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gráficos!$B$7:$B$60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1.0665</v>
      </c>
      <c r="E2" t="n">
        <v>93.76000000000001</v>
      </c>
      <c r="F2" t="n">
        <v>65.66</v>
      </c>
      <c r="G2" t="n">
        <v>5.99</v>
      </c>
      <c r="H2" t="n">
        <v>0.09</v>
      </c>
      <c r="I2" t="n">
        <v>658</v>
      </c>
      <c r="J2" t="n">
        <v>194.77</v>
      </c>
      <c r="K2" t="n">
        <v>54.38</v>
      </c>
      <c r="L2" t="n">
        <v>1</v>
      </c>
      <c r="M2" t="n">
        <v>656</v>
      </c>
      <c r="N2" t="n">
        <v>39.4</v>
      </c>
      <c r="O2" t="n">
        <v>24256.19</v>
      </c>
      <c r="P2" t="n">
        <v>901.7</v>
      </c>
      <c r="Q2" t="n">
        <v>7436.66</v>
      </c>
      <c r="R2" t="n">
        <v>1044.58</v>
      </c>
      <c r="S2" t="n">
        <v>159.58</v>
      </c>
      <c r="T2" t="n">
        <v>436593.38</v>
      </c>
      <c r="U2" t="n">
        <v>0.15</v>
      </c>
      <c r="V2" t="n">
        <v>0.54</v>
      </c>
      <c r="W2" t="n">
        <v>15.91</v>
      </c>
      <c r="X2" t="n">
        <v>26.25</v>
      </c>
      <c r="Y2" t="n">
        <v>2</v>
      </c>
      <c r="Z2" t="n">
        <v>10</v>
      </c>
      <c r="AA2" t="n">
        <v>1894.633563004923</v>
      </c>
      <c r="AB2" t="n">
        <v>2592.321226236978</v>
      </c>
      <c r="AC2" t="n">
        <v>2344.913726750612</v>
      </c>
      <c r="AD2" t="n">
        <v>1894633.563004923</v>
      </c>
      <c r="AE2" t="n">
        <v>2592321.226236978</v>
      </c>
      <c r="AF2" t="n">
        <v>1.683362664407896e-06</v>
      </c>
      <c r="AG2" t="n">
        <v>20.34722222222222</v>
      </c>
      <c r="AH2" t="n">
        <v>2344913.726750612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1.6867</v>
      </c>
      <c r="E3" t="n">
        <v>59.29</v>
      </c>
      <c r="F3" t="n">
        <v>47.98</v>
      </c>
      <c r="G3" t="n">
        <v>12.74</v>
      </c>
      <c r="H3" t="n">
        <v>0.18</v>
      </c>
      <c r="I3" t="n">
        <v>226</v>
      </c>
      <c r="J3" t="n">
        <v>196.32</v>
      </c>
      <c r="K3" t="n">
        <v>54.38</v>
      </c>
      <c r="L3" t="n">
        <v>2</v>
      </c>
      <c r="M3" t="n">
        <v>224</v>
      </c>
      <c r="N3" t="n">
        <v>39.95</v>
      </c>
      <c r="O3" t="n">
        <v>24447.22</v>
      </c>
      <c r="P3" t="n">
        <v>623.74</v>
      </c>
      <c r="Q3" t="n">
        <v>7428.85</v>
      </c>
      <c r="R3" t="n">
        <v>452.73</v>
      </c>
      <c r="S3" t="n">
        <v>159.58</v>
      </c>
      <c r="T3" t="n">
        <v>142829.57</v>
      </c>
      <c r="U3" t="n">
        <v>0.35</v>
      </c>
      <c r="V3" t="n">
        <v>0.73</v>
      </c>
      <c r="W3" t="n">
        <v>15.18</v>
      </c>
      <c r="X3" t="n">
        <v>8.609999999999999</v>
      </c>
      <c r="Y3" t="n">
        <v>2</v>
      </c>
      <c r="Z3" t="n">
        <v>10</v>
      </c>
      <c r="AA3" t="n">
        <v>907.1807950135509</v>
      </c>
      <c r="AB3" t="n">
        <v>1241.244785729606</v>
      </c>
      <c r="AC3" t="n">
        <v>1122.78212547757</v>
      </c>
      <c r="AD3" t="n">
        <v>907180.7950135509</v>
      </c>
      <c r="AE3" t="n">
        <v>1241244.785729606</v>
      </c>
      <c r="AF3" t="n">
        <v>2.662285800334551e-06</v>
      </c>
      <c r="AG3" t="n">
        <v>12.86675347222222</v>
      </c>
      <c r="AH3" t="n">
        <v>1122782.12547757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1.9298</v>
      </c>
      <c r="E4" t="n">
        <v>51.82</v>
      </c>
      <c r="F4" t="n">
        <v>44.25</v>
      </c>
      <c r="G4" t="n">
        <v>20.42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536.33</v>
      </c>
      <c r="Q4" t="n">
        <v>7427.86</v>
      </c>
      <c r="R4" t="n">
        <v>328.44</v>
      </c>
      <c r="S4" t="n">
        <v>159.58</v>
      </c>
      <c r="T4" t="n">
        <v>81164.64999999999</v>
      </c>
      <c r="U4" t="n">
        <v>0.49</v>
      </c>
      <c r="V4" t="n">
        <v>0.8</v>
      </c>
      <c r="W4" t="n">
        <v>15.01</v>
      </c>
      <c r="X4" t="n">
        <v>4.88</v>
      </c>
      <c r="Y4" t="n">
        <v>2</v>
      </c>
      <c r="Z4" t="n">
        <v>10</v>
      </c>
      <c r="AA4" t="n">
        <v>723.6964871783589</v>
      </c>
      <c r="AB4" t="n">
        <v>990.1934609931346</v>
      </c>
      <c r="AC4" t="n">
        <v>895.6907868212</v>
      </c>
      <c r="AD4" t="n">
        <v>723696.4871783589</v>
      </c>
      <c r="AE4" t="n">
        <v>990193.4609931346</v>
      </c>
      <c r="AF4" t="n">
        <v>3.045994627073941e-06</v>
      </c>
      <c r="AG4" t="n">
        <v>11.24565972222222</v>
      </c>
      <c r="AH4" t="n">
        <v>895690.7868212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2.0656</v>
      </c>
      <c r="E5" t="n">
        <v>48.41</v>
      </c>
      <c r="F5" t="n">
        <v>42.55</v>
      </c>
      <c r="G5" t="n">
        <v>29.69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79</v>
      </c>
      <c r="N5" t="n">
        <v>41.06</v>
      </c>
      <c r="O5" t="n">
        <v>24831.54</v>
      </c>
      <c r="P5" t="n">
        <v>472.36</v>
      </c>
      <c r="Q5" t="n">
        <v>7427.73</v>
      </c>
      <c r="R5" t="n">
        <v>271.84</v>
      </c>
      <c r="S5" t="n">
        <v>159.58</v>
      </c>
      <c r="T5" t="n">
        <v>53083.36</v>
      </c>
      <c r="U5" t="n">
        <v>0.59</v>
      </c>
      <c r="V5" t="n">
        <v>0.83</v>
      </c>
      <c r="W5" t="n">
        <v>14.94</v>
      </c>
      <c r="X5" t="n">
        <v>3.19</v>
      </c>
      <c r="Y5" t="n">
        <v>2</v>
      </c>
      <c r="Z5" t="n">
        <v>10</v>
      </c>
      <c r="AA5" t="n">
        <v>620.210465917871</v>
      </c>
      <c r="AB5" t="n">
        <v>848.5993212234924</v>
      </c>
      <c r="AC5" t="n">
        <v>767.6101930225494</v>
      </c>
      <c r="AD5" t="n">
        <v>620210.465917871</v>
      </c>
      <c r="AE5" t="n">
        <v>848599.3212234924</v>
      </c>
      <c r="AF5" t="n">
        <v>3.260341227942758e-06</v>
      </c>
      <c r="AG5" t="n">
        <v>10.50564236111111</v>
      </c>
      <c r="AH5" t="n">
        <v>767610.1930225494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2.0959</v>
      </c>
      <c r="E6" t="n">
        <v>47.71</v>
      </c>
      <c r="F6" t="n">
        <v>42.24</v>
      </c>
      <c r="G6" t="n">
        <v>33.35</v>
      </c>
      <c r="H6" t="n">
        <v>0.44</v>
      </c>
      <c r="I6" t="n">
        <v>76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453.72</v>
      </c>
      <c r="Q6" t="n">
        <v>7428.52</v>
      </c>
      <c r="R6" t="n">
        <v>257.83</v>
      </c>
      <c r="S6" t="n">
        <v>159.58</v>
      </c>
      <c r="T6" t="n">
        <v>46130.18</v>
      </c>
      <c r="U6" t="n">
        <v>0.62</v>
      </c>
      <c r="V6" t="n">
        <v>0.83</v>
      </c>
      <c r="W6" t="n">
        <v>15.03</v>
      </c>
      <c r="X6" t="n">
        <v>2.87</v>
      </c>
      <c r="Y6" t="n">
        <v>2</v>
      </c>
      <c r="Z6" t="n">
        <v>10</v>
      </c>
      <c r="AA6" t="n">
        <v>600.4138290483106</v>
      </c>
      <c r="AB6" t="n">
        <v>821.5126892925804</v>
      </c>
      <c r="AC6" t="n">
        <v>743.1086712267967</v>
      </c>
      <c r="AD6" t="n">
        <v>600413.8290483106</v>
      </c>
      <c r="AE6" t="n">
        <v>821512.6892925804</v>
      </c>
      <c r="AF6" t="n">
        <v>3.30816672136194e-06</v>
      </c>
      <c r="AG6" t="n">
        <v>10.35373263888889</v>
      </c>
      <c r="AH6" t="n">
        <v>743108.6712267967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1.2722</v>
      </c>
      <c r="E2" t="n">
        <v>78.61</v>
      </c>
      <c r="F2" t="n">
        <v>59.66</v>
      </c>
      <c r="G2" t="n">
        <v>6.94</v>
      </c>
      <c r="H2" t="n">
        <v>0.11</v>
      </c>
      <c r="I2" t="n">
        <v>516</v>
      </c>
      <c r="J2" t="n">
        <v>159.12</v>
      </c>
      <c r="K2" t="n">
        <v>50.28</v>
      </c>
      <c r="L2" t="n">
        <v>1</v>
      </c>
      <c r="M2" t="n">
        <v>514</v>
      </c>
      <c r="N2" t="n">
        <v>27.84</v>
      </c>
      <c r="O2" t="n">
        <v>19859.16</v>
      </c>
      <c r="P2" t="n">
        <v>709.23</v>
      </c>
      <c r="Q2" t="n">
        <v>7433.03</v>
      </c>
      <c r="R2" t="n">
        <v>843.62</v>
      </c>
      <c r="S2" t="n">
        <v>159.58</v>
      </c>
      <c r="T2" t="n">
        <v>336820.83</v>
      </c>
      <c r="U2" t="n">
        <v>0.19</v>
      </c>
      <c r="V2" t="n">
        <v>0.59</v>
      </c>
      <c r="W2" t="n">
        <v>15.66</v>
      </c>
      <c r="X2" t="n">
        <v>20.27</v>
      </c>
      <c r="Y2" t="n">
        <v>2</v>
      </c>
      <c r="Z2" t="n">
        <v>10</v>
      </c>
      <c r="AA2" t="n">
        <v>1315.036307157283</v>
      </c>
      <c r="AB2" t="n">
        <v>1799.290690759952</v>
      </c>
      <c r="AC2" t="n">
        <v>1627.568912554166</v>
      </c>
      <c r="AD2" t="n">
        <v>1315036.307157283</v>
      </c>
      <c r="AE2" t="n">
        <v>1799290.690759952</v>
      </c>
      <c r="AF2" t="n">
        <v>2.127964616502841e-06</v>
      </c>
      <c r="AG2" t="n">
        <v>17.05946180555556</v>
      </c>
      <c r="AH2" t="n">
        <v>1627568.912554166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1.8384</v>
      </c>
      <c r="E3" t="n">
        <v>54.4</v>
      </c>
      <c r="F3" t="n">
        <v>46.21</v>
      </c>
      <c r="G3" t="n">
        <v>15.23</v>
      </c>
      <c r="H3" t="n">
        <v>0.22</v>
      </c>
      <c r="I3" t="n">
        <v>182</v>
      </c>
      <c r="J3" t="n">
        <v>160.54</v>
      </c>
      <c r="K3" t="n">
        <v>50.28</v>
      </c>
      <c r="L3" t="n">
        <v>2</v>
      </c>
      <c r="M3" t="n">
        <v>180</v>
      </c>
      <c r="N3" t="n">
        <v>28.26</v>
      </c>
      <c r="O3" t="n">
        <v>20034.4</v>
      </c>
      <c r="P3" t="n">
        <v>503.23</v>
      </c>
      <c r="Q3" t="n">
        <v>7429.33</v>
      </c>
      <c r="R3" t="n">
        <v>394.3</v>
      </c>
      <c r="S3" t="n">
        <v>159.58</v>
      </c>
      <c r="T3" t="n">
        <v>113832.42</v>
      </c>
      <c r="U3" t="n">
        <v>0.4</v>
      </c>
      <c r="V3" t="n">
        <v>0.76</v>
      </c>
      <c r="W3" t="n">
        <v>15.08</v>
      </c>
      <c r="X3" t="n">
        <v>6.83</v>
      </c>
      <c r="Y3" t="n">
        <v>2</v>
      </c>
      <c r="Z3" t="n">
        <v>10</v>
      </c>
      <c r="AA3" t="n">
        <v>712.6286073676418</v>
      </c>
      <c r="AB3" t="n">
        <v>975.0498995557151</v>
      </c>
      <c r="AC3" t="n">
        <v>881.992505633246</v>
      </c>
      <c r="AD3" t="n">
        <v>712628.6073676419</v>
      </c>
      <c r="AE3" t="n">
        <v>975049.8995557152</v>
      </c>
      <c r="AF3" t="n">
        <v>3.075027630072962e-06</v>
      </c>
      <c r="AG3" t="n">
        <v>11.80555555555556</v>
      </c>
      <c r="AH3" t="n">
        <v>881992.5056332459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2.0498</v>
      </c>
      <c r="E4" t="n">
        <v>48.79</v>
      </c>
      <c r="F4" t="n">
        <v>43.18</v>
      </c>
      <c r="G4" t="n">
        <v>25.4</v>
      </c>
      <c r="H4" t="n">
        <v>0.33</v>
      </c>
      <c r="I4" t="n">
        <v>102</v>
      </c>
      <c r="J4" t="n">
        <v>161.97</v>
      </c>
      <c r="K4" t="n">
        <v>50.28</v>
      </c>
      <c r="L4" t="n">
        <v>3</v>
      </c>
      <c r="M4" t="n">
        <v>73</v>
      </c>
      <c r="N4" t="n">
        <v>28.69</v>
      </c>
      <c r="O4" t="n">
        <v>20210.21</v>
      </c>
      <c r="P4" t="n">
        <v>418.11</v>
      </c>
      <c r="Q4" t="n">
        <v>7427.74</v>
      </c>
      <c r="R4" t="n">
        <v>292.08</v>
      </c>
      <c r="S4" t="n">
        <v>159.58</v>
      </c>
      <c r="T4" t="n">
        <v>63121.1</v>
      </c>
      <c r="U4" t="n">
        <v>0.55</v>
      </c>
      <c r="V4" t="n">
        <v>0.82</v>
      </c>
      <c r="W4" t="n">
        <v>14.98</v>
      </c>
      <c r="X4" t="n">
        <v>3.81</v>
      </c>
      <c r="Y4" t="n">
        <v>2</v>
      </c>
      <c r="Z4" t="n">
        <v>10</v>
      </c>
      <c r="AA4" t="n">
        <v>582.184974353581</v>
      </c>
      <c r="AB4" t="n">
        <v>796.5711660989398</v>
      </c>
      <c r="AC4" t="n">
        <v>720.5475320011095</v>
      </c>
      <c r="AD4" t="n">
        <v>582184.974353581</v>
      </c>
      <c r="AE4" t="n">
        <v>796571.1660989398</v>
      </c>
      <c r="AF4" t="n">
        <v>3.428629044888793e-06</v>
      </c>
      <c r="AG4" t="n">
        <v>10.58810763888889</v>
      </c>
      <c r="AH4" t="n">
        <v>720547.5320011096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2.0705</v>
      </c>
      <c r="E5" t="n">
        <v>48.3</v>
      </c>
      <c r="F5" t="n">
        <v>42.94</v>
      </c>
      <c r="G5" t="n">
        <v>27.41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409.54</v>
      </c>
      <c r="Q5" t="n">
        <v>7429.27</v>
      </c>
      <c r="R5" t="n">
        <v>280.42</v>
      </c>
      <c r="S5" t="n">
        <v>159.58</v>
      </c>
      <c r="T5" t="n">
        <v>57331.44</v>
      </c>
      <c r="U5" t="n">
        <v>0.57</v>
      </c>
      <c r="V5" t="n">
        <v>0.82</v>
      </c>
      <c r="W5" t="n">
        <v>15.08</v>
      </c>
      <c r="X5" t="n">
        <v>3.58</v>
      </c>
      <c r="Y5" t="n">
        <v>2</v>
      </c>
      <c r="Z5" t="n">
        <v>10</v>
      </c>
      <c r="AA5" t="n">
        <v>561.6610976908759</v>
      </c>
      <c r="AB5" t="n">
        <v>768.4894925994918</v>
      </c>
      <c r="AC5" t="n">
        <v>695.1459340075725</v>
      </c>
      <c r="AD5" t="n">
        <v>561661.0976908759</v>
      </c>
      <c r="AE5" t="n">
        <v>768489.4925994917</v>
      </c>
      <c r="AF5" t="n">
        <v>3.463253213699993e-06</v>
      </c>
      <c r="AG5" t="n">
        <v>10.48177083333333</v>
      </c>
      <c r="AH5" t="n">
        <v>695145.9340075725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1.8499</v>
      </c>
      <c r="E2" t="n">
        <v>54.06</v>
      </c>
      <c r="F2" t="n">
        <v>48.19</v>
      </c>
      <c r="G2" t="n">
        <v>12.52</v>
      </c>
      <c r="H2" t="n">
        <v>0.22</v>
      </c>
      <c r="I2" t="n">
        <v>231</v>
      </c>
      <c r="J2" t="n">
        <v>80.84</v>
      </c>
      <c r="K2" t="n">
        <v>35.1</v>
      </c>
      <c r="L2" t="n">
        <v>1</v>
      </c>
      <c r="M2" t="n">
        <v>131</v>
      </c>
      <c r="N2" t="n">
        <v>9.74</v>
      </c>
      <c r="O2" t="n">
        <v>10204.21</v>
      </c>
      <c r="P2" t="n">
        <v>310.19</v>
      </c>
      <c r="Q2" t="n">
        <v>7431.56</v>
      </c>
      <c r="R2" t="n">
        <v>455.88</v>
      </c>
      <c r="S2" t="n">
        <v>159.58</v>
      </c>
      <c r="T2" t="n">
        <v>144380.1</v>
      </c>
      <c r="U2" t="n">
        <v>0.35</v>
      </c>
      <c r="V2" t="n">
        <v>0.73</v>
      </c>
      <c r="W2" t="n">
        <v>15.29</v>
      </c>
      <c r="X2" t="n">
        <v>8.81</v>
      </c>
      <c r="Y2" t="n">
        <v>2</v>
      </c>
      <c r="Z2" t="n">
        <v>10</v>
      </c>
      <c r="AA2" t="n">
        <v>510.5934045082836</v>
      </c>
      <c r="AB2" t="n">
        <v>698.6164218394508</v>
      </c>
      <c r="AC2" t="n">
        <v>631.9414510533991</v>
      </c>
      <c r="AD2" t="n">
        <v>510593.4045082836</v>
      </c>
      <c r="AE2" t="n">
        <v>698616.4218394508</v>
      </c>
      <c r="AF2" t="n">
        <v>3.772591724485001e-06</v>
      </c>
      <c r="AG2" t="n">
        <v>11.73177083333333</v>
      </c>
      <c r="AH2" t="n">
        <v>631941.4510533991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1.884</v>
      </c>
      <c r="E3" t="n">
        <v>53.08</v>
      </c>
      <c r="F3" t="n">
        <v>47.52</v>
      </c>
      <c r="G3" t="n">
        <v>13.39</v>
      </c>
      <c r="H3" t="n">
        <v>0.43</v>
      </c>
      <c r="I3" t="n">
        <v>213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304.53</v>
      </c>
      <c r="Q3" t="n">
        <v>7433.82</v>
      </c>
      <c r="R3" t="n">
        <v>428.37</v>
      </c>
      <c r="S3" t="n">
        <v>159.58</v>
      </c>
      <c r="T3" t="n">
        <v>130714.23</v>
      </c>
      <c r="U3" t="n">
        <v>0.37</v>
      </c>
      <c r="V3" t="n">
        <v>0.74</v>
      </c>
      <c r="W3" t="n">
        <v>15.4</v>
      </c>
      <c r="X3" t="n">
        <v>8.140000000000001</v>
      </c>
      <c r="Y3" t="n">
        <v>2</v>
      </c>
      <c r="Z3" t="n">
        <v>10</v>
      </c>
      <c r="AA3" t="n">
        <v>498.6969228677667</v>
      </c>
      <c r="AB3" t="n">
        <v>682.3391308231667</v>
      </c>
      <c r="AC3" t="n">
        <v>617.2176418463877</v>
      </c>
      <c r="AD3" t="n">
        <v>498696.9228677667</v>
      </c>
      <c r="AE3" t="n">
        <v>682339.1308231667</v>
      </c>
      <c r="AF3" t="n">
        <v>3.842133525557998e-06</v>
      </c>
      <c r="AG3" t="n">
        <v>11.51909722222222</v>
      </c>
      <c r="AH3" t="n">
        <v>617217.6418463876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1.6348</v>
      </c>
      <c r="E2" t="n">
        <v>61.17</v>
      </c>
      <c r="F2" t="n">
        <v>51.91</v>
      </c>
      <c r="G2" t="n">
        <v>9.58</v>
      </c>
      <c r="H2" t="n">
        <v>0.16</v>
      </c>
      <c r="I2" t="n">
        <v>325</v>
      </c>
      <c r="J2" t="n">
        <v>107.41</v>
      </c>
      <c r="K2" t="n">
        <v>41.65</v>
      </c>
      <c r="L2" t="n">
        <v>1</v>
      </c>
      <c r="M2" t="n">
        <v>323</v>
      </c>
      <c r="N2" t="n">
        <v>14.77</v>
      </c>
      <c r="O2" t="n">
        <v>13481.73</v>
      </c>
      <c r="P2" t="n">
        <v>448.76</v>
      </c>
      <c r="Q2" t="n">
        <v>7430.68</v>
      </c>
      <c r="R2" t="n">
        <v>584</v>
      </c>
      <c r="S2" t="n">
        <v>159.58</v>
      </c>
      <c r="T2" t="n">
        <v>207968.97</v>
      </c>
      <c r="U2" t="n">
        <v>0.27</v>
      </c>
      <c r="V2" t="n">
        <v>0.68</v>
      </c>
      <c r="W2" t="n">
        <v>15.35</v>
      </c>
      <c r="X2" t="n">
        <v>12.53</v>
      </c>
      <c r="Y2" t="n">
        <v>2</v>
      </c>
      <c r="Z2" t="n">
        <v>10</v>
      </c>
      <c r="AA2" t="n">
        <v>738.5167747337067</v>
      </c>
      <c r="AB2" t="n">
        <v>1010.471232251304</v>
      </c>
      <c r="AC2" t="n">
        <v>914.0332760505203</v>
      </c>
      <c r="AD2" t="n">
        <v>738516.7747337067</v>
      </c>
      <c r="AE2" t="n">
        <v>1010471.232251304</v>
      </c>
      <c r="AF2" t="n">
        <v>3.070744143244653e-06</v>
      </c>
      <c r="AG2" t="n">
        <v>13.27473958333333</v>
      </c>
      <c r="AH2" t="n">
        <v>914033.2760505202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1.9815</v>
      </c>
      <c r="E3" t="n">
        <v>50.47</v>
      </c>
      <c r="F3" t="n">
        <v>45.1</v>
      </c>
      <c r="G3" t="n">
        <v>18.04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339.41</v>
      </c>
      <c r="Q3" t="n">
        <v>7431.93</v>
      </c>
      <c r="R3" t="n">
        <v>349.54</v>
      </c>
      <c r="S3" t="n">
        <v>159.58</v>
      </c>
      <c r="T3" t="n">
        <v>91611.71000000001</v>
      </c>
      <c r="U3" t="n">
        <v>0.46</v>
      </c>
      <c r="V3" t="n">
        <v>0.78</v>
      </c>
      <c r="W3" t="n">
        <v>15.24</v>
      </c>
      <c r="X3" t="n">
        <v>5.72</v>
      </c>
      <c r="Y3" t="n">
        <v>2</v>
      </c>
      <c r="Z3" t="n">
        <v>10</v>
      </c>
      <c r="AA3" t="n">
        <v>513.7343061805917</v>
      </c>
      <c r="AB3" t="n">
        <v>702.9139420743052</v>
      </c>
      <c r="AC3" t="n">
        <v>635.8288219886465</v>
      </c>
      <c r="AD3" t="n">
        <v>513734.3061805917</v>
      </c>
      <c r="AE3" t="n">
        <v>702913.9420743051</v>
      </c>
      <c r="AF3" t="n">
        <v>3.721971812967506e-06</v>
      </c>
      <c r="AG3" t="n">
        <v>10.95269097222222</v>
      </c>
      <c r="AH3" t="n">
        <v>635828.8219886465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1.7619</v>
      </c>
      <c r="E2" t="n">
        <v>56.76</v>
      </c>
      <c r="F2" t="n">
        <v>50.82</v>
      </c>
      <c r="G2" t="n">
        <v>10.23</v>
      </c>
      <c r="H2" t="n">
        <v>0.28</v>
      </c>
      <c r="I2" t="n">
        <v>298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272.26</v>
      </c>
      <c r="Q2" t="n">
        <v>7436.7</v>
      </c>
      <c r="R2" t="n">
        <v>533.6900000000001</v>
      </c>
      <c r="S2" t="n">
        <v>159.58</v>
      </c>
      <c r="T2" t="n">
        <v>182946.24</v>
      </c>
      <c r="U2" t="n">
        <v>0.3</v>
      </c>
      <c r="V2" t="n">
        <v>0.6899999999999999</v>
      </c>
      <c r="W2" t="n">
        <v>15.68</v>
      </c>
      <c r="X2" t="n">
        <v>11.44</v>
      </c>
      <c r="Y2" t="n">
        <v>2</v>
      </c>
      <c r="Z2" t="n">
        <v>10</v>
      </c>
      <c r="AA2" t="n">
        <v>492.015397862341</v>
      </c>
      <c r="AB2" t="n">
        <v>673.1971735426636</v>
      </c>
      <c r="AC2" t="n">
        <v>608.9481801379184</v>
      </c>
      <c r="AD2" t="n">
        <v>492015.397862341</v>
      </c>
      <c r="AE2" t="n">
        <v>673197.1735426636</v>
      </c>
      <c r="AF2" t="n">
        <v>3.864814434276603e-06</v>
      </c>
      <c r="AG2" t="n">
        <v>12.31770833333333</v>
      </c>
      <c r="AH2" t="n">
        <v>608948.1801379183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1.2183</v>
      </c>
      <c r="E2" t="n">
        <v>82.08</v>
      </c>
      <c r="F2" t="n">
        <v>61.07</v>
      </c>
      <c r="G2" t="n">
        <v>6.66</v>
      </c>
      <c r="H2" t="n">
        <v>0.11</v>
      </c>
      <c r="I2" t="n">
        <v>550</v>
      </c>
      <c r="J2" t="n">
        <v>167.88</v>
      </c>
      <c r="K2" t="n">
        <v>51.39</v>
      </c>
      <c r="L2" t="n">
        <v>1</v>
      </c>
      <c r="M2" t="n">
        <v>548</v>
      </c>
      <c r="N2" t="n">
        <v>30.49</v>
      </c>
      <c r="O2" t="n">
        <v>20939.59</v>
      </c>
      <c r="P2" t="n">
        <v>754.97</v>
      </c>
      <c r="Q2" t="n">
        <v>7434.82</v>
      </c>
      <c r="R2" t="n">
        <v>891.11</v>
      </c>
      <c r="S2" t="n">
        <v>159.58</v>
      </c>
      <c r="T2" t="n">
        <v>360399</v>
      </c>
      <c r="U2" t="n">
        <v>0.18</v>
      </c>
      <c r="V2" t="n">
        <v>0.58</v>
      </c>
      <c r="W2" t="n">
        <v>15.71</v>
      </c>
      <c r="X2" t="n">
        <v>21.68</v>
      </c>
      <c r="Y2" t="n">
        <v>2</v>
      </c>
      <c r="Z2" t="n">
        <v>10</v>
      </c>
      <c r="AA2" t="n">
        <v>1439.838289479294</v>
      </c>
      <c r="AB2" t="n">
        <v>1970.050268847802</v>
      </c>
      <c r="AC2" t="n">
        <v>1782.031436171885</v>
      </c>
      <c r="AD2" t="n">
        <v>1439838.289479294</v>
      </c>
      <c r="AE2" t="n">
        <v>1970050.268847802</v>
      </c>
      <c r="AF2" t="n">
        <v>2.006313725349868e-06</v>
      </c>
      <c r="AG2" t="n">
        <v>17.8125</v>
      </c>
      <c r="AH2" t="n">
        <v>1782031.436171885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1.7973</v>
      </c>
      <c r="E3" t="n">
        <v>55.64</v>
      </c>
      <c r="F3" t="n">
        <v>46.69</v>
      </c>
      <c r="G3" t="n">
        <v>14.44</v>
      </c>
      <c r="H3" t="n">
        <v>0.21</v>
      </c>
      <c r="I3" t="n">
        <v>194</v>
      </c>
      <c r="J3" t="n">
        <v>169.33</v>
      </c>
      <c r="K3" t="n">
        <v>51.39</v>
      </c>
      <c r="L3" t="n">
        <v>2</v>
      </c>
      <c r="M3" t="n">
        <v>192</v>
      </c>
      <c r="N3" t="n">
        <v>30.94</v>
      </c>
      <c r="O3" t="n">
        <v>21118.46</v>
      </c>
      <c r="P3" t="n">
        <v>534.86</v>
      </c>
      <c r="Q3" t="n">
        <v>7429.45</v>
      </c>
      <c r="R3" t="n">
        <v>409.62</v>
      </c>
      <c r="S3" t="n">
        <v>159.58</v>
      </c>
      <c r="T3" t="n">
        <v>121431.87</v>
      </c>
      <c r="U3" t="n">
        <v>0.39</v>
      </c>
      <c r="V3" t="n">
        <v>0.75</v>
      </c>
      <c r="W3" t="n">
        <v>15.12</v>
      </c>
      <c r="X3" t="n">
        <v>7.32</v>
      </c>
      <c r="Y3" t="n">
        <v>2</v>
      </c>
      <c r="Z3" t="n">
        <v>10</v>
      </c>
      <c r="AA3" t="n">
        <v>766.0177745214691</v>
      </c>
      <c r="AB3" t="n">
        <v>1048.099313419403</v>
      </c>
      <c r="AC3" t="n">
        <v>948.0701859632795</v>
      </c>
      <c r="AD3" t="n">
        <v>766017.774521469</v>
      </c>
      <c r="AE3" t="n">
        <v>1048099.313419403</v>
      </c>
      <c r="AF3" t="n">
        <v>2.959819140253892e-06</v>
      </c>
      <c r="AG3" t="n">
        <v>12.07465277777778</v>
      </c>
      <c r="AH3" t="n">
        <v>948070.1859632796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2.0197</v>
      </c>
      <c r="E4" t="n">
        <v>49.51</v>
      </c>
      <c r="F4" t="n">
        <v>43.45</v>
      </c>
      <c r="G4" t="n">
        <v>23.92</v>
      </c>
      <c r="H4" t="n">
        <v>0.31</v>
      </c>
      <c r="I4" t="n">
        <v>109</v>
      </c>
      <c r="J4" t="n">
        <v>170.79</v>
      </c>
      <c r="K4" t="n">
        <v>51.39</v>
      </c>
      <c r="L4" t="n">
        <v>3</v>
      </c>
      <c r="M4" t="n">
        <v>107</v>
      </c>
      <c r="N4" t="n">
        <v>31.4</v>
      </c>
      <c r="O4" t="n">
        <v>21297.94</v>
      </c>
      <c r="P4" t="n">
        <v>448.53</v>
      </c>
      <c r="Q4" t="n">
        <v>7427.36</v>
      </c>
      <c r="R4" t="n">
        <v>301.88</v>
      </c>
      <c r="S4" t="n">
        <v>159.58</v>
      </c>
      <c r="T4" t="n">
        <v>67989.94</v>
      </c>
      <c r="U4" t="n">
        <v>0.53</v>
      </c>
      <c r="V4" t="n">
        <v>0.8100000000000001</v>
      </c>
      <c r="W4" t="n">
        <v>14.97</v>
      </c>
      <c r="X4" t="n">
        <v>4.08</v>
      </c>
      <c r="Y4" t="n">
        <v>2</v>
      </c>
      <c r="Z4" t="n">
        <v>10</v>
      </c>
      <c r="AA4" t="n">
        <v>614.3466535937246</v>
      </c>
      <c r="AB4" t="n">
        <v>840.5761945084531</v>
      </c>
      <c r="AC4" t="n">
        <v>760.3527822606643</v>
      </c>
      <c r="AD4" t="n">
        <v>614346.6535937246</v>
      </c>
      <c r="AE4" t="n">
        <v>840576.1945084531</v>
      </c>
      <c r="AF4" t="n">
        <v>3.326070615685076e-06</v>
      </c>
      <c r="AG4" t="n">
        <v>10.74435763888889</v>
      </c>
      <c r="AH4" t="n">
        <v>760352.7822606643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2.0781</v>
      </c>
      <c r="E5" t="n">
        <v>48.12</v>
      </c>
      <c r="F5" t="n">
        <v>42.73</v>
      </c>
      <c r="G5" t="n">
        <v>28.81</v>
      </c>
      <c r="H5" t="n">
        <v>0.41</v>
      </c>
      <c r="I5" t="n">
        <v>89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419.99</v>
      </c>
      <c r="Q5" t="n">
        <v>7428.97</v>
      </c>
      <c r="R5" t="n">
        <v>274.26</v>
      </c>
      <c r="S5" t="n">
        <v>159.58</v>
      </c>
      <c r="T5" t="n">
        <v>54278.01</v>
      </c>
      <c r="U5" t="n">
        <v>0.58</v>
      </c>
      <c r="V5" t="n">
        <v>0.82</v>
      </c>
      <c r="W5" t="n">
        <v>15.05</v>
      </c>
      <c r="X5" t="n">
        <v>3.37</v>
      </c>
      <c r="Y5" t="n">
        <v>2</v>
      </c>
      <c r="Z5" t="n">
        <v>10</v>
      </c>
      <c r="AA5" t="n">
        <v>570.9431736399143</v>
      </c>
      <c r="AB5" t="n">
        <v>781.1896384092562</v>
      </c>
      <c r="AC5" t="n">
        <v>706.6339957260197</v>
      </c>
      <c r="AD5" t="n">
        <v>570943.1736399144</v>
      </c>
      <c r="AE5" t="n">
        <v>781189.6384092562</v>
      </c>
      <c r="AF5" t="n">
        <v>3.422244564269523e-06</v>
      </c>
      <c r="AG5" t="n">
        <v>10.44270833333333</v>
      </c>
      <c r="AH5" t="n">
        <v>706633.9957260197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1.667</v>
      </c>
      <c r="E2" t="n">
        <v>59.99</v>
      </c>
      <c r="F2" t="n">
        <v>53.69</v>
      </c>
      <c r="G2" t="n">
        <v>8.66</v>
      </c>
      <c r="H2" t="n">
        <v>0.34</v>
      </c>
      <c r="I2" t="n">
        <v>372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255.35</v>
      </c>
      <c r="Q2" t="n">
        <v>7438.7</v>
      </c>
      <c r="R2" t="n">
        <v>625.84</v>
      </c>
      <c r="S2" t="n">
        <v>159.58</v>
      </c>
      <c r="T2" t="n">
        <v>228653.45</v>
      </c>
      <c r="U2" t="n">
        <v>0.25</v>
      </c>
      <c r="V2" t="n">
        <v>0.66</v>
      </c>
      <c r="W2" t="n">
        <v>15.9</v>
      </c>
      <c r="X2" t="n">
        <v>14.3</v>
      </c>
      <c r="Y2" t="n">
        <v>2</v>
      </c>
      <c r="Z2" t="n">
        <v>10</v>
      </c>
      <c r="AA2" t="n">
        <v>497.7497568271357</v>
      </c>
      <c r="AB2" t="n">
        <v>681.0431764603586</v>
      </c>
      <c r="AC2" t="n">
        <v>616.0453715490828</v>
      </c>
      <c r="AD2" t="n">
        <v>497749.7568271357</v>
      </c>
      <c r="AE2" t="n">
        <v>681043.1764603587</v>
      </c>
      <c r="AF2" t="n">
        <v>3.828043080691247e-06</v>
      </c>
      <c r="AG2" t="n">
        <v>13.01866319444444</v>
      </c>
      <c r="AH2" t="n">
        <v>616045.3715490828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1.4426</v>
      </c>
      <c r="E2" t="n">
        <v>69.31999999999999</v>
      </c>
      <c r="F2" t="n">
        <v>55.7</v>
      </c>
      <c r="G2" t="n">
        <v>7.96</v>
      </c>
      <c r="H2" t="n">
        <v>0.13</v>
      </c>
      <c r="I2" t="n">
        <v>420</v>
      </c>
      <c r="J2" t="n">
        <v>133.21</v>
      </c>
      <c r="K2" t="n">
        <v>46.47</v>
      </c>
      <c r="L2" t="n">
        <v>1</v>
      </c>
      <c r="M2" t="n">
        <v>418</v>
      </c>
      <c r="N2" t="n">
        <v>20.75</v>
      </c>
      <c r="O2" t="n">
        <v>16663.42</v>
      </c>
      <c r="P2" t="n">
        <v>578.15</v>
      </c>
      <c r="Q2" t="n">
        <v>7433.02</v>
      </c>
      <c r="R2" t="n">
        <v>711.6900000000001</v>
      </c>
      <c r="S2" t="n">
        <v>159.58</v>
      </c>
      <c r="T2" t="n">
        <v>271336.69</v>
      </c>
      <c r="U2" t="n">
        <v>0.22</v>
      </c>
      <c r="V2" t="n">
        <v>0.63</v>
      </c>
      <c r="W2" t="n">
        <v>15.49</v>
      </c>
      <c r="X2" t="n">
        <v>16.32</v>
      </c>
      <c r="Y2" t="n">
        <v>2</v>
      </c>
      <c r="Z2" t="n">
        <v>10</v>
      </c>
      <c r="AA2" t="n">
        <v>994.3177112636131</v>
      </c>
      <c r="AB2" t="n">
        <v>1360.469358752376</v>
      </c>
      <c r="AC2" t="n">
        <v>1230.628072583786</v>
      </c>
      <c r="AD2" t="n">
        <v>994317.7112636131</v>
      </c>
      <c r="AE2" t="n">
        <v>1360469.358752376</v>
      </c>
      <c r="AF2" t="n">
        <v>2.542518388877153e-06</v>
      </c>
      <c r="AG2" t="n">
        <v>15.04340277777778</v>
      </c>
      <c r="AH2" t="n">
        <v>1230628.072583786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1.9576</v>
      </c>
      <c r="E3" t="n">
        <v>51.08</v>
      </c>
      <c r="F3" t="n">
        <v>44.9</v>
      </c>
      <c r="G3" t="n">
        <v>18.33</v>
      </c>
      <c r="H3" t="n">
        <v>0.26</v>
      </c>
      <c r="I3" t="n">
        <v>147</v>
      </c>
      <c r="J3" t="n">
        <v>134.55</v>
      </c>
      <c r="K3" t="n">
        <v>46.47</v>
      </c>
      <c r="L3" t="n">
        <v>2</v>
      </c>
      <c r="M3" t="n">
        <v>144</v>
      </c>
      <c r="N3" t="n">
        <v>21.09</v>
      </c>
      <c r="O3" t="n">
        <v>16828.84</v>
      </c>
      <c r="P3" t="n">
        <v>406.21</v>
      </c>
      <c r="Q3" t="n">
        <v>7428.4</v>
      </c>
      <c r="R3" t="n">
        <v>350.72</v>
      </c>
      <c r="S3" t="n">
        <v>159.58</v>
      </c>
      <c r="T3" t="n">
        <v>92219.03999999999</v>
      </c>
      <c r="U3" t="n">
        <v>0.45</v>
      </c>
      <c r="V3" t="n">
        <v>0.78</v>
      </c>
      <c r="W3" t="n">
        <v>15.03</v>
      </c>
      <c r="X3" t="n">
        <v>5.53</v>
      </c>
      <c r="Y3" t="n">
        <v>2</v>
      </c>
      <c r="Z3" t="n">
        <v>10</v>
      </c>
      <c r="AA3" t="n">
        <v>582.6320091528477</v>
      </c>
      <c r="AB3" t="n">
        <v>797.18281883308</v>
      </c>
      <c r="AC3" t="n">
        <v>721.1008094567633</v>
      </c>
      <c r="AD3" t="n">
        <v>582632.0091528477</v>
      </c>
      <c r="AE3" t="n">
        <v>797182.81883308</v>
      </c>
      <c r="AF3" t="n">
        <v>3.450183001570716e-06</v>
      </c>
      <c r="AG3" t="n">
        <v>11.08506944444444</v>
      </c>
      <c r="AH3" t="n">
        <v>721100.8094567633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2.0337</v>
      </c>
      <c r="E4" t="n">
        <v>49.17</v>
      </c>
      <c r="F4" t="n">
        <v>43.83</v>
      </c>
      <c r="G4" t="n">
        <v>22.67</v>
      </c>
      <c r="H4" t="n">
        <v>0.39</v>
      </c>
      <c r="I4" t="n">
        <v>116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376.05</v>
      </c>
      <c r="Q4" t="n">
        <v>7430.21</v>
      </c>
      <c r="R4" t="n">
        <v>309.28</v>
      </c>
      <c r="S4" t="n">
        <v>159.58</v>
      </c>
      <c r="T4" t="n">
        <v>71655.07000000001</v>
      </c>
      <c r="U4" t="n">
        <v>0.52</v>
      </c>
      <c r="V4" t="n">
        <v>0.8</v>
      </c>
      <c r="W4" t="n">
        <v>15.14</v>
      </c>
      <c r="X4" t="n">
        <v>4.46</v>
      </c>
      <c r="Y4" t="n">
        <v>2</v>
      </c>
      <c r="Z4" t="n">
        <v>10</v>
      </c>
      <c r="AA4" t="n">
        <v>543.8145549567521</v>
      </c>
      <c r="AB4" t="n">
        <v>744.0710654967654</v>
      </c>
      <c r="AC4" t="n">
        <v>673.0579673160528</v>
      </c>
      <c r="AD4" t="n">
        <v>543814.5549567521</v>
      </c>
      <c r="AE4" t="n">
        <v>744071.0654967654</v>
      </c>
      <c r="AF4" t="n">
        <v>3.584305869582329e-06</v>
      </c>
      <c r="AG4" t="n">
        <v>10.67057291666667</v>
      </c>
      <c r="AH4" t="n">
        <v>673057.9673160528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1.3281</v>
      </c>
      <c r="E2" t="n">
        <v>75.3</v>
      </c>
      <c r="F2" t="n">
        <v>58.26</v>
      </c>
      <c r="G2" t="n">
        <v>7.24</v>
      </c>
      <c r="H2" t="n">
        <v>0.12</v>
      </c>
      <c r="I2" t="n">
        <v>483</v>
      </c>
      <c r="J2" t="n">
        <v>150.44</v>
      </c>
      <c r="K2" t="n">
        <v>49.1</v>
      </c>
      <c r="L2" t="n">
        <v>1</v>
      </c>
      <c r="M2" t="n">
        <v>481</v>
      </c>
      <c r="N2" t="n">
        <v>25.34</v>
      </c>
      <c r="O2" t="n">
        <v>18787.76</v>
      </c>
      <c r="P2" t="n">
        <v>664.33</v>
      </c>
      <c r="Q2" t="n">
        <v>7433.57</v>
      </c>
      <c r="R2" t="n">
        <v>797.1900000000001</v>
      </c>
      <c r="S2" t="n">
        <v>159.58</v>
      </c>
      <c r="T2" t="n">
        <v>313774.99</v>
      </c>
      <c r="U2" t="n">
        <v>0.2</v>
      </c>
      <c r="V2" t="n">
        <v>0.61</v>
      </c>
      <c r="W2" t="n">
        <v>15.59</v>
      </c>
      <c r="X2" t="n">
        <v>18.87</v>
      </c>
      <c r="Y2" t="n">
        <v>2</v>
      </c>
      <c r="Z2" t="n">
        <v>10</v>
      </c>
      <c r="AA2" t="n">
        <v>1198.842083924153</v>
      </c>
      <c r="AB2" t="n">
        <v>1640.308628405039</v>
      </c>
      <c r="AC2" t="n">
        <v>1483.75987509768</v>
      </c>
      <c r="AD2" t="n">
        <v>1198842.083924154</v>
      </c>
      <c r="AE2" t="n">
        <v>1640308.628405039</v>
      </c>
      <c r="AF2" t="n">
        <v>2.258263843119297e-06</v>
      </c>
      <c r="AG2" t="n">
        <v>16.34114583333333</v>
      </c>
      <c r="AH2" t="n">
        <v>1483759.87509768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1.8758</v>
      </c>
      <c r="E3" t="n">
        <v>53.31</v>
      </c>
      <c r="F3" t="n">
        <v>45.81</v>
      </c>
      <c r="G3" t="n">
        <v>16.07</v>
      </c>
      <c r="H3" t="n">
        <v>0.23</v>
      </c>
      <c r="I3" t="n">
        <v>171</v>
      </c>
      <c r="J3" t="n">
        <v>151.83</v>
      </c>
      <c r="K3" t="n">
        <v>49.1</v>
      </c>
      <c r="L3" t="n">
        <v>2</v>
      </c>
      <c r="M3" t="n">
        <v>169</v>
      </c>
      <c r="N3" t="n">
        <v>25.73</v>
      </c>
      <c r="O3" t="n">
        <v>18959.54</v>
      </c>
      <c r="P3" t="n">
        <v>472.58</v>
      </c>
      <c r="Q3" t="n">
        <v>7428.37</v>
      </c>
      <c r="R3" t="n">
        <v>381.16</v>
      </c>
      <c r="S3" t="n">
        <v>159.58</v>
      </c>
      <c r="T3" t="n">
        <v>107319.02</v>
      </c>
      <c r="U3" t="n">
        <v>0.42</v>
      </c>
      <c r="V3" t="n">
        <v>0.77</v>
      </c>
      <c r="W3" t="n">
        <v>15.06</v>
      </c>
      <c r="X3" t="n">
        <v>6.44</v>
      </c>
      <c r="Y3" t="n">
        <v>2</v>
      </c>
      <c r="Z3" t="n">
        <v>10</v>
      </c>
      <c r="AA3" t="n">
        <v>673.0485686731364</v>
      </c>
      <c r="AB3" t="n">
        <v>920.8947444658228</v>
      </c>
      <c r="AC3" t="n">
        <v>833.0058425378952</v>
      </c>
      <c r="AD3" t="n">
        <v>673048.5686731364</v>
      </c>
      <c r="AE3" t="n">
        <v>920894.7444658228</v>
      </c>
      <c r="AF3" t="n">
        <v>3.18955750088335e-06</v>
      </c>
      <c r="AG3" t="n">
        <v>11.56901041666667</v>
      </c>
      <c r="AH3" t="n">
        <v>833005.8425378952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2.0554</v>
      </c>
      <c r="E4" t="n">
        <v>48.65</v>
      </c>
      <c r="F4" t="n">
        <v>43.26</v>
      </c>
      <c r="G4" t="n">
        <v>25.45</v>
      </c>
      <c r="H4" t="n">
        <v>0.35</v>
      </c>
      <c r="I4" t="n">
        <v>102</v>
      </c>
      <c r="J4" t="n">
        <v>153.23</v>
      </c>
      <c r="K4" t="n">
        <v>49.1</v>
      </c>
      <c r="L4" t="n">
        <v>3</v>
      </c>
      <c r="M4" t="n">
        <v>17</v>
      </c>
      <c r="N4" t="n">
        <v>26.13</v>
      </c>
      <c r="O4" t="n">
        <v>19131.85</v>
      </c>
      <c r="P4" t="n">
        <v>398.01</v>
      </c>
      <c r="Q4" t="n">
        <v>7428.23</v>
      </c>
      <c r="R4" t="n">
        <v>291.6</v>
      </c>
      <c r="S4" t="n">
        <v>159.58</v>
      </c>
      <c r="T4" t="n">
        <v>62881</v>
      </c>
      <c r="U4" t="n">
        <v>0.55</v>
      </c>
      <c r="V4" t="n">
        <v>0.8100000000000001</v>
      </c>
      <c r="W4" t="n">
        <v>15.08</v>
      </c>
      <c r="X4" t="n">
        <v>3.89</v>
      </c>
      <c r="Y4" t="n">
        <v>2</v>
      </c>
      <c r="Z4" t="n">
        <v>10</v>
      </c>
      <c r="AA4" t="n">
        <v>553.3170606386302</v>
      </c>
      <c r="AB4" t="n">
        <v>757.0728129916745</v>
      </c>
      <c r="AC4" t="n">
        <v>684.818846278115</v>
      </c>
      <c r="AD4" t="n">
        <v>553317.0606386302</v>
      </c>
      <c r="AE4" t="n">
        <v>757072.8129916745</v>
      </c>
      <c r="AF4" t="n">
        <v>3.494944283673973e-06</v>
      </c>
      <c r="AG4" t="n">
        <v>10.55772569444444</v>
      </c>
      <c r="AH4" t="n">
        <v>684818.8462781149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2.0614</v>
      </c>
      <c r="E5" t="n">
        <v>48.51</v>
      </c>
      <c r="F5" t="n">
        <v>43.18</v>
      </c>
      <c r="G5" t="n">
        <v>25.91</v>
      </c>
      <c r="H5" t="n">
        <v>0.46</v>
      </c>
      <c r="I5" t="n">
        <v>100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398.88</v>
      </c>
      <c r="Q5" t="n">
        <v>7429.98</v>
      </c>
      <c r="R5" t="n">
        <v>288.09</v>
      </c>
      <c r="S5" t="n">
        <v>159.58</v>
      </c>
      <c r="T5" t="n">
        <v>61138.73</v>
      </c>
      <c r="U5" t="n">
        <v>0.55</v>
      </c>
      <c r="V5" t="n">
        <v>0.82</v>
      </c>
      <c r="W5" t="n">
        <v>15.09</v>
      </c>
      <c r="X5" t="n">
        <v>3.81</v>
      </c>
      <c r="Y5" t="n">
        <v>2</v>
      </c>
      <c r="Z5" t="n">
        <v>10</v>
      </c>
      <c r="AA5" t="n">
        <v>552.5189511807081</v>
      </c>
      <c r="AB5" t="n">
        <v>755.9808044212414</v>
      </c>
      <c r="AC5" t="n">
        <v>683.8310574730001</v>
      </c>
      <c r="AD5" t="n">
        <v>552518.9511807081</v>
      </c>
      <c r="AE5" t="n">
        <v>755980.8044212414</v>
      </c>
      <c r="AF5" t="n">
        <v>3.505146514724884e-06</v>
      </c>
      <c r="AG5" t="n">
        <v>10.52734375</v>
      </c>
      <c r="AH5" t="n">
        <v>683831.0574730001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1.1166</v>
      </c>
      <c r="E2" t="n">
        <v>89.56</v>
      </c>
      <c r="F2" t="n">
        <v>64.01000000000001</v>
      </c>
      <c r="G2" t="n">
        <v>6.19</v>
      </c>
      <c r="H2" t="n">
        <v>0.1</v>
      </c>
      <c r="I2" t="n">
        <v>620</v>
      </c>
      <c r="J2" t="n">
        <v>185.69</v>
      </c>
      <c r="K2" t="n">
        <v>53.44</v>
      </c>
      <c r="L2" t="n">
        <v>1</v>
      </c>
      <c r="M2" t="n">
        <v>618</v>
      </c>
      <c r="N2" t="n">
        <v>36.26</v>
      </c>
      <c r="O2" t="n">
        <v>23136.14</v>
      </c>
      <c r="P2" t="n">
        <v>850.41</v>
      </c>
      <c r="Q2" t="n">
        <v>7437.63</v>
      </c>
      <c r="R2" t="n">
        <v>989.85</v>
      </c>
      <c r="S2" t="n">
        <v>159.58</v>
      </c>
      <c r="T2" t="n">
        <v>409419.43</v>
      </c>
      <c r="U2" t="n">
        <v>0.16</v>
      </c>
      <c r="V2" t="n">
        <v>0.55</v>
      </c>
      <c r="W2" t="n">
        <v>15.83</v>
      </c>
      <c r="X2" t="n">
        <v>24.61</v>
      </c>
      <c r="Y2" t="n">
        <v>2</v>
      </c>
      <c r="Z2" t="n">
        <v>10</v>
      </c>
      <c r="AA2" t="n">
        <v>1730.844281840939</v>
      </c>
      <c r="AB2" t="n">
        <v>2368.217505875307</v>
      </c>
      <c r="AC2" t="n">
        <v>2142.198150928712</v>
      </c>
      <c r="AD2" t="n">
        <v>1730844.281840939</v>
      </c>
      <c r="AE2" t="n">
        <v>2368217.505875307</v>
      </c>
      <c r="AF2" t="n">
        <v>1.786390847532508e-06</v>
      </c>
      <c r="AG2" t="n">
        <v>19.43576388888889</v>
      </c>
      <c r="AH2" t="n">
        <v>2142198.150928712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1.7242</v>
      </c>
      <c r="E3" t="n">
        <v>58</v>
      </c>
      <c r="F3" t="n">
        <v>47.53</v>
      </c>
      <c r="G3" t="n">
        <v>13.26</v>
      </c>
      <c r="H3" t="n">
        <v>0.19</v>
      </c>
      <c r="I3" t="n">
        <v>215</v>
      </c>
      <c r="J3" t="n">
        <v>187.21</v>
      </c>
      <c r="K3" t="n">
        <v>53.44</v>
      </c>
      <c r="L3" t="n">
        <v>2</v>
      </c>
      <c r="M3" t="n">
        <v>213</v>
      </c>
      <c r="N3" t="n">
        <v>36.77</v>
      </c>
      <c r="O3" t="n">
        <v>23322.88</v>
      </c>
      <c r="P3" t="n">
        <v>593.71</v>
      </c>
      <c r="Q3" t="n">
        <v>7429.14</v>
      </c>
      <c r="R3" t="n">
        <v>437.99</v>
      </c>
      <c r="S3" t="n">
        <v>159.58</v>
      </c>
      <c r="T3" t="n">
        <v>135514.13</v>
      </c>
      <c r="U3" t="n">
        <v>0.36</v>
      </c>
      <c r="V3" t="n">
        <v>0.74</v>
      </c>
      <c r="W3" t="n">
        <v>15.15</v>
      </c>
      <c r="X3" t="n">
        <v>8.15</v>
      </c>
      <c r="Y3" t="n">
        <v>2</v>
      </c>
      <c r="Z3" t="n">
        <v>10</v>
      </c>
      <c r="AA3" t="n">
        <v>861.1885787298319</v>
      </c>
      <c r="AB3" t="n">
        <v>1178.316206376842</v>
      </c>
      <c r="AC3" t="n">
        <v>1065.859361417417</v>
      </c>
      <c r="AD3" t="n">
        <v>861188.5787298318</v>
      </c>
      <c r="AE3" t="n">
        <v>1178316.206376842</v>
      </c>
      <c r="AF3" t="n">
        <v>2.75845880289768e-06</v>
      </c>
      <c r="AG3" t="n">
        <v>12.58680555555556</v>
      </c>
      <c r="AH3" t="n">
        <v>1065859.361417417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1.9607</v>
      </c>
      <c r="E4" t="n">
        <v>51</v>
      </c>
      <c r="F4" t="n">
        <v>43.95</v>
      </c>
      <c r="G4" t="n">
        <v>21.44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507.16</v>
      </c>
      <c r="Q4" t="n">
        <v>7428.3</v>
      </c>
      <c r="R4" t="n">
        <v>318.99</v>
      </c>
      <c r="S4" t="n">
        <v>159.58</v>
      </c>
      <c r="T4" t="n">
        <v>76472.49000000001</v>
      </c>
      <c r="U4" t="n">
        <v>0.5</v>
      </c>
      <c r="V4" t="n">
        <v>0.8</v>
      </c>
      <c r="W4" t="n">
        <v>14.99</v>
      </c>
      <c r="X4" t="n">
        <v>4.59</v>
      </c>
      <c r="Y4" t="n">
        <v>2</v>
      </c>
      <c r="Z4" t="n">
        <v>10</v>
      </c>
      <c r="AA4" t="n">
        <v>679.3289255713473</v>
      </c>
      <c r="AB4" t="n">
        <v>929.4878058437466</v>
      </c>
      <c r="AC4" t="n">
        <v>840.7787941983476</v>
      </c>
      <c r="AD4" t="n">
        <v>679328.9255713474</v>
      </c>
      <c r="AE4" t="n">
        <v>929487.8058437466</v>
      </c>
      <c r="AF4" t="n">
        <v>3.136822975780932e-06</v>
      </c>
      <c r="AG4" t="n">
        <v>11.06770833333333</v>
      </c>
      <c r="AH4" t="n">
        <v>840778.7941983476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2.0814</v>
      </c>
      <c r="E5" t="n">
        <v>48.04</v>
      </c>
      <c r="F5" t="n">
        <v>42.49</v>
      </c>
      <c r="G5" t="n">
        <v>30.71</v>
      </c>
      <c r="H5" t="n">
        <v>0.37</v>
      </c>
      <c r="I5" t="n">
        <v>83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447.67</v>
      </c>
      <c r="Q5" t="n">
        <v>7428.34</v>
      </c>
      <c r="R5" t="n">
        <v>268.06</v>
      </c>
      <c r="S5" t="n">
        <v>159.58</v>
      </c>
      <c r="T5" t="n">
        <v>51206</v>
      </c>
      <c r="U5" t="n">
        <v>0.6</v>
      </c>
      <c r="V5" t="n">
        <v>0.83</v>
      </c>
      <c r="W5" t="n">
        <v>14.98</v>
      </c>
      <c r="X5" t="n">
        <v>3.12</v>
      </c>
      <c r="Y5" t="n">
        <v>2</v>
      </c>
      <c r="Z5" t="n">
        <v>10</v>
      </c>
      <c r="AA5" t="n">
        <v>596.2077160906891</v>
      </c>
      <c r="AB5" t="n">
        <v>815.7576999833552</v>
      </c>
      <c r="AC5" t="n">
        <v>737.9029300200658</v>
      </c>
      <c r="AD5" t="n">
        <v>596207.7160906892</v>
      </c>
      <c r="AE5" t="n">
        <v>815757.6999833552</v>
      </c>
      <c r="AF5" t="n">
        <v>3.329924691074836e-06</v>
      </c>
      <c r="AG5" t="n">
        <v>10.42534722222222</v>
      </c>
      <c r="AH5" t="n">
        <v>737902.9300200659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2.0884</v>
      </c>
      <c r="E6" t="n">
        <v>47.88</v>
      </c>
      <c r="F6" t="n">
        <v>42.44</v>
      </c>
      <c r="G6" t="n">
        <v>31.83</v>
      </c>
      <c r="H6" t="n">
        <v>0.46</v>
      </c>
      <c r="I6" t="n">
        <v>80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443.51</v>
      </c>
      <c r="Q6" t="n">
        <v>7428.84</v>
      </c>
      <c r="R6" t="n">
        <v>264.34</v>
      </c>
      <c r="S6" t="n">
        <v>159.58</v>
      </c>
      <c r="T6" t="n">
        <v>49361.13</v>
      </c>
      <c r="U6" t="n">
        <v>0.6</v>
      </c>
      <c r="V6" t="n">
        <v>0.83</v>
      </c>
      <c r="W6" t="n">
        <v>15.04</v>
      </c>
      <c r="X6" t="n">
        <v>3.07</v>
      </c>
      <c r="Y6" t="n">
        <v>2</v>
      </c>
      <c r="Z6" t="n">
        <v>10</v>
      </c>
      <c r="AA6" t="n">
        <v>591.9020705696291</v>
      </c>
      <c r="AB6" t="n">
        <v>809.8665258297666</v>
      </c>
      <c r="AC6" t="n">
        <v>732.5740012593808</v>
      </c>
      <c r="AD6" t="n">
        <v>591902.0705696291</v>
      </c>
      <c r="AE6" t="n">
        <v>809866.5258297666</v>
      </c>
      <c r="AF6" t="n">
        <v>3.341123630652775e-06</v>
      </c>
      <c r="AG6" t="n">
        <v>10.390625</v>
      </c>
      <c r="AH6" t="n">
        <v>732574.0012593808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1.5672</v>
      </c>
      <c r="E2" t="n">
        <v>63.81</v>
      </c>
      <c r="F2" t="n">
        <v>53.19</v>
      </c>
      <c r="G2" t="n">
        <v>8.94</v>
      </c>
      <c r="H2" t="n">
        <v>0.15</v>
      </c>
      <c r="I2" t="n">
        <v>357</v>
      </c>
      <c r="J2" t="n">
        <v>116.05</v>
      </c>
      <c r="K2" t="n">
        <v>43.4</v>
      </c>
      <c r="L2" t="n">
        <v>1</v>
      </c>
      <c r="M2" t="n">
        <v>355</v>
      </c>
      <c r="N2" t="n">
        <v>16.65</v>
      </c>
      <c r="O2" t="n">
        <v>14546.17</v>
      </c>
      <c r="P2" t="n">
        <v>492.48</v>
      </c>
      <c r="Q2" t="n">
        <v>7432.16</v>
      </c>
      <c r="R2" t="n">
        <v>626.55</v>
      </c>
      <c r="S2" t="n">
        <v>159.58</v>
      </c>
      <c r="T2" t="n">
        <v>229084.4</v>
      </c>
      <c r="U2" t="n">
        <v>0.25</v>
      </c>
      <c r="V2" t="n">
        <v>0.66</v>
      </c>
      <c r="W2" t="n">
        <v>15.41</v>
      </c>
      <c r="X2" t="n">
        <v>13.81</v>
      </c>
      <c r="Y2" t="n">
        <v>2</v>
      </c>
      <c r="Z2" t="n">
        <v>10</v>
      </c>
      <c r="AA2" t="n">
        <v>813.15937683419</v>
      </c>
      <c r="AB2" t="n">
        <v>1112.600533444381</v>
      </c>
      <c r="AC2" t="n">
        <v>1006.415500077105</v>
      </c>
      <c r="AD2" t="n">
        <v>813159.37683419</v>
      </c>
      <c r="AE2" t="n">
        <v>1112600.533444381</v>
      </c>
      <c r="AF2" t="n">
        <v>2.877331341983623e-06</v>
      </c>
      <c r="AG2" t="n">
        <v>13.84765625</v>
      </c>
      <c r="AH2" t="n">
        <v>1006415.500077105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1.9986</v>
      </c>
      <c r="E3" t="n">
        <v>50.04</v>
      </c>
      <c r="F3" t="n">
        <v>44.65</v>
      </c>
      <c r="G3" t="n">
        <v>19.41</v>
      </c>
      <c r="H3" t="n">
        <v>0.3</v>
      </c>
      <c r="I3" t="n">
        <v>138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352.59</v>
      </c>
      <c r="Q3" t="n">
        <v>7431.08</v>
      </c>
      <c r="R3" t="n">
        <v>336.44</v>
      </c>
      <c r="S3" t="n">
        <v>159.58</v>
      </c>
      <c r="T3" t="n">
        <v>85123.09</v>
      </c>
      <c r="U3" t="n">
        <v>0.47</v>
      </c>
      <c r="V3" t="n">
        <v>0.79</v>
      </c>
      <c r="W3" t="n">
        <v>15.18</v>
      </c>
      <c r="X3" t="n">
        <v>5.28</v>
      </c>
      <c r="Y3" t="n">
        <v>2</v>
      </c>
      <c r="Z3" t="n">
        <v>10</v>
      </c>
      <c r="AA3" t="n">
        <v>524.9495100592193</v>
      </c>
      <c r="AB3" t="n">
        <v>718.2590788009186</v>
      </c>
      <c r="AC3" t="n">
        <v>649.7094404031067</v>
      </c>
      <c r="AD3" t="n">
        <v>524949.5100592193</v>
      </c>
      <c r="AE3" t="n">
        <v>718259.0788009185</v>
      </c>
      <c r="AF3" t="n">
        <v>3.669368568203464e-06</v>
      </c>
      <c r="AG3" t="n">
        <v>10.859375</v>
      </c>
      <c r="AH3" t="n">
        <v>649709.4404031066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2.0064</v>
      </c>
      <c r="E4" t="n">
        <v>49.84</v>
      </c>
      <c r="F4" t="n">
        <v>44.51</v>
      </c>
      <c r="G4" t="n">
        <v>19.64</v>
      </c>
      <c r="H4" t="n">
        <v>0.45</v>
      </c>
      <c r="I4" t="n">
        <v>136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354.52</v>
      </c>
      <c r="Q4" t="n">
        <v>7431.03</v>
      </c>
      <c r="R4" t="n">
        <v>330.66</v>
      </c>
      <c r="S4" t="n">
        <v>159.58</v>
      </c>
      <c r="T4" t="n">
        <v>82240.67999999999</v>
      </c>
      <c r="U4" t="n">
        <v>0.48</v>
      </c>
      <c r="V4" t="n">
        <v>0.79</v>
      </c>
      <c r="W4" t="n">
        <v>15.2</v>
      </c>
      <c r="X4" t="n">
        <v>5.14</v>
      </c>
      <c r="Y4" t="n">
        <v>2</v>
      </c>
      <c r="Z4" t="n">
        <v>10</v>
      </c>
      <c r="AA4" t="n">
        <v>524.488850778247</v>
      </c>
      <c r="AB4" t="n">
        <v>717.6287844498391</v>
      </c>
      <c r="AC4" t="n">
        <v>649.1393004602706</v>
      </c>
      <c r="AD4" t="n">
        <v>524488.850778247</v>
      </c>
      <c r="AE4" t="n">
        <v>717628.7844498391</v>
      </c>
      <c r="AF4" t="n">
        <v>3.683689130012725e-06</v>
      </c>
      <c r="AG4" t="n">
        <v>10.81597222222222</v>
      </c>
      <c r="AH4" t="n">
        <v>649139.3004602706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1.7857</v>
      </c>
      <c r="E2" t="n">
        <v>56</v>
      </c>
      <c r="F2" t="n">
        <v>49.21</v>
      </c>
      <c r="G2" t="n">
        <v>11.49</v>
      </c>
      <c r="H2" t="n">
        <v>0.2</v>
      </c>
      <c r="I2" t="n">
        <v>257</v>
      </c>
      <c r="J2" t="n">
        <v>89.87</v>
      </c>
      <c r="K2" t="n">
        <v>37.55</v>
      </c>
      <c r="L2" t="n">
        <v>1</v>
      </c>
      <c r="M2" t="n">
        <v>247</v>
      </c>
      <c r="N2" t="n">
        <v>11.32</v>
      </c>
      <c r="O2" t="n">
        <v>11317.98</v>
      </c>
      <c r="P2" t="n">
        <v>355.03</v>
      </c>
      <c r="Q2" t="n">
        <v>7429.24</v>
      </c>
      <c r="R2" t="n">
        <v>494.34</v>
      </c>
      <c r="S2" t="n">
        <v>159.58</v>
      </c>
      <c r="T2" t="n">
        <v>163477.57</v>
      </c>
      <c r="U2" t="n">
        <v>0.32</v>
      </c>
      <c r="V2" t="n">
        <v>0.72</v>
      </c>
      <c r="W2" t="n">
        <v>15.22</v>
      </c>
      <c r="X2" t="n">
        <v>9.83</v>
      </c>
      <c r="Y2" t="n">
        <v>2</v>
      </c>
      <c r="Z2" t="n">
        <v>10</v>
      </c>
      <c r="AA2" t="n">
        <v>578.1578441576463</v>
      </c>
      <c r="AB2" t="n">
        <v>791.0610689004166</v>
      </c>
      <c r="AC2" t="n">
        <v>715.5633107457435</v>
      </c>
      <c r="AD2" t="n">
        <v>578157.8441576463</v>
      </c>
      <c r="AE2" t="n">
        <v>791061.0689004166</v>
      </c>
      <c r="AF2" t="n">
        <v>3.533360946201029e-06</v>
      </c>
      <c r="AG2" t="n">
        <v>12.15277777777778</v>
      </c>
      <c r="AH2" t="n">
        <v>715563.3107457435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1.9219</v>
      </c>
      <c r="E3" t="n">
        <v>52.03</v>
      </c>
      <c r="F3" t="n">
        <v>46.56</v>
      </c>
      <c r="G3" t="n">
        <v>14.94</v>
      </c>
      <c r="H3" t="n">
        <v>0.39</v>
      </c>
      <c r="I3" t="n">
        <v>187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317.62</v>
      </c>
      <c r="Q3" t="n">
        <v>7433.4</v>
      </c>
      <c r="R3" t="n">
        <v>396.42</v>
      </c>
      <c r="S3" t="n">
        <v>159.58</v>
      </c>
      <c r="T3" t="n">
        <v>114867.49</v>
      </c>
      <c r="U3" t="n">
        <v>0.4</v>
      </c>
      <c r="V3" t="n">
        <v>0.76</v>
      </c>
      <c r="W3" t="n">
        <v>15.36</v>
      </c>
      <c r="X3" t="n">
        <v>7.18</v>
      </c>
      <c r="Y3" t="n">
        <v>2</v>
      </c>
      <c r="Z3" t="n">
        <v>10</v>
      </c>
      <c r="AA3" t="n">
        <v>507.4397969124572</v>
      </c>
      <c r="AB3" t="n">
        <v>694.3015167994932</v>
      </c>
      <c r="AC3" t="n">
        <v>628.038354494448</v>
      </c>
      <c r="AD3" t="n">
        <v>507439.7969124572</v>
      </c>
      <c r="AE3" t="n">
        <v>694301.5167994932</v>
      </c>
      <c r="AF3" t="n">
        <v>3.80285960827897e-06</v>
      </c>
      <c r="AG3" t="n">
        <v>11.29123263888889</v>
      </c>
      <c r="AH3" t="n">
        <v>628038.3544944479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1.0665</v>
      </c>
      <c r="E2" t="n">
        <v>93.76000000000001</v>
      </c>
      <c r="F2" t="n">
        <v>65.66</v>
      </c>
      <c r="G2" t="n">
        <v>5.99</v>
      </c>
      <c r="H2" t="n">
        <v>0.09</v>
      </c>
      <c r="I2" t="n">
        <v>658</v>
      </c>
      <c r="J2" t="n">
        <v>194.77</v>
      </c>
      <c r="K2" t="n">
        <v>54.38</v>
      </c>
      <c r="L2" t="n">
        <v>1</v>
      </c>
      <c r="M2" t="n">
        <v>656</v>
      </c>
      <c r="N2" t="n">
        <v>39.4</v>
      </c>
      <c r="O2" t="n">
        <v>24256.19</v>
      </c>
      <c r="P2" t="n">
        <v>901.7</v>
      </c>
      <c r="Q2" t="n">
        <v>7436.66</v>
      </c>
      <c r="R2" t="n">
        <v>1044.58</v>
      </c>
      <c r="S2" t="n">
        <v>159.58</v>
      </c>
      <c r="T2" t="n">
        <v>436593.38</v>
      </c>
      <c r="U2" t="n">
        <v>0.15</v>
      </c>
      <c r="V2" t="n">
        <v>0.54</v>
      </c>
      <c r="W2" t="n">
        <v>15.91</v>
      </c>
      <c r="X2" t="n">
        <v>26.25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1.6867</v>
      </c>
      <c r="E3" t="n">
        <v>59.29</v>
      </c>
      <c r="F3" t="n">
        <v>47.98</v>
      </c>
      <c r="G3" t="n">
        <v>12.74</v>
      </c>
      <c r="H3" t="n">
        <v>0.18</v>
      </c>
      <c r="I3" t="n">
        <v>226</v>
      </c>
      <c r="J3" t="n">
        <v>196.32</v>
      </c>
      <c r="K3" t="n">
        <v>54.38</v>
      </c>
      <c r="L3" t="n">
        <v>2</v>
      </c>
      <c r="M3" t="n">
        <v>224</v>
      </c>
      <c r="N3" t="n">
        <v>39.95</v>
      </c>
      <c r="O3" t="n">
        <v>24447.22</v>
      </c>
      <c r="P3" t="n">
        <v>623.74</v>
      </c>
      <c r="Q3" t="n">
        <v>7428.85</v>
      </c>
      <c r="R3" t="n">
        <v>452.73</v>
      </c>
      <c r="S3" t="n">
        <v>159.58</v>
      </c>
      <c r="T3" t="n">
        <v>142829.57</v>
      </c>
      <c r="U3" t="n">
        <v>0.35</v>
      </c>
      <c r="V3" t="n">
        <v>0.73</v>
      </c>
      <c r="W3" t="n">
        <v>15.18</v>
      </c>
      <c r="X3" t="n">
        <v>8.609999999999999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1.9298</v>
      </c>
      <c r="E4" t="n">
        <v>51.82</v>
      </c>
      <c r="F4" t="n">
        <v>44.25</v>
      </c>
      <c r="G4" t="n">
        <v>20.42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536.33</v>
      </c>
      <c r="Q4" t="n">
        <v>7427.86</v>
      </c>
      <c r="R4" t="n">
        <v>328.44</v>
      </c>
      <c r="S4" t="n">
        <v>159.58</v>
      </c>
      <c r="T4" t="n">
        <v>81164.64999999999</v>
      </c>
      <c r="U4" t="n">
        <v>0.49</v>
      </c>
      <c r="V4" t="n">
        <v>0.8</v>
      </c>
      <c r="W4" t="n">
        <v>15.01</v>
      </c>
      <c r="X4" t="n">
        <v>4.88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2.0656</v>
      </c>
      <c r="E5" t="n">
        <v>48.41</v>
      </c>
      <c r="F5" t="n">
        <v>42.55</v>
      </c>
      <c r="G5" t="n">
        <v>29.69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79</v>
      </c>
      <c r="N5" t="n">
        <v>41.06</v>
      </c>
      <c r="O5" t="n">
        <v>24831.54</v>
      </c>
      <c r="P5" t="n">
        <v>472.36</v>
      </c>
      <c r="Q5" t="n">
        <v>7427.73</v>
      </c>
      <c r="R5" t="n">
        <v>271.84</v>
      </c>
      <c r="S5" t="n">
        <v>159.58</v>
      </c>
      <c r="T5" t="n">
        <v>53083.36</v>
      </c>
      <c r="U5" t="n">
        <v>0.59</v>
      </c>
      <c r="V5" t="n">
        <v>0.83</v>
      </c>
      <c r="W5" t="n">
        <v>14.94</v>
      </c>
      <c r="X5" t="n">
        <v>3.19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2.0959</v>
      </c>
      <c r="E6" t="n">
        <v>47.71</v>
      </c>
      <c r="F6" t="n">
        <v>42.24</v>
      </c>
      <c r="G6" t="n">
        <v>33.35</v>
      </c>
      <c r="H6" t="n">
        <v>0.44</v>
      </c>
      <c r="I6" t="n">
        <v>76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453.72</v>
      </c>
      <c r="Q6" t="n">
        <v>7428.52</v>
      </c>
      <c r="R6" t="n">
        <v>257.83</v>
      </c>
      <c r="S6" t="n">
        <v>159.58</v>
      </c>
      <c r="T6" t="n">
        <v>46130.18</v>
      </c>
      <c r="U6" t="n">
        <v>0.62</v>
      </c>
      <c r="V6" t="n">
        <v>0.83</v>
      </c>
      <c r="W6" t="n">
        <v>15.03</v>
      </c>
      <c r="X6" t="n">
        <v>2.87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1.7857</v>
      </c>
      <c r="E7" t="n">
        <v>56</v>
      </c>
      <c r="F7" t="n">
        <v>49.21</v>
      </c>
      <c r="G7" t="n">
        <v>11.49</v>
      </c>
      <c r="H7" t="n">
        <v>0.2</v>
      </c>
      <c r="I7" t="n">
        <v>257</v>
      </c>
      <c r="J7" t="n">
        <v>89.87</v>
      </c>
      <c r="K7" t="n">
        <v>37.55</v>
      </c>
      <c r="L7" t="n">
        <v>1</v>
      </c>
      <c r="M7" t="n">
        <v>247</v>
      </c>
      <c r="N7" t="n">
        <v>11.32</v>
      </c>
      <c r="O7" t="n">
        <v>11317.98</v>
      </c>
      <c r="P7" t="n">
        <v>355.03</v>
      </c>
      <c r="Q7" t="n">
        <v>7429.24</v>
      </c>
      <c r="R7" t="n">
        <v>494.34</v>
      </c>
      <c r="S7" t="n">
        <v>159.58</v>
      </c>
      <c r="T7" t="n">
        <v>163477.57</v>
      </c>
      <c r="U7" t="n">
        <v>0.32</v>
      </c>
      <c r="V7" t="n">
        <v>0.72</v>
      </c>
      <c r="W7" t="n">
        <v>15.22</v>
      </c>
      <c r="X7" t="n">
        <v>9.83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1.9219</v>
      </c>
      <c r="E8" t="n">
        <v>52.03</v>
      </c>
      <c r="F8" t="n">
        <v>46.56</v>
      </c>
      <c r="G8" t="n">
        <v>14.94</v>
      </c>
      <c r="H8" t="n">
        <v>0.39</v>
      </c>
      <c r="I8" t="n">
        <v>187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317.62</v>
      </c>
      <c r="Q8" t="n">
        <v>7433.4</v>
      </c>
      <c r="R8" t="n">
        <v>396.42</v>
      </c>
      <c r="S8" t="n">
        <v>159.58</v>
      </c>
      <c r="T8" t="n">
        <v>114867.49</v>
      </c>
      <c r="U8" t="n">
        <v>0.4</v>
      </c>
      <c r="V8" t="n">
        <v>0.76</v>
      </c>
      <c r="W8" t="n">
        <v>15.36</v>
      </c>
      <c r="X8" t="n">
        <v>7.18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1.831</v>
      </c>
      <c r="E9" t="n">
        <v>54.62</v>
      </c>
      <c r="F9" t="n">
        <v>48.9</v>
      </c>
      <c r="G9" t="n">
        <v>11.78</v>
      </c>
      <c r="H9" t="n">
        <v>0.24</v>
      </c>
      <c r="I9" t="n">
        <v>249</v>
      </c>
      <c r="J9" t="n">
        <v>71.52</v>
      </c>
      <c r="K9" t="n">
        <v>32.27</v>
      </c>
      <c r="L9" t="n">
        <v>1</v>
      </c>
      <c r="M9" t="n">
        <v>6</v>
      </c>
      <c r="N9" t="n">
        <v>8.25</v>
      </c>
      <c r="O9" t="n">
        <v>9054.6</v>
      </c>
      <c r="P9" t="n">
        <v>287.08</v>
      </c>
      <c r="Q9" t="n">
        <v>7433.77</v>
      </c>
      <c r="R9" t="n">
        <v>471.89</v>
      </c>
      <c r="S9" t="n">
        <v>159.58</v>
      </c>
      <c r="T9" t="n">
        <v>152291.02</v>
      </c>
      <c r="U9" t="n">
        <v>0.34</v>
      </c>
      <c r="V9" t="n">
        <v>0.72</v>
      </c>
      <c r="W9" t="n">
        <v>15.53</v>
      </c>
      <c r="X9" t="n">
        <v>9.52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1.8306</v>
      </c>
      <c r="E10" t="n">
        <v>54.63</v>
      </c>
      <c r="F10" t="n">
        <v>48.91</v>
      </c>
      <c r="G10" t="n">
        <v>11.79</v>
      </c>
      <c r="H10" t="n">
        <v>0.48</v>
      </c>
      <c r="I10" t="n">
        <v>249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291.56</v>
      </c>
      <c r="Q10" t="n">
        <v>7434.95</v>
      </c>
      <c r="R10" t="n">
        <v>472.88</v>
      </c>
      <c r="S10" t="n">
        <v>159.58</v>
      </c>
      <c r="T10" t="n">
        <v>152786.99</v>
      </c>
      <c r="U10" t="n">
        <v>0.34</v>
      </c>
      <c r="V10" t="n">
        <v>0.72</v>
      </c>
      <c r="W10" t="n">
        <v>15.51</v>
      </c>
      <c r="X10" t="n">
        <v>9.529999999999999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1.5247</v>
      </c>
      <c r="E11" t="n">
        <v>65.59</v>
      </c>
      <c r="F11" t="n">
        <v>58.39</v>
      </c>
      <c r="G11" t="n">
        <v>7.08</v>
      </c>
      <c r="H11" t="n">
        <v>0.43</v>
      </c>
      <c r="I11" t="n">
        <v>495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232.74</v>
      </c>
      <c r="Q11" t="n">
        <v>7443.4</v>
      </c>
      <c r="R11" t="n">
        <v>777.47</v>
      </c>
      <c r="S11" t="n">
        <v>159.58</v>
      </c>
      <c r="T11" t="n">
        <v>303851.77</v>
      </c>
      <c r="U11" t="n">
        <v>0.21</v>
      </c>
      <c r="V11" t="n">
        <v>0.6</v>
      </c>
      <c r="W11" t="n">
        <v>16.23</v>
      </c>
      <c r="X11" t="n">
        <v>18.99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1.3824</v>
      </c>
      <c r="E12" t="n">
        <v>72.34</v>
      </c>
      <c r="F12" t="n">
        <v>57.05</v>
      </c>
      <c r="G12" t="n">
        <v>7.57</v>
      </c>
      <c r="H12" t="n">
        <v>0.12</v>
      </c>
      <c r="I12" t="n">
        <v>452</v>
      </c>
      <c r="J12" t="n">
        <v>141.81</v>
      </c>
      <c r="K12" t="n">
        <v>47.83</v>
      </c>
      <c r="L12" t="n">
        <v>1</v>
      </c>
      <c r="M12" t="n">
        <v>450</v>
      </c>
      <c r="N12" t="n">
        <v>22.98</v>
      </c>
      <c r="O12" t="n">
        <v>17723.39</v>
      </c>
      <c r="P12" t="n">
        <v>621.85</v>
      </c>
      <c r="Q12" t="n">
        <v>7433.72</v>
      </c>
      <c r="R12" t="n">
        <v>756.27</v>
      </c>
      <c r="S12" t="n">
        <v>159.58</v>
      </c>
      <c r="T12" t="n">
        <v>293466.52</v>
      </c>
      <c r="U12" t="n">
        <v>0.21</v>
      </c>
      <c r="V12" t="n">
        <v>0.62</v>
      </c>
      <c r="W12" t="n">
        <v>15.55</v>
      </c>
      <c r="X12" t="n">
        <v>17.66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1.9145</v>
      </c>
      <c r="E13" t="n">
        <v>52.23</v>
      </c>
      <c r="F13" t="n">
        <v>45.38</v>
      </c>
      <c r="G13" t="n">
        <v>17.02</v>
      </c>
      <c r="H13" t="n">
        <v>0.25</v>
      </c>
      <c r="I13" t="n">
        <v>160</v>
      </c>
      <c r="J13" t="n">
        <v>143.17</v>
      </c>
      <c r="K13" t="n">
        <v>47.83</v>
      </c>
      <c r="L13" t="n">
        <v>2</v>
      </c>
      <c r="M13" t="n">
        <v>158</v>
      </c>
      <c r="N13" t="n">
        <v>23.34</v>
      </c>
      <c r="O13" t="n">
        <v>17891.86</v>
      </c>
      <c r="P13" t="n">
        <v>440.61</v>
      </c>
      <c r="Q13" t="n">
        <v>7428.09</v>
      </c>
      <c r="R13" t="n">
        <v>366.38</v>
      </c>
      <c r="S13" t="n">
        <v>159.58</v>
      </c>
      <c r="T13" t="n">
        <v>99981.61</v>
      </c>
      <c r="U13" t="n">
        <v>0.44</v>
      </c>
      <c r="V13" t="n">
        <v>0.78</v>
      </c>
      <c r="W13" t="n">
        <v>15.06</v>
      </c>
      <c r="X13" t="n">
        <v>6.02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2.0481</v>
      </c>
      <c r="E14" t="n">
        <v>48.83</v>
      </c>
      <c r="F14" t="n">
        <v>43.48</v>
      </c>
      <c r="G14" t="n">
        <v>24.15</v>
      </c>
      <c r="H14" t="n">
        <v>0.37</v>
      </c>
      <c r="I14" t="n">
        <v>108</v>
      </c>
      <c r="J14" t="n">
        <v>144.54</v>
      </c>
      <c r="K14" t="n">
        <v>47.83</v>
      </c>
      <c r="L14" t="n">
        <v>3</v>
      </c>
      <c r="M14" t="n">
        <v>1</v>
      </c>
      <c r="N14" t="n">
        <v>23.71</v>
      </c>
      <c r="O14" t="n">
        <v>18060.85</v>
      </c>
      <c r="P14" t="n">
        <v>386.82</v>
      </c>
      <c r="Q14" t="n">
        <v>7428.95</v>
      </c>
      <c r="R14" t="n">
        <v>298.01</v>
      </c>
      <c r="S14" t="n">
        <v>159.58</v>
      </c>
      <c r="T14" t="n">
        <v>66057.07000000001</v>
      </c>
      <c r="U14" t="n">
        <v>0.54</v>
      </c>
      <c r="V14" t="n">
        <v>0.8100000000000001</v>
      </c>
      <c r="W14" t="n">
        <v>15.11</v>
      </c>
      <c r="X14" t="n">
        <v>4.11</v>
      </c>
      <c r="Y14" t="n">
        <v>2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2.048</v>
      </c>
      <c r="E15" t="n">
        <v>48.83</v>
      </c>
      <c r="F15" t="n">
        <v>43.48</v>
      </c>
      <c r="G15" t="n">
        <v>24.16</v>
      </c>
      <c r="H15" t="n">
        <v>0.49</v>
      </c>
      <c r="I15" t="n">
        <v>108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390.24</v>
      </c>
      <c r="Q15" t="n">
        <v>7428.87</v>
      </c>
      <c r="R15" t="n">
        <v>298.01</v>
      </c>
      <c r="S15" t="n">
        <v>159.58</v>
      </c>
      <c r="T15" t="n">
        <v>66055.49000000001</v>
      </c>
      <c r="U15" t="n">
        <v>0.54</v>
      </c>
      <c r="V15" t="n">
        <v>0.8100000000000001</v>
      </c>
      <c r="W15" t="n">
        <v>15.12</v>
      </c>
      <c r="X15" t="n">
        <v>4.11</v>
      </c>
      <c r="Y15" t="n">
        <v>2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1.1674</v>
      </c>
      <c r="E16" t="n">
        <v>85.66</v>
      </c>
      <c r="F16" t="n">
        <v>62.47</v>
      </c>
      <c r="G16" t="n">
        <v>6.42</v>
      </c>
      <c r="H16" t="n">
        <v>0.1</v>
      </c>
      <c r="I16" t="n">
        <v>584</v>
      </c>
      <c r="J16" t="n">
        <v>176.73</v>
      </c>
      <c r="K16" t="n">
        <v>52.44</v>
      </c>
      <c r="L16" t="n">
        <v>1</v>
      </c>
      <c r="M16" t="n">
        <v>582</v>
      </c>
      <c r="N16" t="n">
        <v>33.29</v>
      </c>
      <c r="O16" t="n">
        <v>22031.19</v>
      </c>
      <c r="P16" t="n">
        <v>801.25</v>
      </c>
      <c r="Q16" t="n">
        <v>7435.41</v>
      </c>
      <c r="R16" t="n">
        <v>938.49</v>
      </c>
      <c r="S16" t="n">
        <v>159.58</v>
      </c>
      <c r="T16" t="n">
        <v>383918.35</v>
      </c>
      <c r="U16" t="n">
        <v>0.17</v>
      </c>
      <c r="V16" t="n">
        <v>0.5600000000000001</v>
      </c>
      <c r="W16" t="n">
        <v>15.75</v>
      </c>
      <c r="X16" t="n">
        <v>23.07</v>
      </c>
      <c r="Y16" t="n">
        <v>2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1.7619</v>
      </c>
      <c r="E17" t="n">
        <v>56.76</v>
      </c>
      <c r="F17" t="n">
        <v>47.08</v>
      </c>
      <c r="G17" t="n">
        <v>13.85</v>
      </c>
      <c r="H17" t="n">
        <v>0.2</v>
      </c>
      <c r="I17" t="n">
        <v>204</v>
      </c>
      <c r="J17" t="n">
        <v>178.21</v>
      </c>
      <c r="K17" t="n">
        <v>52.44</v>
      </c>
      <c r="L17" t="n">
        <v>2</v>
      </c>
      <c r="M17" t="n">
        <v>202</v>
      </c>
      <c r="N17" t="n">
        <v>33.77</v>
      </c>
      <c r="O17" t="n">
        <v>22213.89</v>
      </c>
      <c r="P17" t="n">
        <v>563.76</v>
      </c>
      <c r="Q17" t="n">
        <v>7429.33</v>
      </c>
      <c r="R17" t="n">
        <v>423.14</v>
      </c>
      <c r="S17" t="n">
        <v>159.58</v>
      </c>
      <c r="T17" t="n">
        <v>128143.63</v>
      </c>
      <c r="U17" t="n">
        <v>0.38</v>
      </c>
      <c r="V17" t="n">
        <v>0.75</v>
      </c>
      <c r="W17" t="n">
        <v>15.13</v>
      </c>
      <c r="X17" t="n">
        <v>7.71</v>
      </c>
      <c r="Y17" t="n">
        <v>2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1.9896</v>
      </c>
      <c r="E18" t="n">
        <v>50.26</v>
      </c>
      <c r="F18" t="n">
        <v>43.72</v>
      </c>
      <c r="G18" t="n">
        <v>22.61</v>
      </c>
      <c r="H18" t="n">
        <v>0.3</v>
      </c>
      <c r="I18" t="n">
        <v>116</v>
      </c>
      <c r="J18" t="n">
        <v>179.7</v>
      </c>
      <c r="K18" t="n">
        <v>52.44</v>
      </c>
      <c r="L18" t="n">
        <v>3</v>
      </c>
      <c r="M18" t="n">
        <v>114</v>
      </c>
      <c r="N18" t="n">
        <v>34.26</v>
      </c>
      <c r="O18" t="n">
        <v>22397.24</v>
      </c>
      <c r="P18" t="n">
        <v>478.79</v>
      </c>
      <c r="Q18" t="n">
        <v>7428.44</v>
      </c>
      <c r="R18" t="n">
        <v>310.43</v>
      </c>
      <c r="S18" t="n">
        <v>159.58</v>
      </c>
      <c r="T18" t="n">
        <v>72225.42</v>
      </c>
      <c r="U18" t="n">
        <v>0.51</v>
      </c>
      <c r="V18" t="n">
        <v>0.8100000000000001</v>
      </c>
      <c r="W18" t="n">
        <v>14.99</v>
      </c>
      <c r="X18" t="n">
        <v>4.35</v>
      </c>
      <c r="Y18" t="n">
        <v>2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2.0846</v>
      </c>
      <c r="E19" t="n">
        <v>47.97</v>
      </c>
      <c r="F19" t="n">
        <v>42.56</v>
      </c>
      <c r="G19" t="n">
        <v>30.4</v>
      </c>
      <c r="H19" t="n">
        <v>0.39</v>
      </c>
      <c r="I19" t="n">
        <v>84</v>
      </c>
      <c r="J19" t="n">
        <v>181.19</v>
      </c>
      <c r="K19" t="n">
        <v>52.44</v>
      </c>
      <c r="L19" t="n">
        <v>4</v>
      </c>
      <c r="M19" t="n">
        <v>5</v>
      </c>
      <c r="N19" t="n">
        <v>34.75</v>
      </c>
      <c r="O19" t="n">
        <v>22581.25</v>
      </c>
      <c r="P19" t="n">
        <v>430.24</v>
      </c>
      <c r="Q19" t="n">
        <v>7428.94</v>
      </c>
      <c r="R19" t="n">
        <v>268.68</v>
      </c>
      <c r="S19" t="n">
        <v>159.58</v>
      </c>
      <c r="T19" t="n">
        <v>51511.01</v>
      </c>
      <c r="U19" t="n">
        <v>0.59</v>
      </c>
      <c r="V19" t="n">
        <v>0.83</v>
      </c>
      <c r="W19" t="n">
        <v>15.04</v>
      </c>
      <c r="X19" t="n">
        <v>3.2</v>
      </c>
      <c r="Y19" t="n">
        <v>2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2.0839</v>
      </c>
      <c r="E20" t="n">
        <v>47.99</v>
      </c>
      <c r="F20" t="n">
        <v>42.58</v>
      </c>
      <c r="G20" t="n">
        <v>30.41</v>
      </c>
      <c r="H20" t="n">
        <v>0.49</v>
      </c>
      <c r="I20" t="n">
        <v>84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433.02</v>
      </c>
      <c r="Q20" t="n">
        <v>7429.52</v>
      </c>
      <c r="R20" t="n">
        <v>268.8</v>
      </c>
      <c r="S20" t="n">
        <v>159.58</v>
      </c>
      <c r="T20" t="n">
        <v>51572.49</v>
      </c>
      <c r="U20" t="n">
        <v>0.59</v>
      </c>
      <c r="V20" t="n">
        <v>0.83</v>
      </c>
      <c r="W20" t="n">
        <v>15.05</v>
      </c>
      <c r="X20" t="n">
        <v>3.21</v>
      </c>
      <c r="Y20" t="n">
        <v>2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1.2841</v>
      </c>
      <c r="E21" t="n">
        <v>77.88</v>
      </c>
      <c r="F21" t="n">
        <v>67.98</v>
      </c>
      <c r="G21" t="n">
        <v>5.5</v>
      </c>
      <c r="H21" t="n">
        <v>0.64</v>
      </c>
      <c r="I21" t="n">
        <v>742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197.76</v>
      </c>
      <c r="Q21" t="n">
        <v>7455.62</v>
      </c>
      <c r="R21" t="n">
        <v>1082.86</v>
      </c>
      <c r="S21" t="n">
        <v>159.58</v>
      </c>
      <c r="T21" t="n">
        <v>455313.12</v>
      </c>
      <c r="U21" t="n">
        <v>0.15</v>
      </c>
      <c r="V21" t="n">
        <v>0.52</v>
      </c>
      <c r="W21" t="n">
        <v>17.04</v>
      </c>
      <c r="X21" t="n">
        <v>28.55</v>
      </c>
      <c r="Y21" t="n">
        <v>2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1.7069</v>
      </c>
      <c r="E22" t="n">
        <v>58.59</v>
      </c>
      <c r="F22" t="n">
        <v>50.59</v>
      </c>
      <c r="G22" t="n">
        <v>10.4</v>
      </c>
      <c r="H22" t="n">
        <v>0.18</v>
      </c>
      <c r="I22" t="n">
        <v>292</v>
      </c>
      <c r="J22" t="n">
        <v>98.70999999999999</v>
      </c>
      <c r="K22" t="n">
        <v>39.72</v>
      </c>
      <c r="L22" t="n">
        <v>1</v>
      </c>
      <c r="M22" t="n">
        <v>290</v>
      </c>
      <c r="N22" t="n">
        <v>12.99</v>
      </c>
      <c r="O22" t="n">
        <v>12407.75</v>
      </c>
      <c r="P22" t="n">
        <v>403.13</v>
      </c>
      <c r="Q22" t="n">
        <v>7430.39</v>
      </c>
      <c r="R22" t="n">
        <v>540.65</v>
      </c>
      <c r="S22" t="n">
        <v>159.58</v>
      </c>
      <c r="T22" t="n">
        <v>186459.69</v>
      </c>
      <c r="U22" t="n">
        <v>0.3</v>
      </c>
      <c r="V22" t="n">
        <v>0.7</v>
      </c>
      <c r="W22" t="n">
        <v>15.27</v>
      </c>
      <c r="X22" t="n">
        <v>11.22</v>
      </c>
      <c r="Y22" t="n">
        <v>2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1.9556</v>
      </c>
      <c r="E23" t="n">
        <v>51.14</v>
      </c>
      <c r="F23" t="n">
        <v>45.74</v>
      </c>
      <c r="G23" t="n">
        <v>16.53</v>
      </c>
      <c r="H23" t="n">
        <v>0.35</v>
      </c>
      <c r="I23" t="n">
        <v>166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328.82</v>
      </c>
      <c r="Q23" t="n">
        <v>7432.57</v>
      </c>
      <c r="R23" t="n">
        <v>370.35</v>
      </c>
      <c r="S23" t="n">
        <v>159.58</v>
      </c>
      <c r="T23" t="n">
        <v>101938.84</v>
      </c>
      <c r="U23" t="n">
        <v>0.43</v>
      </c>
      <c r="V23" t="n">
        <v>0.77</v>
      </c>
      <c r="W23" t="n">
        <v>15.28</v>
      </c>
      <c r="X23" t="n">
        <v>6.36</v>
      </c>
      <c r="Y23" t="n">
        <v>2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1.5025</v>
      </c>
      <c r="E24" t="n">
        <v>66.56</v>
      </c>
      <c r="F24" t="n">
        <v>54.48</v>
      </c>
      <c r="G24" t="n">
        <v>8.4</v>
      </c>
      <c r="H24" t="n">
        <v>0.14</v>
      </c>
      <c r="I24" t="n">
        <v>389</v>
      </c>
      <c r="J24" t="n">
        <v>124.63</v>
      </c>
      <c r="K24" t="n">
        <v>45</v>
      </c>
      <c r="L24" t="n">
        <v>1</v>
      </c>
      <c r="M24" t="n">
        <v>387</v>
      </c>
      <c r="N24" t="n">
        <v>18.64</v>
      </c>
      <c r="O24" t="n">
        <v>15605.44</v>
      </c>
      <c r="P24" t="n">
        <v>535.6900000000001</v>
      </c>
      <c r="Q24" t="n">
        <v>7430.66</v>
      </c>
      <c r="R24" t="n">
        <v>670.12</v>
      </c>
      <c r="S24" t="n">
        <v>159.58</v>
      </c>
      <c r="T24" t="n">
        <v>250706.81</v>
      </c>
      <c r="U24" t="n">
        <v>0.24</v>
      </c>
      <c r="V24" t="n">
        <v>0.65</v>
      </c>
      <c r="W24" t="n">
        <v>15.45</v>
      </c>
      <c r="X24" t="n">
        <v>15.1</v>
      </c>
      <c r="Y24" t="n">
        <v>2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1.9938</v>
      </c>
      <c r="E25" t="n">
        <v>50.16</v>
      </c>
      <c r="F25" t="n">
        <v>44.52</v>
      </c>
      <c r="G25" t="n">
        <v>19.5</v>
      </c>
      <c r="H25" t="n">
        <v>0.28</v>
      </c>
      <c r="I25" t="n">
        <v>137</v>
      </c>
      <c r="J25" t="n">
        <v>125.95</v>
      </c>
      <c r="K25" t="n">
        <v>45</v>
      </c>
      <c r="L25" t="n">
        <v>2</v>
      </c>
      <c r="M25" t="n">
        <v>96</v>
      </c>
      <c r="N25" t="n">
        <v>18.95</v>
      </c>
      <c r="O25" t="n">
        <v>15767.7</v>
      </c>
      <c r="P25" t="n">
        <v>372.66</v>
      </c>
      <c r="Q25" t="n">
        <v>7429.35</v>
      </c>
      <c r="R25" t="n">
        <v>335.65</v>
      </c>
      <c r="S25" t="n">
        <v>159.58</v>
      </c>
      <c r="T25" t="n">
        <v>84735.03</v>
      </c>
      <c r="U25" t="n">
        <v>0.48</v>
      </c>
      <c r="V25" t="n">
        <v>0.79</v>
      </c>
      <c r="W25" t="n">
        <v>15.07</v>
      </c>
      <c r="X25" t="n">
        <v>5.15</v>
      </c>
      <c r="Y25" t="n">
        <v>2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2.0222</v>
      </c>
      <c r="E26" t="n">
        <v>49.45</v>
      </c>
      <c r="F26" t="n">
        <v>44.12</v>
      </c>
      <c r="G26" t="n">
        <v>21.18</v>
      </c>
      <c r="H26" t="n">
        <v>0.42</v>
      </c>
      <c r="I26" t="n">
        <v>125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364.77</v>
      </c>
      <c r="Q26" t="n">
        <v>7431.85</v>
      </c>
      <c r="R26" t="n">
        <v>318.44</v>
      </c>
      <c r="S26" t="n">
        <v>159.58</v>
      </c>
      <c r="T26" t="n">
        <v>76185.7</v>
      </c>
      <c r="U26" t="n">
        <v>0.5</v>
      </c>
      <c r="V26" t="n">
        <v>0.8</v>
      </c>
      <c r="W26" t="n">
        <v>15.17</v>
      </c>
      <c r="X26" t="n">
        <v>4.75</v>
      </c>
      <c r="Y26" t="n">
        <v>2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1.2722</v>
      </c>
      <c r="E27" t="n">
        <v>78.61</v>
      </c>
      <c r="F27" t="n">
        <v>59.66</v>
      </c>
      <c r="G27" t="n">
        <v>6.94</v>
      </c>
      <c r="H27" t="n">
        <v>0.11</v>
      </c>
      <c r="I27" t="n">
        <v>516</v>
      </c>
      <c r="J27" t="n">
        <v>159.12</v>
      </c>
      <c r="K27" t="n">
        <v>50.28</v>
      </c>
      <c r="L27" t="n">
        <v>1</v>
      </c>
      <c r="M27" t="n">
        <v>514</v>
      </c>
      <c r="N27" t="n">
        <v>27.84</v>
      </c>
      <c r="O27" t="n">
        <v>19859.16</v>
      </c>
      <c r="P27" t="n">
        <v>709.23</v>
      </c>
      <c r="Q27" t="n">
        <v>7433.03</v>
      </c>
      <c r="R27" t="n">
        <v>843.62</v>
      </c>
      <c r="S27" t="n">
        <v>159.58</v>
      </c>
      <c r="T27" t="n">
        <v>336820.83</v>
      </c>
      <c r="U27" t="n">
        <v>0.19</v>
      </c>
      <c r="V27" t="n">
        <v>0.59</v>
      </c>
      <c r="W27" t="n">
        <v>15.66</v>
      </c>
      <c r="X27" t="n">
        <v>20.27</v>
      </c>
      <c r="Y27" t="n">
        <v>2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1.8384</v>
      </c>
      <c r="E28" t="n">
        <v>54.4</v>
      </c>
      <c r="F28" t="n">
        <v>46.21</v>
      </c>
      <c r="G28" t="n">
        <v>15.23</v>
      </c>
      <c r="H28" t="n">
        <v>0.22</v>
      </c>
      <c r="I28" t="n">
        <v>182</v>
      </c>
      <c r="J28" t="n">
        <v>160.54</v>
      </c>
      <c r="K28" t="n">
        <v>50.28</v>
      </c>
      <c r="L28" t="n">
        <v>2</v>
      </c>
      <c r="M28" t="n">
        <v>180</v>
      </c>
      <c r="N28" t="n">
        <v>28.26</v>
      </c>
      <c r="O28" t="n">
        <v>20034.4</v>
      </c>
      <c r="P28" t="n">
        <v>503.23</v>
      </c>
      <c r="Q28" t="n">
        <v>7429.33</v>
      </c>
      <c r="R28" t="n">
        <v>394.3</v>
      </c>
      <c r="S28" t="n">
        <v>159.58</v>
      </c>
      <c r="T28" t="n">
        <v>113832.42</v>
      </c>
      <c r="U28" t="n">
        <v>0.4</v>
      </c>
      <c r="V28" t="n">
        <v>0.76</v>
      </c>
      <c r="W28" t="n">
        <v>15.08</v>
      </c>
      <c r="X28" t="n">
        <v>6.83</v>
      </c>
      <c r="Y28" t="n">
        <v>2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2.0498</v>
      </c>
      <c r="E29" t="n">
        <v>48.79</v>
      </c>
      <c r="F29" t="n">
        <v>43.18</v>
      </c>
      <c r="G29" t="n">
        <v>25.4</v>
      </c>
      <c r="H29" t="n">
        <v>0.33</v>
      </c>
      <c r="I29" t="n">
        <v>102</v>
      </c>
      <c r="J29" t="n">
        <v>161.97</v>
      </c>
      <c r="K29" t="n">
        <v>50.28</v>
      </c>
      <c r="L29" t="n">
        <v>3</v>
      </c>
      <c r="M29" t="n">
        <v>73</v>
      </c>
      <c r="N29" t="n">
        <v>28.69</v>
      </c>
      <c r="O29" t="n">
        <v>20210.21</v>
      </c>
      <c r="P29" t="n">
        <v>418.11</v>
      </c>
      <c r="Q29" t="n">
        <v>7427.74</v>
      </c>
      <c r="R29" t="n">
        <v>292.08</v>
      </c>
      <c r="S29" t="n">
        <v>159.58</v>
      </c>
      <c r="T29" t="n">
        <v>63121.1</v>
      </c>
      <c r="U29" t="n">
        <v>0.55</v>
      </c>
      <c r="V29" t="n">
        <v>0.82</v>
      </c>
      <c r="W29" t="n">
        <v>14.98</v>
      </c>
      <c r="X29" t="n">
        <v>3.81</v>
      </c>
      <c r="Y29" t="n">
        <v>2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2.0705</v>
      </c>
      <c r="E30" t="n">
        <v>48.3</v>
      </c>
      <c r="F30" t="n">
        <v>42.94</v>
      </c>
      <c r="G30" t="n">
        <v>27.41</v>
      </c>
      <c r="H30" t="n">
        <v>0.43</v>
      </c>
      <c r="I30" t="n">
        <v>94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409.54</v>
      </c>
      <c r="Q30" t="n">
        <v>7429.27</v>
      </c>
      <c r="R30" t="n">
        <v>280.42</v>
      </c>
      <c r="S30" t="n">
        <v>159.58</v>
      </c>
      <c r="T30" t="n">
        <v>57331.44</v>
      </c>
      <c r="U30" t="n">
        <v>0.57</v>
      </c>
      <c r="V30" t="n">
        <v>0.82</v>
      </c>
      <c r="W30" t="n">
        <v>15.08</v>
      </c>
      <c r="X30" t="n">
        <v>3.58</v>
      </c>
      <c r="Y30" t="n">
        <v>2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1.8499</v>
      </c>
      <c r="E31" t="n">
        <v>54.06</v>
      </c>
      <c r="F31" t="n">
        <v>48.19</v>
      </c>
      <c r="G31" t="n">
        <v>12.52</v>
      </c>
      <c r="H31" t="n">
        <v>0.22</v>
      </c>
      <c r="I31" t="n">
        <v>231</v>
      </c>
      <c r="J31" t="n">
        <v>80.84</v>
      </c>
      <c r="K31" t="n">
        <v>35.1</v>
      </c>
      <c r="L31" t="n">
        <v>1</v>
      </c>
      <c r="M31" t="n">
        <v>131</v>
      </c>
      <c r="N31" t="n">
        <v>9.74</v>
      </c>
      <c r="O31" t="n">
        <v>10204.21</v>
      </c>
      <c r="P31" t="n">
        <v>310.19</v>
      </c>
      <c r="Q31" t="n">
        <v>7431.56</v>
      </c>
      <c r="R31" t="n">
        <v>455.88</v>
      </c>
      <c r="S31" t="n">
        <v>159.58</v>
      </c>
      <c r="T31" t="n">
        <v>144380.1</v>
      </c>
      <c r="U31" t="n">
        <v>0.35</v>
      </c>
      <c r="V31" t="n">
        <v>0.73</v>
      </c>
      <c r="W31" t="n">
        <v>15.29</v>
      </c>
      <c r="X31" t="n">
        <v>8.81</v>
      </c>
      <c r="Y31" t="n">
        <v>2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1.884</v>
      </c>
      <c r="E32" t="n">
        <v>53.08</v>
      </c>
      <c r="F32" t="n">
        <v>47.52</v>
      </c>
      <c r="G32" t="n">
        <v>13.39</v>
      </c>
      <c r="H32" t="n">
        <v>0.43</v>
      </c>
      <c r="I32" t="n">
        <v>213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304.53</v>
      </c>
      <c r="Q32" t="n">
        <v>7433.82</v>
      </c>
      <c r="R32" t="n">
        <v>428.37</v>
      </c>
      <c r="S32" t="n">
        <v>159.58</v>
      </c>
      <c r="T32" t="n">
        <v>130714.23</v>
      </c>
      <c r="U32" t="n">
        <v>0.37</v>
      </c>
      <c r="V32" t="n">
        <v>0.74</v>
      </c>
      <c r="W32" t="n">
        <v>15.4</v>
      </c>
      <c r="X32" t="n">
        <v>8.140000000000001</v>
      </c>
      <c r="Y32" t="n">
        <v>2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1.6348</v>
      </c>
      <c r="E33" t="n">
        <v>61.17</v>
      </c>
      <c r="F33" t="n">
        <v>51.91</v>
      </c>
      <c r="G33" t="n">
        <v>9.58</v>
      </c>
      <c r="H33" t="n">
        <v>0.16</v>
      </c>
      <c r="I33" t="n">
        <v>325</v>
      </c>
      <c r="J33" t="n">
        <v>107.41</v>
      </c>
      <c r="K33" t="n">
        <v>41.65</v>
      </c>
      <c r="L33" t="n">
        <v>1</v>
      </c>
      <c r="M33" t="n">
        <v>323</v>
      </c>
      <c r="N33" t="n">
        <v>14.77</v>
      </c>
      <c r="O33" t="n">
        <v>13481.73</v>
      </c>
      <c r="P33" t="n">
        <v>448.76</v>
      </c>
      <c r="Q33" t="n">
        <v>7430.68</v>
      </c>
      <c r="R33" t="n">
        <v>584</v>
      </c>
      <c r="S33" t="n">
        <v>159.58</v>
      </c>
      <c r="T33" t="n">
        <v>207968.97</v>
      </c>
      <c r="U33" t="n">
        <v>0.27</v>
      </c>
      <c r="V33" t="n">
        <v>0.68</v>
      </c>
      <c r="W33" t="n">
        <v>15.35</v>
      </c>
      <c r="X33" t="n">
        <v>12.53</v>
      </c>
      <c r="Y33" t="n">
        <v>2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1.9815</v>
      </c>
      <c r="E34" t="n">
        <v>50.47</v>
      </c>
      <c r="F34" t="n">
        <v>45.1</v>
      </c>
      <c r="G34" t="n">
        <v>18.04</v>
      </c>
      <c r="H34" t="n">
        <v>0.32</v>
      </c>
      <c r="I34" t="n">
        <v>150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339.41</v>
      </c>
      <c r="Q34" t="n">
        <v>7431.93</v>
      </c>
      <c r="R34" t="n">
        <v>349.54</v>
      </c>
      <c r="S34" t="n">
        <v>159.58</v>
      </c>
      <c r="T34" t="n">
        <v>91611.71000000001</v>
      </c>
      <c r="U34" t="n">
        <v>0.46</v>
      </c>
      <c r="V34" t="n">
        <v>0.78</v>
      </c>
      <c r="W34" t="n">
        <v>15.24</v>
      </c>
      <c r="X34" t="n">
        <v>5.72</v>
      </c>
      <c r="Y34" t="n">
        <v>2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1.7619</v>
      </c>
      <c r="E35" t="n">
        <v>56.76</v>
      </c>
      <c r="F35" t="n">
        <v>50.82</v>
      </c>
      <c r="G35" t="n">
        <v>10.23</v>
      </c>
      <c r="H35" t="n">
        <v>0.28</v>
      </c>
      <c r="I35" t="n">
        <v>298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272.26</v>
      </c>
      <c r="Q35" t="n">
        <v>7436.7</v>
      </c>
      <c r="R35" t="n">
        <v>533.6900000000001</v>
      </c>
      <c r="S35" t="n">
        <v>159.58</v>
      </c>
      <c r="T35" t="n">
        <v>182946.24</v>
      </c>
      <c r="U35" t="n">
        <v>0.3</v>
      </c>
      <c r="V35" t="n">
        <v>0.6899999999999999</v>
      </c>
      <c r="W35" t="n">
        <v>15.68</v>
      </c>
      <c r="X35" t="n">
        <v>11.44</v>
      </c>
      <c r="Y35" t="n">
        <v>2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1.2183</v>
      </c>
      <c r="E36" t="n">
        <v>82.08</v>
      </c>
      <c r="F36" t="n">
        <v>61.07</v>
      </c>
      <c r="G36" t="n">
        <v>6.66</v>
      </c>
      <c r="H36" t="n">
        <v>0.11</v>
      </c>
      <c r="I36" t="n">
        <v>550</v>
      </c>
      <c r="J36" t="n">
        <v>167.88</v>
      </c>
      <c r="K36" t="n">
        <v>51.39</v>
      </c>
      <c r="L36" t="n">
        <v>1</v>
      </c>
      <c r="M36" t="n">
        <v>548</v>
      </c>
      <c r="N36" t="n">
        <v>30.49</v>
      </c>
      <c r="O36" t="n">
        <v>20939.59</v>
      </c>
      <c r="P36" t="n">
        <v>754.97</v>
      </c>
      <c r="Q36" t="n">
        <v>7434.82</v>
      </c>
      <c r="R36" t="n">
        <v>891.11</v>
      </c>
      <c r="S36" t="n">
        <v>159.58</v>
      </c>
      <c r="T36" t="n">
        <v>360399</v>
      </c>
      <c r="U36" t="n">
        <v>0.18</v>
      </c>
      <c r="V36" t="n">
        <v>0.58</v>
      </c>
      <c r="W36" t="n">
        <v>15.71</v>
      </c>
      <c r="X36" t="n">
        <v>21.68</v>
      </c>
      <c r="Y36" t="n">
        <v>2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1.7973</v>
      </c>
      <c r="E37" t="n">
        <v>55.64</v>
      </c>
      <c r="F37" t="n">
        <v>46.69</v>
      </c>
      <c r="G37" t="n">
        <v>14.44</v>
      </c>
      <c r="H37" t="n">
        <v>0.21</v>
      </c>
      <c r="I37" t="n">
        <v>194</v>
      </c>
      <c r="J37" t="n">
        <v>169.33</v>
      </c>
      <c r="K37" t="n">
        <v>51.39</v>
      </c>
      <c r="L37" t="n">
        <v>2</v>
      </c>
      <c r="M37" t="n">
        <v>192</v>
      </c>
      <c r="N37" t="n">
        <v>30.94</v>
      </c>
      <c r="O37" t="n">
        <v>21118.46</v>
      </c>
      <c r="P37" t="n">
        <v>534.86</v>
      </c>
      <c r="Q37" t="n">
        <v>7429.45</v>
      </c>
      <c r="R37" t="n">
        <v>409.62</v>
      </c>
      <c r="S37" t="n">
        <v>159.58</v>
      </c>
      <c r="T37" t="n">
        <v>121431.87</v>
      </c>
      <c r="U37" t="n">
        <v>0.39</v>
      </c>
      <c r="V37" t="n">
        <v>0.75</v>
      </c>
      <c r="W37" t="n">
        <v>15.12</v>
      </c>
      <c r="X37" t="n">
        <v>7.32</v>
      </c>
      <c r="Y37" t="n">
        <v>2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2.0197</v>
      </c>
      <c r="E38" t="n">
        <v>49.51</v>
      </c>
      <c r="F38" t="n">
        <v>43.45</v>
      </c>
      <c r="G38" t="n">
        <v>23.92</v>
      </c>
      <c r="H38" t="n">
        <v>0.31</v>
      </c>
      <c r="I38" t="n">
        <v>109</v>
      </c>
      <c r="J38" t="n">
        <v>170.79</v>
      </c>
      <c r="K38" t="n">
        <v>51.39</v>
      </c>
      <c r="L38" t="n">
        <v>3</v>
      </c>
      <c r="M38" t="n">
        <v>107</v>
      </c>
      <c r="N38" t="n">
        <v>31.4</v>
      </c>
      <c r="O38" t="n">
        <v>21297.94</v>
      </c>
      <c r="P38" t="n">
        <v>448.53</v>
      </c>
      <c r="Q38" t="n">
        <v>7427.36</v>
      </c>
      <c r="R38" t="n">
        <v>301.88</v>
      </c>
      <c r="S38" t="n">
        <v>159.58</v>
      </c>
      <c r="T38" t="n">
        <v>67989.94</v>
      </c>
      <c r="U38" t="n">
        <v>0.53</v>
      </c>
      <c r="V38" t="n">
        <v>0.8100000000000001</v>
      </c>
      <c r="W38" t="n">
        <v>14.97</v>
      </c>
      <c r="X38" t="n">
        <v>4.08</v>
      </c>
      <c r="Y38" t="n">
        <v>2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2.0781</v>
      </c>
      <c r="E39" t="n">
        <v>48.12</v>
      </c>
      <c r="F39" t="n">
        <v>42.73</v>
      </c>
      <c r="G39" t="n">
        <v>28.81</v>
      </c>
      <c r="H39" t="n">
        <v>0.41</v>
      </c>
      <c r="I39" t="n">
        <v>89</v>
      </c>
      <c r="J39" t="n">
        <v>172.25</v>
      </c>
      <c r="K39" t="n">
        <v>51.39</v>
      </c>
      <c r="L39" t="n">
        <v>4</v>
      </c>
      <c r="M39" t="n">
        <v>0</v>
      </c>
      <c r="N39" t="n">
        <v>31.86</v>
      </c>
      <c r="O39" t="n">
        <v>21478.05</v>
      </c>
      <c r="P39" t="n">
        <v>419.99</v>
      </c>
      <c r="Q39" t="n">
        <v>7428.97</v>
      </c>
      <c r="R39" t="n">
        <v>274.26</v>
      </c>
      <c r="S39" t="n">
        <v>159.58</v>
      </c>
      <c r="T39" t="n">
        <v>54278.01</v>
      </c>
      <c r="U39" t="n">
        <v>0.58</v>
      </c>
      <c r="V39" t="n">
        <v>0.82</v>
      </c>
      <c r="W39" t="n">
        <v>15.05</v>
      </c>
      <c r="X39" t="n">
        <v>3.37</v>
      </c>
      <c r="Y39" t="n">
        <v>2</v>
      </c>
      <c r="Z39" t="n">
        <v>10</v>
      </c>
    </row>
    <row r="40">
      <c r="A40" t="n">
        <v>0</v>
      </c>
      <c r="B40" t="n">
        <v>20</v>
      </c>
      <c r="C40" t="inlineStr">
        <is>
          <t xml:space="preserve">CONCLUIDO	</t>
        </is>
      </c>
      <c r="D40" t="n">
        <v>1.667</v>
      </c>
      <c r="E40" t="n">
        <v>59.99</v>
      </c>
      <c r="F40" t="n">
        <v>53.69</v>
      </c>
      <c r="G40" t="n">
        <v>8.66</v>
      </c>
      <c r="H40" t="n">
        <v>0.34</v>
      </c>
      <c r="I40" t="n">
        <v>372</v>
      </c>
      <c r="J40" t="n">
        <v>51.33</v>
      </c>
      <c r="K40" t="n">
        <v>24.83</v>
      </c>
      <c r="L40" t="n">
        <v>1</v>
      </c>
      <c r="M40" t="n">
        <v>0</v>
      </c>
      <c r="N40" t="n">
        <v>5.51</v>
      </c>
      <c r="O40" t="n">
        <v>6564.78</v>
      </c>
      <c r="P40" t="n">
        <v>255.35</v>
      </c>
      <c r="Q40" t="n">
        <v>7438.7</v>
      </c>
      <c r="R40" t="n">
        <v>625.84</v>
      </c>
      <c r="S40" t="n">
        <v>159.58</v>
      </c>
      <c r="T40" t="n">
        <v>228653.45</v>
      </c>
      <c r="U40" t="n">
        <v>0.25</v>
      </c>
      <c r="V40" t="n">
        <v>0.66</v>
      </c>
      <c r="W40" t="n">
        <v>15.9</v>
      </c>
      <c r="X40" t="n">
        <v>14.3</v>
      </c>
      <c r="Y40" t="n">
        <v>2</v>
      </c>
      <c r="Z40" t="n">
        <v>10</v>
      </c>
    </row>
    <row r="41">
      <c r="A41" t="n">
        <v>0</v>
      </c>
      <c r="B41" t="n">
        <v>65</v>
      </c>
      <c r="C41" t="inlineStr">
        <is>
          <t xml:space="preserve">CONCLUIDO	</t>
        </is>
      </c>
      <c r="D41" t="n">
        <v>1.4426</v>
      </c>
      <c r="E41" t="n">
        <v>69.31999999999999</v>
      </c>
      <c r="F41" t="n">
        <v>55.7</v>
      </c>
      <c r="G41" t="n">
        <v>7.96</v>
      </c>
      <c r="H41" t="n">
        <v>0.13</v>
      </c>
      <c r="I41" t="n">
        <v>420</v>
      </c>
      <c r="J41" t="n">
        <v>133.21</v>
      </c>
      <c r="K41" t="n">
        <v>46.47</v>
      </c>
      <c r="L41" t="n">
        <v>1</v>
      </c>
      <c r="M41" t="n">
        <v>418</v>
      </c>
      <c r="N41" t="n">
        <v>20.75</v>
      </c>
      <c r="O41" t="n">
        <v>16663.42</v>
      </c>
      <c r="P41" t="n">
        <v>578.15</v>
      </c>
      <c r="Q41" t="n">
        <v>7433.02</v>
      </c>
      <c r="R41" t="n">
        <v>711.6900000000001</v>
      </c>
      <c r="S41" t="n">
        <v>159.58</v>
      </c>
      <c r="T41" t="n">
        <v>271336.69</v>
      </c>
      <c r="U41" t="n">
        <v>0.22</v>
      </c>
      <c r="V41" t="n">
        <v>0.63</v>
      </c>
      <c r="W41" t="n">
        <v>15.49</v>
      </c>
      <c r="X41" t="n">
        <v>16.32</v>
      </c>
      <c r="Y41" t="n">
        <v>2</v>
      </c>
      <c r="Z41" t="n">
        <v>10</v>
      </c>
    </row>
    <row r="42">
      <c r="A42" t="n">
        <v>1</v>
      </c>
      <c r="B42" t="n">
        <v>65</v>
      </c>
      <c r="C42" t="inlineStr">
        <is>
          <t xml:space="preserve">CONCLUIDO	</t>
        </is>
      </c>
      <c r="D42" t="n">
        <v>1.9576</v>
      </c>
      <c r="E42" t="n">
        <v>51.08</v>
      </c>
      <c r="F42" t="n">
        <v>44.9</v>
      </c>
      <c r="G42" t="n">
        <v>18.33</v>
      </c>
      <c r="H42" t="n">
        <v>0.26</v>
      </c>
      <c r="I42" t="n">
        <v>147</v>
      </c>
      <c r="J42" t="n">
        <v>134.55</v>
      </c>
      <c r="K42" t="n">
        <v>46.47</v>
      </c>
      <c r="L42" t="n">
        <v>2</v>
      </c>
      <c r="M42" t="n">
        <v>144</v>
      </c>
      <c r="N42" t="n">
        <v>21.09</v>
      </c>
      <c r="O42" t="n">
        <v>16828.84</v>
      </c>
      <c r="P42" t="n">
        <v>406.21</v>
      </c>
      <c r="Q42" t="n">
        <v>7428.4</v>
      </c>
      <c r="R42" t="n">
        <v>350.72</v>
      </c>
      <c r="S42" t="n">
        <v>159.58</v>
      </c>
      <c r="T42" t="n">
        <v>92219.03999999999</v>
      </c>
      <c r="U42" t="n">
        <v>0.45</v>
      </c>
      <c r="V42" t="n">
        <v>0.78</v>
      </c>
      <c r="W42" t="n">
        <v>15.03</v>
      </c>
      <c r="X42" t="n">
        <v>5.53</v>
      </c>
      <c r="Y42" t="n">
        <v>2</v>
      </c>
      <c r="Z42" t="n">
        <v>10</v>
      </c>
    </row>
    <row r="43">
      <c r="A43" t="n">
        <v>2</v>
      </c>
      <c r="B43" t="n">
        <v>65</v>
      </c>
      <c r="C43" t="inlineStr">
        <is>
          <t xml:space="preserve">CONCLUIDO	</t>
        </is>
      </c>
      <c r="D43" t="n">
        <v>2.0337</v>
      </c>
      <c r="E43" t="n">
        <v>49.17</v>
      </c>
      <c r="F43" t="n">
        <v>43.83</v>
      </c>
      <c r="G43" t="n">
        <v>22.67</v>
      </c>
      <c r="H43" t="n">
        <v>0.39</v>
      </c>
      <c r="I43" t="n">
        <v>116</v>
      </c>
      <c r="J43" t="n">
        <v>135.9</v>
      </c>
      <c r="K43" t="n">
        <v>46.47</v>
      </c>
      <c r="L43" t="n">
        <v>3</v>
      </c>
      <c r="M43" t="n">
        <v>0</v>
      </c>
      <c r="N43" t="n">
        <v>21.43</v>
      </c>
      <c r="O43" t="n">
        <v>16994.64</v>
      </c>
      <c r="P43" t="n">
        <v>376.05</v>
      </c>
      <c r="Q43" t="n">
        <v>7430.21</v>
      </c>
      <c r="R43" t="n">
        <v>309.28</v>
      </c>
      <c r="S43" t="n">
        <v>159.58</v>
      </c>
      <c r="T43" t="n">
        <v>71655.07000000001</v>
      </c>
      <c r="U43" t="n">
        <v>0.52</v>
      </c>
      <c r="V43" t="n">
        <v>0.8</v>
      </c>
      <c r="W43" t="n">
        <v>15.14</v>
      </c>
      <c r="X43" t="n">
        <v>4.46</v>
      </c>
      <c r="Y43" t="n">
        <v>2</v>
      </c>
      <c r="Z43" t="n">
        <v>10</v>
      </c>
    </row>
    <row r="44">
      <c r="A44" t="n">
        <v>0</v>
      </c>
      <c r="B44" t="n">
        <v>75</v>
      </c>
      <c r="C44" t="inlineStr">
        <is>
          <t xml:space="preserve">CONCLUIDO	</t>
        </is>
      </c>
      <c r="D44" t="n">
        <v>1.3281</v>
      </c>
      <c r="E44" t="n">
        <v>75.3</v>
      </c>
      <c r="F44" t="n">
        <v>58.26</v>
      </c>
      <c r="G44" t="n">
        <v>7.24</v>
      </c>
      <c r="H44" t="n">
        <v>0.12</v>
      </c>
      <c r="I44" t="n">
        <v>483</v>
      </c>
      <c r="J44" t="n">
        <v>150.44</v>
      </c>
      <c r="K44" t="n">
        <v>49.1</v>
      </c>
      <c r="L44" t="n">
        <v>1</v>
      </c>
      <c r="M44" t="n">
        <v>481</v>
      </c>
      <c r="N44" t="n">
        <v>25.34</v>
      </c>
      <c r="O44" t="n">
        <v>18787.76</v>
      </c>
      <c r="P44" t="n">
        <v>664.33</v>
      </c>
      <c r="Q44" t="n">
        <v>7433.57</v>
      </c>
      <c r="R44" t="n">
        <v>797.1900000000001</v>
      </c>
      <c r="S44" t="n">
        <v>159.58</v>
      </c>
      <c r="T44" t="n">
        <v>313774.99</v>
      </c>
      <c r="U44" t="n">
        <v>0.2</v>
      </c>
      <c r="V44" t="n">
        <v>0.61</v>
      </c>
      <c r="W44" t="n">
        <v>15.59</v>
      </c>
      <c r="X44" t="n">
        <v>18.87</v>
      </c>
      <c r="Y44" t="n">
        <v>2</v>
      </c>
      <c r="Z44" t="n">
        <v>10</v>
      </c>
    </row>
    <row r="45">
      <c r="A45" t="n">
        <v>1</v>
      </c>
      <c r="B45" t="n">
        <v>75</v>
      </c>
      <c r="C45" t="inlineStr">
        <is>
          <t xml:space="preserve">CONCLUIDO	</t>
        </is>
      </c>
      <c r="D45" t="n">
        <v>1.8758</v>
      </c>
      <c r="E45" t="n">
        <v>53.31</v>
      </c>
      <c r="F45" t="n">
        <v>45.81</v>
      </c>
      <c r="G45" t="n">
        <v>16.07</v>
      </c>
      <c r="H45" t="n">
        <v>0.23</v>
      </c>
      <c r="I45" t="n">
        <v>171</v>
      </c>
      <c r="J45" t="n">
        <v>151.83</v>
      </c>
      <c r="K45" t="n">
        <v>49.1</v>
      </c>
      <c r="L45" t="n">
        <v>2</v>
      </c>
      <c r="M45" t="n">
        <v>169</v>
      </c>
      <c r="N45" t="n">
        <v>25.73</v>
      </c>
      <c r="O45" t="n">
        <v>18959.54</v>
      </c>
      <c r="P45" t="n">
        <v>472.58</v>
      </c>
      <c r="Q45" t="n">
        <v>7428.37</v>
      </c>
      <c r="R45" t="n">
        <v>381.16</v>
      </c>
      <c r="S45" t="n">
        <v>159.58</v>
      </c>
      <c r="T45" t="n">
        <v>107319.02</v>
      </c>
      <c r="U45" t="n">
        <v>0.42</v>
      </c>
      <c r="V45" t="n">
        <v>0.77</v>
      </c>
      <c r="W45" t="n">
        <v>15.06</v>
      </c>
      <c r="X45" t="n">
        <v>6.44</v>
      </c>
      <c r="Y45" t="n">
        <v>2</v>
      </c>
      <c r="Z45" t="n">
        <v>10</v>
      </c>
    </row>
    <row r="46">
      <c r="A46" t="n">
        <v>2</v>
      </c>
      <c r="B46" t="n">
        <v>75</v>
      </c>
      <c r="C46" t="inlineStr">
        <is>
          <t xml:space="preserve">CONCLUIDO	</t>
        </is>
      </c>
      <c r="D46" t="n">
        <v>2.0554</v>
      </c>
      <c r="E46" t="n">
        <v>48.65</v>
      </c>
      <c r="F46" t="n">
        <v>43.26</v>
      </c>
      <c r="G46" t="n">
        <v>25.45</v>
      </c>
      <c r="H46" t="n">
        <v>0.35</v>
      </c>
      <c r="I46" t="n">
        <v>102</v>
      </c>
      <c r="J46" t="n">
        <v>153.23</v>
      </c>
      <c r="K46" t="n">
        <v>49.1</v>
      </c>
      <c r="L46" t="n">
        <v>3</v>
      </c>
      <c r="M46" t="n">
        <v>17</v>
      </c>
      <c r="N46" t="n">
        <v>26.13</v>
      </c>
      <c r="O46" t="n">
        <v>19131.85</v>
      </c>
      <c r="P46" t="n">
        <v>398.01</v>
      </c>
      <c r="Q46" t="n">
        <v>7428.23</v>
      </c>
      <c r="R46" t="n">
        <v>291.6</v>
      </c>
      <c r="S46" t="n">
        <v>159.58</v>
      </c>
      <c r="T46" t="n">
        <v>62881</v>
      </c>
      <c r="U46" t="n">
        <v>0.55</v>
      </c>
      <c r="V46" t="n">
        <v>0.8100000000000001</v>
      </c>
      <c r="W46" t="n">
        <v>15.08</v>
      </c>
      <c r="X46" t="n">
        <v>3.89</v>
      </c>
      <c r="Y46" t="n">
        <v>2</v>
      </c>
      <c r="Z46" t="n">
        <v>10</v>
      </c>
    </row>
    <row r="47">
      <c r="A47" t="n">
        <v>3</v>
      </c>
      <c r="B47" t="n">
        <v>75</v>
      </c>
      <c r="C47" t="inlineStr">
        <is>
          <t xml:space="preserve">CONCLUIDO	</t>
        </is>
      </c>
      <c r="D47" t="n">
        <v>2.0614</v>
      </c>
      <c r="E47" t="n">
        <v>48.51</v>
      </c>
      <c r="F47" t="n">
        <v>43.18</v>
      </c>
      <c r="G47" t="n">
        <v>25.91</v>
      </c>
      <c r="H47" t="n">
        <v>0.46</v>
      </c>
      <c r="I47" t="n">
        <v>100</v>
      </c>
      <c r="J47" t="n">
        <v>154.63</v>
      </c>
      <c r="K47" t="n">
        <v>49.1</v>
      </c>
      <c r="L47" t="n">
        <v>4</v>
      </c>
      <c r="M47" t="n">
        <v>0</v>
      </c>
      <c r="N47" t="n">
        <v>26.53</v>
      </c>
      <c r="O47" t="n">
        <v>19304.72</v>
      </c>
      <c r="P47" t="n">
        <v>398.88</v>
      </c>
      <c r="Q47" t="n">
        <v>7429.98</v>
      </c>
      <c r="R47" t="n">
        <v>288.09</v>
      </c>
      <c r="S47" t="n">
        <v>159.58</v>
      </c>
      <c r="T47" t="n">
        <v>61138.73</v>
      </c>
      <c r="U47" t="n">
        <v>0.55</v>
      </c>
      <c r="V47" t="n">
        <v>0.82</v>
      </c>
      <c r="W47" t="n">
        <v>15.09</v>
      </c>
      <c r="X47" t="n">
        <v>3.81</v>
      </c>
      <c r="Y47" t="n">
        <v>2</v>
      </c>
      <c r="Z47" t="n">
        <v>10</v>
      </c>
    </row>
    <row r="48">
      <c r="A48" t="n">
        <v>0</v>
      </c>
      <c r="B48" t="n">
        <v>95</v>
      </c>
      <c r="C48" t="inlineStr">
        <is>
          <t xml:space="preserve">CONCLUIDO	</t>
        </is>
      </c>
      <c r="D48" t="n">
        <v>1.1166</v>
      </c>
      <c r="E48" t="n">
        <v>89.56</v>
      </c>
      <c r="F48" t="n">
        <v>64.01000000000001</v>
      </c>
      <c r="G48" t="n">
        <v>6.19</v>
      </c>
      <c r="H48" t="n">
        <v>0.1</v>
      </c>
      <c r="I48" t="n">
        <v>620</v>
      </c>
      <c r="J48" t="n">
        <v>185.69</v>
      </c>
      <c r="K48" t="n">
        <v>53.44</v>
      </c>
      <c r="L48" t="n">
        <v>1</v>
      </c>
      <c r="M48" t="n">
        <v>618</v>
      </c>
      <c r="N48" t="n">
        <v>36.26</v>
      </c>
      <c r="O48" t="n">
        <v>23136.14</v>
      </c>
      <c r="P48" t="n">
        <v>850.41</v>
      </c>
      <c r="Q48" t="n">
        <v>7437.63</v>
      </c>
      <c r="R48" t="n">
        <v>989.85</v>
      </c>
      <c r="S48" t="n">
        <v>159.58</v>
      </c>
      <c r="T48" t="n">
        <v>409419.43</v>
      </c>
      <c r="U48" t="n">
        <v>0.16</v>
      </c>
      <c r="V48" t="n">
        <v>0.55</v>
      </c>
      <c r="W48" t="n">
        <v>15.83</v>
      </c>
      <c r="X48" t="n">
        <v>24.61</v>
      </c>
      <c r="Y48" t="n">
        <v>2</v>
      </c>
      <c r="Z48" t="n">
        <v>10</v>
      </c>
    </row>
    <row r="49">
      <c r="A49" t="n">
        <v>1</v>
      </c>
      <c r="B49" t="n">
        <v>95</v>
      </c>
      <c r="C49" t="inlineStr">
        <is>
          <t xml:space="preserve">CONCLUIDO	</t>
        </is>
      </c>
      <c r="D49" t="n">
        <v>1.7242</v>
      </c>
      <c r="E49" t="n">
        <v>58</v>
      </c>
      <c r="F49" t="n">
        <v>47.53</v>
      </c>
      <c r="G49" t="n">
        <v>13.26</v>
      </c>
      <c r="H49" t="n">
        <v>0.19</v>
      </c>
      <c r="I49" t="n">
        <v>215</v>
      </c>
      <c r="J49" t="n">
        <v>187.21</v>
      </c>
      <c r="K49" t="n">
        <v>53.44</v>
      </c>
      <c r="L49" t="n">
        <v>2</v>
      </c>
      <c r="M49" t="n">
        <v>213</v>
      </c>
      <c r="N49" t="n">
        <v>36.77</v>
      </c>
      <c r="O49" t="n">
        <v>23322.88</v>
      </c>
      <c r="P49" t="n">
        <v>593.71</v>
      </c>
      <c r="Q49" t="n">
        <v>7429.14</v>
      </c>
      <c r="R49" t="n">
        <v>437.99</v>
      </c>
      <c r="S49" t="n">
        <v>159.58</v>
      </c>
      <c r="T49" t="n">
        <v>135514.13</v>
      </c>
      <c r="U49" t="n">
        <v>0.36</v>
      </c>
      <c r="V49" t="n">
        <v>0.74</v>
      </c>
      <c r="W49" t="n">
        <v>15.15</v>
      </c>
      <c r="X49" t="n">
        <v>8.15</v>
      </c>
      <c r="Y49" t="n">
        <v>2</v>
      </c>
      <c r="Z49" t="n">
        <v>10</v>
      </c>
    </row>
    <row r="50">
      <c r="A50" t="n">
        <v>2</v>
      </c>
      <c r="B50" t="n">
        <v>95</v>
      </c>
      <c r="C50" t="inlineStr">
        <is>
          <t xml:space="preserve">CONCLUIDO	</t>
        </is>
      </c>
      <c r="D50" t="n">
        <v>1.9607</v>
      </c>
      <c r="E50" t="n">
        <v>51</v>
      </c>
      <c r="F50" t="n">
        <v>43.95</v>
      </c>
      <c r="G50" t="n">
        <v>21.44</v>
      </c>
      <c r="H50" t="n">
        <v>0.28</v>
      </c>
      <c r="I50" t="n">
        <v>123</v>
      </c>
      <c r="J50" t="n">
        <v>188.73</v>
      </c>
      <c r="K50" t="n">
        <v>53.44</v>
      </c>
      <c r="L50" t="n">
        <v>3</v>
      </c>
      <c r="M50" t="n">
        <v>121</v>
      </c>
      <c r="N50" t="n">
        <v>37.29</v>
      </c>
      <c r="O50" t="n">
        <v>23510.33</v>
      </c>
      <c r="P50" t="n">
        <v>507.16</v>
      </c>
      <c r="Q50" t="n">
        <v>7428.3</v>
      </c>
      <c r="R50" t="n">
        <v>318.99</v>
      </c>
      <c r="S50" t="n">
        <v>159.58</v>
      </c>
      <c r="T50" t="n">
        <v>76472.49000000001</v>
      </c>
      <c r="U50" t="n">
        <v>0.5</v>
      </c>
      <c r="V50" t="n">
        <v>0.8</v>
      </c>
      <c r="W50" t="n">
        <v>14.99</v>
      </c>
      <c r="X50" t="n">
        <v>4.59</v>
      </c>
      <c r="Y50" t="n">
        <v>2</v>
      </c>
      <c r="Z50" t="n">
        <v>10</v>
      </c>
    </row>
    <row r="51">
      <c r="A51" t="n">
        <v>3</v>
      </c>
      <c r="B51" t="n">
        <v>95</v>
      </c>
      <c r="C51" t="inlineStr">
        <is>
          <t xml:space="preserve">CONCLUIDO	</t>
        </is>
      </c>
      <c r="D51" t="n">
        <v>2.0814</v>
      </c>
      <c r="E51" t="n">
        <v>48.04</v>
      </c>
      <c r="F51" t="n">
        <v>42.49</v>
      </c>
      <c r="G51" t="n">
        <v>30.71</v>
      </c>
      <c r="H51" t="n">
        <v>0.37</v>
      </c>
      <c r="I51" t="n">
        <v>83</v>
      </c>
      <c r="J51" t="n">
        <v>190.25</v>
      </c>
      <c r="K51" t="n">
        <v>53.44</v>
      </c>
      <c r="L51" t="n">
        <v>4</v>
      </c>
      <c r="M51" t="n">
        <v>42</v>
      </c>
      <c r="N51" t="n">
        <v>37.82</v>
      </c>
      <c r="O51" t="n">
        <v>23698.48</v>
      </c>
      <c r="P51" t="n">
        <v>447.67</v>
      </c>
      <c r="Q51" t="n">
        <v>7428.34</v>
      </c>
      <c r="R51" t="n">
        <v>268.06</v>
      </c>
      <c r="S51" t="n">
        <v>159.58</v>
      </c>
      <c r="T51" t="n">
        <v>51206</v>
      </c>
      <c r="U51" t="n">
        <v>0.6</v>
      </c>
      <c r="V51" t="n">
        <v>0.83</v>
      </c>
      <c r="W51" t="n">
        <v>14.98</v>
      </c>
      <c r="X51" t="n">
        <v>3.12</v>
      </c>
      <c r="Y51" t="n">
        <v>2</v>
      </c>
      <c r="Z51" t="n">
        <v>10</v>
      </c>
    </row>
    <row r="52">
      <c r="A52" t="n">
        <v>4</v>
      </c>
      <c r="B52" t="n">
        <v>95</v>
      </c>
      <c r="C52" t="inlineStr">
        <is>
          <t xml:space="preserve">CONCLUIDO	</t>
        </is>
      </c>
      <c r="D52" t="n">
        <v>2.0884</v>
      </c>
      <c r="E52" t="n">
        <v>47.88</v>
      </c>
      <c r="F52" t="n">
        <v>42.44</v>
      </c>
      <c r="G52" t="n">
        <v>31.83</v>
      </c>
      <c r="H52" t="n">
        <v>0.46</v>
      </c>
      <c r="I52" t="n">
        <v>80</v>
      </c>
      <c r="J52" t="n">
        <v>191.78</v>
      </c>
      <c r="K52" t="n">
        <v>53.44</v>
      </c>
      <c r="L52" t="n">
        <v>5</v>
      </c>
      <c r="M52" t="n">
        <v>0</v>
      </c>
      <c r="N52" t="n">
        <v>38.35</v>
      </c>
      <c r="O52" t="n">
        <v>23887.36</v>
      </c>
      <c r="P52" t="n">
        <v>443.51</v>
      </c>
      <c r="Q52" t="n">
        <v>7428.84</v>
      </c>
      <c r="R52" t="n">
        <v>264.34</v>
      </c>
      <c r="S52" t="n">
        <v>159.58</v>
      </c>
      <c r="T52" t="n">
        <v>49361.13</v>
      </c>
      <c r="U52" t="n">
        <v>0.6</v>
      </c>
      <c r="V52" t="n">
        <v>0.83</v>
      </c>
      <c r="W52" t="n">
        <v>15.04</v>
      </c>
      <c r="X52" t="n">
        <v>3.07</v>
      </c>
      <c r="Y52" t="n">
        <v>2</v>
      </c>
      <c r="Z52" t="n">
        <v>10</v>
      </c>
    </row>
    <row r="53">
      <c r="A53" t="n">
        <v>0</v>
      </c>
      <c r="B53" t="n">
        <v>55</v>
      </c>
      <c r="C53" t="inlineStr">
        <is>
          <t xml:space="preserve">CONCLUIDO	</t>
        </is>
      </c>
      <c r="D53" t="n">
        <v>1.5672</v>
      </c>
      <c r="E53" t="n">
        <v>63.81</v>
      </c>
      <c r="F53" t="n">
        <v>53.19</v>
      </c>
      <c r="G53" t="n">
        <v>8.94</v>
      </c>
      <c r="H53" t="n">
        <v>0.15</v>
      </c>
      <c r="I53" t="n">
        <v>357</v>
      </c>
      <c r="J53" t="n">
        <v>116.05</v>
      </c>
      <c r="K53" t="n">
        <v>43.4</v>
      </c>
      <c r="L53" t="n">
        <v>1</v>
      </c>
      <c r="M53" t="n">
        <v>355</v>
      </c>
      <c r="N53" t="n">
        <v>16.65</v>
      </c>
      <c r="O53" t="n">
        <v>14546.17</v>
      </c>
      <c r="P53" t="n">
        <v>492.48</v>
      </c>
      <c r="Q53" t="n">
        <v>7432.16</v>
      </c>
      <c r="R53" t="n">
        <v>626.55</v>
      </c>
      <c r="S53" t="n">
        <v>159.58</v>
      </c>
      <c r="T53" t="n">
        <v>229084.4</v>
      </c>
      <c r="U53" t="n">
        <v>0.25</v>
      </c>
      <c r="V53" t="n">
        <v>0.66</v>
      </c>
      <c r="W53" t="n">
        <v>15.41</v>
      </c>
      <c r="X53" t="n">
        <v>13.81</v>
      </c>
      <c r="Y53" t="n">
        <v>2</v>
      </c>
      <c r="Z53" t="n">
        <v>10</v>
      </c>
    </row>
    <row r="54">
      <c r="A54" t="n">
        <v>1</v>
      </c>
      <c r="B54" t="n">
        <v>55</v>
      </c>
      <c r="C54" t="inlineStr">
        <is>
          <t xml:space="preserve">CONCLUIDO	</t>
        </is>
      </c>
      <c r="D54" t="n">
        <v>1.9986</v>
      </c>
      <c r="E54" t="n">
        <v>50.04</v>
      </c>
      <c r="F54" t="n">
        <v>44.65</v>
      </c>
      <c r="G54" t="n">
        <v>19.41</v>
      </c>
      <c r="H54" t="n">
        <v>0.3</v>
      </c>
      <c r="I54" t="n">
        <v>138</v>
      </c>
      <c r="J54" t="n">
        <v>117.34</v>
      </c>
      <c r="K54" t="n">
        <v>43.4</v>
      </c>
      <c r="L54" t="n">
        <v>2</v>
      </c>
      <c r="M54" t="n">
        <v>23</v>
      </c>
      <c r="N54" t="n">
        <v>16.94</v>
      </c>
      <c r="O54" t="n">
        <v>14705.49</v>
      </c>
      <c r="P54" t="n">
        <v>352.59</v>
      </c>
      <c r="Q54" t="n">
        <v>7431.08</v>
      </c>
      <c r="R54" t="n">
        <v>336.44</v>
      </c>
      <c r="S54" t="n">
        <v>159.58</v>
      </c>
      <c r="T54" t="n">
        <v>85123.09</v>
      </c>
      <c r="U54" t="n">
        <v>0.47</v>
      </c>
      <c r="V54" t="n">
        <v>0.79</v>
      </c>
      <c r="W54" t="n">
        <v>15.18</v>
      </c>
      <c r="X54" t="n">
        <v>5.28</v>
      </c>
      <c r="Y54" t="n">
        <v>2</v>
      </c>
      <c r="Z54" t="n">
        <v>10</v>
      </c>
    </row>
    <row r="55">
      <c r="A55" t="n">
        <v>2</v>
      </c>
      <c r="B55" t="n">
        <v>55</v>
      </c>
      <c r="C55" t="inlineStr">
        <is>
          <t xml:space="preserve">CONCLUIDO	</t>
        </is>
      </c>
      <c r="D55" t="n">
        <v>2.0064</v>
      </c>
      <c r="E55" t="n">
        <v>49.84</v>
      </c>
      <c r="F55" t="n">
        <v>44.51</v>
      </c>
      <c r="G55" t="n">
        <v>19.64</v>
      </c>
      <c r="H55" t="n">
        <v>0.45</v>
      </c>
      <c r="I55" t="n">
        <v>136</v>
      </c>
      <c r="J55" t="n">
        <v>118.63</v>
      </c>
      <c r="K55" t="n">
        <v>43.4</v>
      </c>
      <c r="L55" t="n">
        <v>3</v>
      </c>
      <c r="M55" t="n">
        <v>0</v>
      </c>
      <c r="N55" t="n">
        <v>17.23</v>
      </c>
      <c r="O55" t="n">
        <v>14865.24</v>
      </c>
      <c r="P55" t="n">
        <v>354.52</v>
      </c>
      <c r="Q55" t="n">
        <v>7431.03</v>
      </c>
      <c r="R55" t="n">
        <v>330.66</v>
      </c>
      <c r="S55" t="n">
        <v>159.58</v>
      </c>
      <c r="T55" t="n">
        <v>82240.67999999999</v>
      </c>
      <c r="U55" t="n">
        <v>0.48</v>
      </c>
      <c r="V55" t="n">
        <v>0.79</v>
      </c>
      <c r="W55" t="n">
        <v>15.2</v>
      </c>
      <c r="X55" t="n">
        <v>5.14</v>
      </c>
      <c r="Y55" t="n">
        <v>2</v>
      </c>
      <c r="Z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INDEX(resultados!$A$2:$ZZ$55, 1, MATCH($B$1, resultados!$A$1:$ZZ$1, 0))</f>
        <v/>
      </c>
      <c r="B7">
        <f>INDEX(resultados!$A$2:$ZZ$55, 1, MATCH($B$2, resultados!$A$1:$ZZ$1, 0))</f>
        <v/>
      </c>
      <c r="C7">
        <f>INDEX(resultados!$A$2:$ZZ$55, 1, MATCH($B$3, resultados!$A$1:$ZZ$1, 0))</f>
        <v/>
      </c>
    </row>
    <row r="8">
      <c r="A8">
        <f>INDEX(resultados!$A$2:$ZZ$55, 2, MATCH($B$1, resultados!$A$1:$ZZ$1, 0))</f>
        <v/>
      </c>
      <c r="B8">
        <f>INDEX(resultados!$A$2:$ZZ$55, 2, MATCH($B$2, resultados!$A$1:$ZZ$1, 0))</f>
        <v/>
      </c>
      <c r="C8">
        <f>INDEX(resultados!$A$2:$ZZ$55, 2, MATCH($B$3, resultados!$A$1:$ZZ$1, 0))</f>
        <v/>
      </c>
    </row>
    <row r="9">
      <c r="A9">
        <f>INDEX(resultados!$A$2:$ZZ$55, 3, MATCH($B$1, resultados!$A$1:$ZZ$1, 0))</f>
        <v/>
      </c>
      <c r="B9">
        <f>INDEX(resultados!$A$2:$ZZ$55, 3, MATCH($B$2, resultados!$A$1:$ZZ$1, 0))</f>
        <v/>
      </c>
      <c r="C9">
        <f>INDEX(resultados!$A$2:$ZZ$55, 3, MATCH($B$3, resultados!$A$1:$ZZ$1, 0))</f>
        <v/>
      </c>
    </row>
    <row r="10">
      <c r="A10">
        <f>INDEX(resultados!$A$2:$ZZ$55, 4, MATCH($B$1, resultados!$A$1:$ZZ$1, 0))</f>
        <v/>
      </c>
      <c r="B10">
        <f>INDEX(resultados!$A$2:$ZZ$55, 4, MATCH($B$2, resultados!$A$1:$ZZ$1, 0))</f>
        <v/>
      </c>
      <c r="C10">
        <f>INDEX(resultados!$A$2:$ZZ$55, 4, MATCH($B$3, resultados!$A$1:$ZZ$1, 0))</f>
        <v/>
      </c>
    </row>
    <row r="11">
      <c r="A11">
        <f>INDEX(resultados!$A$2:$ZZ$55, 5, MATCH($B$1, resultados!$A$1:$ZZ$1, 0))</f>
        <v/>
      </c>
      <c r="B11">
        <f>INDEX(resultados!$A$2:$ZZ$55, 5, MATCH($B$2, resultados!$A$1:$ZZ$1, 0))</f>
        <v/>
      </c>
      <c r="C11">
        <f>INDEX(resultados!$A$2:$ZZ$55, 5, MATCH($B$3, resultados!$A$1:$ZZ$1, 0))</f>
        <v/>
      </c>
    </row>
    <row r="12">
      <c r="A12">
        <f>INDEX(resultados!$A$2:$ZZ$55, 6, MATCH($B$1, resultados!$A$1:$ZZ$1, 0))</f>
        <v/>
      </c>
      <c r="B12">
        <f>INDEX(resultados!$A$2:$ZZ$55, 6, MATCH($B$2, resultados!$A$1:$ZZ$1, 0))</f>
        <v/>
      </c>
      <c r="C12">
        <f>INDEX(resultados!$A$2:$ZZ$55, 6, MATCH($B$3, resultados!$A$1:$ZZ$1, 0))</f>
        <v/>
      </c>
    </row>
    <row r="13">
      <c r="A13">
        <f>INDEX(resultados!$A$2:$ZZ$55, 7, MATCH($B$1, resultados!$A$1:$ZZ$1, 0))</f>
        <v/>
      </c>
      <c r="B13">
        <f>INDEX(resultados!$A$2:$ZZ$55, 7, MATCH($B$2, resultados!$A$1:$ZZ$1, 0))</f>
        <v/>
      </c>
      <c r="C13">
        <f>INDEX(resultados!$A$2:$ZZ$55, 7, MATCH($B$3, resultados!$A$1:$ZZ$1, 0))</f>
        <v/>
      </c>
    </row>
    <row r="14">
      <c r="A14">
        <f>INDEX(resultados!$A$2:$ZZ$55, 8, MATCH($B$1, resultados!$A$1:$ZZ$1, 0))</f>
        <v/>
      </c>
      <c r="B14">
        <f>INDEX(resultados!$A$2:$ZZ$55, 8, MATCH($B$2, resultados!$A$1:$ZZ$1, 0))</f>
        <v/>
      </c>
      <c r="C14">
        <f>INDEX(resultados!$A$2:$ZZ$55, 8, MATCH($B$3, resultados!$A$1:$ZZ$1, 0))</f>
        <v/>
      </c>
    </row>
    <row r="15">
      <c r="A15">
        <f>INDEX(resultados!$A$2:$ZZ$55, 9, MATCH($B$1, resultados!$A$1:$ZZ$1, 0))</f>
        <v/>
      </c>
      <c r="B15">
        <f>INDEX(resultados!$A$2:$ZZ$55, 9, MATCH($B$2, resultados!$A$1:$ZZ$1, 0))</f>
        <v/>
      </c>
      <c r="C15">
        <f>INDEX(resultados!$A$2:$ZZ$55, 9, MATCH($B$3, resultados!$A$1:$ZZ$1, 0))</f>
        <v/>
      </c>
    </row>
    <row r="16">
      <c r="A16">
        <f>INDEX(resultados!$A$2:$ZZ$55, 10, MATCH($B$1, resultados!$A$1:$ZZ$1, 0))</f>
        <v/>
      </c>
      <c r="B16">
        <f>INDEX(resultados!$A$2:$ZZ$55, 10, MATCH($B$2, resultados!$A$1:$ZZ$1, 0))</f>
        <v/>
      </c>
      <c r="C16">
        <f>INDEX(resultados!$A$2:$ZZ$55, 10, MATCH($B$3, resultados!$A$1:$ZZ$1, 0))</f>
        <v/>
      </c>
    </row>
    <row r="17">
      <c r="A17">
        <f>INDEX(resultados!$A$2:$ZZ$55, 11, MATCH($B$1, resultados!$A$1:$ZZ$1, 0))</f>
        <v/>
      </c>
      <c r="B17">
        <f>INDEX(resultados!$A$2:$ZZ$55, 11, MATCH($B$2, resultados!$A$1:$ZZ$1, 0))</f>
        <v/>
      </c>
      <c r="C17">
        <f>INDEX(resultados!$A$2:$ZZ$55, 11, MATCH($B$3, resultados!$A$1:$ZZ$1, 0))</f>
        <v/>
      </c>
    </row>
    <row r="18">
      <c r="A18">
        <f>INDEX(resultados!$A$2:$ZZ$55, 12, MATCH($B$1, resultados!$A$1:$ZZ$1, 0))</f>
        <v/>
      </c>
      <c r="B18">
        <f>INDEX(resultados!$A$2:$ZZ$55, 12, MATCH($B$2, resultados!$A$1:$ZZ$1, 0))</f>
        <v/>
      </c>
      <c r="C18">
        <f>INDEX(resultados!$A$2:$ZZ$55, 12, MATCH($B$3, resultados!$A$1:$ZZ$1, 0))</f>
        <v/>
      </c>
    </row>
    <row r="19">
      <c r="A19">
        <f>INDEX(resultados!$A$2:$ZZ$55, 13, MATCH($B$1, resultados!$A$1:$ZZ$1, 0))</f>
        <v/>
      </c>
      <c r="B19">
        <f>INDEX(resultados!$A$2:$ZZ$55, 13, MATCH($B$2, resultados!$A$1:$ZZ$1, 0))</f>
        <v/>
      </c>
      <c r="C19">
        <f>INDEX(resultados!$A$2:$ZZ$55, 13, MATCH($B$3, resultados!$A$1:$ZZ$1, 0))</f>
        <v/>
      </c>
    </row>
    <row r="20">
      <c r="A20">
        <f>INDEX(resultados!$A$2:$ZZ$55, 14, MATCH($B$1, resultados!$A$1:$ZZ$1, 0))</f>
        <v/>
      </c>
      <c r="B20">
        <f>INDEX(resultados!$A$2:$ZZ$55, 14, MATCH($B$2, resultados!$A$1:$ZZ$1, 0))</f>
        <v/>
      </c>
      <c r="C20">
        <f>INDEX(resultados!$A$2:$ZZ$55, 14, MATCH($B$3, resultados!$A$1:$ZZ$1, 0))</f>
        <v/>
      </c>
    </row>
    <row r="21">
      <c r="A21">
        <f>INDEX(resultados!$A$2:$ZZ$55, 15, MATCH($B$1, resultados!$A$1:$ZZ$1, 0))</f>
        <v/>
      </c>
      <c r="B21">
        <f>INDEX(resultados!$A$2:$ZZ$55, 15, MATCH($B$2, resultados!$A$1:$ZZ$1, 0))</f>
        <v/>
      </c>
      <c r="C21">
        <f>INDEX(resultados!$A$2:$ZZ$55, 15, MATCH($B$3, resultados!$A$1:$ZZ$1, 0))</f>
        <v/>
      </c>
    </row>
    <row r="22">
      <c r="A22">
        <f>INDEX(resultados!$A$2:$ZZ$55, 16, MATCH($B$1, resultados!$A$1:$ZZ$1, 0))</f>
        <v/>
      </c>
      <c r="B22">
        <f>INDEX(resultados!$A$2:$ZZ$55, 16, MATCH($B$2, resultados!$A$1:$ZZ$1, 0))</f>
        <v/>
      </c>
      <c r="C22">
        <f>INDEX(resultados!$A$2:$ZZ$55, 16, MATCH($B$3, resultados!$A$1:$ZZ$1, 0))</f>
        <v/>
      </c>
    </row>
    <row r="23">
      <c r="A23">
        <f>INDEX(resultados!$A$2:$ZZ$55, 17, MATCH($B$1, resultados!$A$1:$ZZ$1, 0))</f>
        <v/>
      </c>
      <c r="B23">
        <f>INDEX(resultados!$A$2:$ZZ$55, 17, MATCH($B$2, resultados!$A$1:$ZZ$1, 0))</f>
        <v/>
      </c>
      <c r="C23">
        <f>INDEX(resultados!$A$2:$ZZ$55, 17, MATCH($B$3, resultados!$A$1:$ZZ$1, 0))</f>
        <v/>
      </c>
    </row>
    <row r="24">
      <c r="A24">
        <f>INDEX(resultados!$A$2:$ZZ$55, 18, MATCH($B$1, resultados!$A$1:$ZZ$1, 0))</f>
        <v/>
      </c>
      <c r="B24">
        <f>INDEX(resultados!$A$2:$ZZ$55, 18, MATCH($B$2, resultados!$A$1:$ZZ$1, 0))</f>
        <v/>
      </c>
      <c r="C24">
        <f>INDEX(resultados!$A$2:$ZZ$55, 18, MATCH($B$3, resultados!$A$1:$ZZ$1, 0))</f>
        <v/>
      </c>
    </row>
    <row r="25">
      <c r="A25">
        <f>INDEX(resultados!$A$2:$ZZ$55, 19, MATCH($B$1, resultados!$A$1:$ZZ$1, 0))</f>
        <v/>
      </c>
      <c r="B25">
        <f>INDEX(resultados!$A$2:$ZZ$55, 19, MATCH($B$2, resultados!$A$1:$ZZ$1, 0))</f>
        <v/>
      </c>
      <c r="C25">
        <f>INDEX(resultados!$A$2:$ZZ$55, 19, MATCH($B$3, resultados!$A$1:$ZZ$1, 0))</f>
        <v/>
      </c>
    </row>
    <row r="26">
      <c r="A26">
        <f>INDEX(resultados!$A$2:$ZZ$55, 20, MATCH($B$1, resultados!$A$1:$ZZ$1, 0))</f>
        <v/>
      </c>
      <c r="B26">
        <f>INDEX(resultados!$A$2:$ZZ$55, 20, MATCH($B$2, resultados!$A$1:$ZZ$1, 0))</f>
        <v/>
      </c>
      <c r="C26">
        <f>INDEX(resultados!$A$2:$ZZ$55, 20, MATCH($B$3, resultados!$A$1:$ZZ$1, 0))</f>
        <v/>
      </c>
    </row>
    <row r="27">
      <c r="A27">
        <f>INDEX(resultados!$A$2:$ZZ$55, 21, MATCH($B$1, resultados!$A$1:$ZZ$1, 0))</f>
        <v/>
      </c>
      <c r="B27">
        <f>INDEX(resultados!$A$2:$ZZ$55, 21, MATCH($B$2, resultados!$A$1:$ZZ$1, 0))</f>
        <v/>
      </c>
      <c r="C27">
        <f>INDEX(resultados!$A$2:$ZZ$55, 21, MATCH($B$3, resultados!$A$1:$ZZ$1, 0))</f>
        <v/>
      </c>
    </row>
    <row r="28">
      <c r="A28">
        <f>INDEX(resultados!$A$2:$ZZ$55, 22, MATCH($B$1, resultados!$A$1:$ZZ$1, 0))</f>
        <v/>
      </c>
      <c r="B28">
        <f>INDEX(resultados!$A$2:$ZZ$55, 22, MATCH($B$2, resultados!$A$1:$ZZ$1, 0))</f>
        <v/>
      </c>
      <c r="C28">
        <f>INDEX(resultados!$A$2:$ZZ$55, 22, MATCH($B$3, resultados!$A$1:$ZZ$1, 0))</f>
        <v/>
      </c>
    </row>
    <row r="29">
      <c r="A29">
        <f>INDEX(resultados!$A$2:$ZZ$55, 23, MATCH($B$1, resultados!$A$1:$ZZ$1, 0))</f>
        <v/>
      </c>
      <c r="B29">
        <f>INDEX(resultados!$A$2:$ZZ$55, 23, MATCH($B$2, resultados!$A$1:$ZZ$1, 0))</f>
        <v/>
      </c>
      <c r="C29">
        <f>INDEX(resultados!$A$2:$ZZ$55, 23, MATCH($B$3, resultados!$A$1:$ZZ$1, 0))</f>
        <v/>
      </c>
    </row>
    <row r="30">
      <c r="A30">
        <f>INDEX(resultados!$A$2:$ZZ$55, 24, MATCH($B$1, resultados!$A$1:$ZZ$1, 0))</f>
        <v/>
      </c>
      <c r="B30">
        <f>INDEX(resultados!$A$2:$ZZ$55, 24, MATCH($B$2, resultados!$A$1:$ZZ$1, 0))</f>
        <v/>
      </c>
      <c r="C30">
        <f>INDEX(resultados!$A$2:$ZZ$55, 24, MATCH($B$3, resultados!$A$1:$ZZ$1, 0))</f>
        <v/>
      </c>
    </row>
    <row r="31">
      <c r="A31">
        <f>INDEX(resultados!$A$2:$ZZ$55, 25, MATCH($B$1, resultados!$A$1:$ZZ$1, 0))</f>
        <v/>
      </c>
      <c r="B31">
        <f>INDEX(resultados!$A$2:$ZZ$55, 25, MATCH($B$2, resultados!$A$1:$ZZ$1, 0))</f>
        <v/>
      </c>
      <c r="C31">
        <f>INDEX(resultados!$A$2:$ZZ$55, 25, MATCH($B$3, resultados!$A$1:$ZZ$1, 0))</f>
        <v/>
      </c>
    </row>
    <row r="32">
      <c r="A32">
        <f>INDEX(resultados!$A$2:$ZZ$55, 26, MATCH($B$1, resultados!$A$1:$ZZ$1, 0))</f>
        <v/>
      </c>
      <c r="B32">
        <f>INDEX(resultados!$A$2:$ZZ$55, 26, MATCH($B$2, resultados!$A$1:$ZZ$1, 0))</f>
        <v/>
      </c>
      <c r="C32">
        <f>INDEX(resultados!$A$2:$ZZ$55, 26, MATCH($B$3, resultados!$A$1:$ZZ$1, 0))</f>
        <v/>
      </c>
    </row>
    <row r="33">
      <c r="A33">
        <f>INDEX(resultados!$A$2:$ZZ$55, 27, MATCH($B$1, resultados!$A$1:$ZZ$1, 0))</f>
        <v/>
      </c>
      <c r="B33">
        <f>INDEX(resultados!$A$2:$ZZ$55, 27, MATCH($B$2, resultados!$A$1:$ZZ$1, 0))</f>
        <v/>
      </c>
      <c r="C33">
        <f>INDEX(resultados!$A$2:$ZZ$55, 27, MATCH($B$3, resultados!$A$1:$ZZ$1, 0))</f>
        <v/>
      </c>
    </row>
    <row r="34">
      <c r="A34">
        <f>INDEX(resultados!$A$2:$ZZ$55, 28, MATCH($B$1, resultados!$A$1:$ZZ$1, 0))</f>
        <v/>
      </c>
      <c r="B34">
        <f>INDEX(resultados!$A$2:$ZZ$55, 28, MATCH($B$2, resultados!$A$1:$ZZ$1, 0))</f>
        <v/>
      </c>
      <c r="C34">
        <f>INDEX(resultados!$A$2:$ZZ$55, 28, MATCH($B$3, resultados!$A$1:$ZZ$1, 0))</f>
        <v/>
      </c>
    </row>
    <row r="35">
      <c r="A35">
        <f>INDEX(resultados!$A$2:$ZZ$55, 29, MATCH($B$1, resultados!$A$1:$ZZ$1, 0))</f>
        <v/>
      </c>
      <c r="B35">
        <f>INDEX(resultados!$A$2:$ZZ$55, 29, MATCH($B$2, resultados!$A$1:$ZZ$1, 0))</f>
        <v/>
      </c>
      <c r="C35">
        <f>INDEX(resultados!$A$2:$ZZ$55, 29, MATCH($B$3, resultados!$A$1:$ZZ$1, 0))</f>
        <v/>
      </c>
    </row>
    <row r="36">
      <c r="A36">
        <f>INDEX(resultados!$A$2:$ZZ$55, 30, MATCH($B$1, resultados!$A$1:$ZZ$1, 0))</f>
        <v/>
      </c>
      <c r="B36">
        <f>INDEX(resultados!$A$2:$ZZ$55, 30, MATCH($B$2, resultados!$A$1:$ZZ$1, 0))</f>
        <v/>
      </c>
      <c r="C36">
        <f>INDEX(resultados!$A$2:$ZZ$55, 30, MATCH($B$3, resultados!$A$1:$ZZ$1, 0))</f>
        <v/>
      </c>
    </row>
    <row r="37">
      <c r="A37">
        <f>INDEX(resultados!$A$2:$ZZ$55, 31, MATCH($B$1, resultados!$A$1:$ZZ$1, 0))</f>
        <v/>
      </c>
      <c r="B37">
        <f>INDEX(resultados!$A$2:$ZZ$55, 31, MATCH($B$2, resultados!$A$1:$ZZ$1, 0))</f>
        <v/>
      </c>
      <c r="C37">
        <f>INDEX(resultados!$A$2:$ZZ$55, 31, MATCH($B$3, resultados!$A$1:$ZZ$1, 0))</f>
        <v/>
      </c>
    </row>
    <row r="38">
      <c r="A38">
        <f>INDEX(resultados!$A$2:$ZZ$55, 32, MATCH($B$1, resultados!$A$1:$ZZ$1, 0))</f>
        <v/>
      </c>
      <c r="B38">
        <f>INDEX(resultados!$A$2:$ZZ$55, 32, MATCH($B$2, resultados!$A$1:$ZZ$1, 0))</f>
        <v/>
      </c>
      <c r="C38">
        <f>INDEX(resultados!$A$2:$ZZ$55, 32, MATCH($B$3, resultados!$A$1:$ZZ$1, 0))</f>
        <v/>
      </c>
    </row>
    <row r="39">
      <c r="A39">
        <f>INDEX(resultados!$A$2:$ZZ$55, 33, MATCH($B$1, resultados!$A$1:$ZZ$1, 0))</f>
        <v/>
      </c>
      <c r="B39">
        <f>INDEX(resultados!$A$2:$ZZ$55, 33, MATCH($B$2, resultados!$A$1:$ZZ$1, 0))</f>
        <v/>
      </c>
      <c r="C39">
        <f>INDEX(resultados!$A$2:$ZZ$55, 33, MATCH($B$3, resultados!$A$1:$ZZ$1, 0))</f>
        <v/>
      </c>
    </row>
    <row r="40">
      <c r="A40">
        <f>INDEX(resultados!$A$2:$ZZ$55, 34, MATCH($B$1, resultados!$A$1:$ZZ$1, 0))</f>
        <v/>
      </c>
      <c r="B40">
        <f>INDEX(resultados!$A$2:$ZZ$55, 34, MATCH($B$2, resultados!$A$1:$ZZ$1, 0))</f>
        <v/>
      </c>
      <c r="C40">
        <f>INDEX(resultados!$A$2:$ZZ$55, 34, MATCH($B$3, resultados!$A$1:$ZZ$1, 0))</f>
        <v/>
      </c>
    </row>
    <row r="41">
      <c r="A41">
        <f>INDEX(resultados!$A$2:$ZZ$55, 35, MATCH($B$1, resultados!$A$1:$ZZ$1, 0))</f>
        <v/>
      </c>
      <c r="B41">
        <f>INDEX(resultados!$A$2:$ZZ$55, 35, MATCH($B$2, resultados!$A$1:$ZZ$1, 0))</f>
        <v/>
      </c>
      <c r="C41">
        <f>INDEX(resultados!$A$2:$ZZ$55, 35, MATCH($B$3, resultados!$A$1:$ZZ$1, 0))</f>
        <v/>
      </c>
    </row>
    <row r="42">
      <c r="A42">
        <f>INDEX(resultados!$A$2:$ZZ$55, 36, MATCH($B$1, resultados!$A$1:$ZZ$1, 0))</f>
        <v/>
      </c>
      <c r="B42">
        <f>INDEX(resultados!$A$2:$ZZ$55, 36, MATCH($B$2, resultados!$A$1:$ZZ$1, 0))</f>
        <v/>
      </c>
      <c r="C42">
        <f>INDEX(resultados!$A$2:$ZZ$55, 36, MATCH($B$3, resultados!$A$1:$ZZ$1, 0))</f>
        <v/>
      </c>
    </row>
    <row r="43">
      <c r="A43">
        <f>INDEX(resultados!$A$2:$ZZ$55, 37, MATCH($B$1, resultados!$A$1:$ZZ$1, 0))</f>
        <v/>
      </c>
      <c r="B43">
        <f>INDEX(resultados!$A$2:$ZZ$55, 37, MATCH($B$2, resultados!$A$1:$ZZ$1, 0))</f>
        <v/>
      </c>
      <c r="C43">
        <f>INDEX(resultados!$A$2:$ZZ$55, 37, MATCH($B$3, resultados!$A$1:$ZZ$1, 0))</f>
        <v/>
      </c>
    </row>
    <row r="44">
      <c r="A44">
        <f>INDEX(resultados!$A$2:$ZZ$55, 38, MATCH($B$1, resultados!$A$1:$ZZ$1, 0))</f>
        <v/>
      </c>
      <c r="B44">
        <f>INDEX(resultados!$A$2:$ZZ$55, 38, MATCH($B$2, resultados!$A$1:$ZZ$1, 0))</f>
        <v/>
      </c>
      <c r="C44">
        <f>INDEX(resultados!$A$2:$ZZ$55, 38, MATCH($B$3, resultados!$A$1:$ZZ$1, 0))</f>
        <v/>
      </c>
    </row>
    <row r="45">
      <c r="A45">
        <f>INDEX(resultados!$A$2:$ZZ$55, 39, MATCH($B$1, resultados!$A$1:$ZZ$1, 0))</f>
        <v/>
      </c>
      <c r="B45">
        <f>INDEX(resultados!$A$2:$ZZ$55, 39, MATCH($B$2, resultados!$A$1:$ZZ$1, 0))</f>
        <v/>
      </c>
      <c r="C45">
        <f>INDEX(resultados!$A$2:$ZZ$55, 39, MATCH($B$3, resultados!$A$1:$ZZ$1, 0))</f>
        <v/>
      </c>
    </row>
    <row r="46">
      <c r="A46">
        <f>INDEX(resultados!$A$2:$ZZ$55, 40, MATCH($B$1, resultados!$A$1:$ZZ$1, 0))</f>
        <v/>
      </c>
      <c r="B46">
        <f>INDEX(resultados!$A$2:$ZZ$55, 40, MATCH($B$2, resultados!$A$1:$ZZ$1, 0))</f>
        <v/>
      </c>
      <c r="C46">
        <f>INDEX(resultados!$A$2:$ZZ$55, 40, MATCH($B$3, resultados!$A$1:$ZZ$1, 0))</f>
        <v/>
      </c>
    </row>
    <row r="47">
      <c r="A47">
        <f>INDEX(resultados!$A$2:$ZZ$55, 41, MATCH($B$1, resultados!$A$1:$ZZ$1, 0))</f>
        <v/>
      </c>
      <c r="B47">
        <f>INDEX(resultados!$A$2:$ZZ$55, 41, MATCH($B$2, resultados!$A$1:$ZZ$1, 0))</f>
        <v/>
      </c>
      <c r="C47">
        <f>INDEX(resultados!$A$2:$ZZ$55, 41, MATCH($B$3, resultados!$A$1:$ZZ$1, 0))</f>
        <v/>
      </c>
    </row>
    <row r="48">
      <c r="A48">
        <f>INDEX(resultados!$A$2:$ZZ$55, 42, MATCH($B$1, resultados!$A$1:$ZZ$1, 0))</f>
        <v/>
      </c>
      <c r="B48">
        <f>INDEX(resultados!$A$2:$ZZ$55, 42, MATCH($B$2, resultados!$A$1:$ZZ$1, 0))</f>
        <v/>
      </c>
      <c r="C48">
        <f>INDEX(resultados!$A$2:$ZZ$55, 42, MATCH($B$3, resultados!$A$1:$ZZ$1, 0))</f>
        <v/>
      </c>
    </row>
    <row r="49">
      <c r="A49">
        <f>INDEX(resultados!$A$2:$ZZ$55, 43, MATCH($B$1, resultados!$A$1:$ZZ$1, 0))</f>
        <v/>
      </c>
      <c r="B49">
        <f>INDEX(resultados!$A$2:$ZZ$55, 43, MATCH($B$2, resultados!$A$1:$ZZ$1, 0))</f>
        <v/>
      </c>
      <c r="C49">
        <f>INDEX(resultados!$A$2:$ZZ$55, 43, MATCH($B$3, resultados!$A$1:$ZZ$1, 0))</f>
        <v/>
      </c>
    </row>
    <row r="50">
      <c r="A50">
        <f>INDEX(resultados!$A$2:$ZZ$55, 44, MATCH($B$1, resultados!$A$1:$ZZ$1, 0))</f>
        <v/>
      </c>
      <c r="B50">
        <f>INDEX(resultados!$A$2:$ZZ$55, 44, MATCH($B$2, resultados!$A$1:$ZZ$1, 0))</f>
        <v/>
      </c>
      <c r="C50">
        <f>INDEX(resultados!$A$2:$ZZ$55, 44, MATCH($B$3, resultados!$A$1:$ZZ$1, 0))</f>
        <v/>
      </c>
    </row>
    <row r="51">
      <c r="A51">
        <f>INDEX(resultados!$A$2:$ZZ$55, 45, MATCH($B$1, resultados!$A$1:$ZZ$1, 0))</f>
        <v/>
      </c>
      <c r="B51">
        <f>INDEX(resultados!$A$2:$ZZ$55, 45, MATCH($B$2, resultados!$A$1:$ZZ$1, 0))</f>
        <v/>
      </c>
      <c r="C51">
        <f>INDEX(resultados!$A$2:$ZZ$55, 45, MATCH($B$3, resultados!$A$1:$ZZ$1, 0))</f>
        <v/>
      </c>
    </row>
    <row r="52">
      <c r="A52">
        <f>INDEX(resultados!$A$2:$ZZ$55, 46, MATCH($B$1, resultados!$A$1:$ZZ$1, 0))</f>
        <v/>
      </c>
      <c r="B52">
        <f>INDEX(resultados!$A$2:$ZZ$55, 46, MATCH($B$2, resultados!$A$1:$ZZ$1, 0))</f>
        <v/>
      </c>
      <c r="C52">
        <f>INDEX(resultados!$A$2:$ZZ$55, 46, MATCH($B$3, resultados!$A$1:$ZZ$1, 0))</f>
        <v/>
      </c>
    </row>
    <row r="53">
      <c r="A53">
        <f>INDEX(resultados!$A$2:$ZZ$55, 47, MATCH($B$1, resultados!$A$1:$ZZ$1, 0))</f>
        <v/>
      </c>
      <c r="B53">
        <f>INDEX(resultados!$A$2:$ZZ$55, 47, MATCH($B$2, resultados!$A$1:$ZZ$1, 0))</f>
        <v/>
      </c>
      <c r="C53">
        <f>INDEX(resultados!$A$2:$ZZ$55, 47, MATCH($B$3, resultados!$A$1:$ZZ$1, 0))</f>
        <v/>
      </c>
    </row>
    <row r="54">
      <c r="A54">
        <f>INDEX(resultados!$A$2:$ZZ$55, 48, MATCH($B$1, resultados!$A$1:$ZZ$1, 0))</f>
        <v/>
      </c>
      <c r="B54">
        <f>INDEX(resultados!$A$2:$ZZ$55, 48, MATCH($B$2, resultados!$A$1:$ZZ$1, 0))</f>
        <v/>
      </c>
      <c r="C54">
        <f>INDEX(resultados!$A$2:$ZZ$55, 48, MATCH($B$3, resultados!$A$1:$ZZ$1, 0))</f>
        <v/>
      </c>
    </row>
    <row r="55">
      <c r="A55">
        <f>INDEX(resultados!$A$2:$ZZ$55, 49, MATCH($B$1, resultados!$A$1:$ZZ$1, 0))</f>
        <v/>
      </c>
      <c r="B55">
        <f>INDEX(resultados!$A$2:$ZZ$55, 49, MATCH($B$2, resultados!$A$1:$ZZ$1, 0))</f>
        <v/>
      </c>
      <c r="C55">
        <f>INDEX(resultados!$A$2:$ZZ$55, 49, MATCH($B$3, resultados!$A$1:$ZZ$1, 0))</f>
        <v/>
      </c>
    </row>
    <row r="56">
      <c r="A56">
        <f>INDEX(resultados!$A$2:$ZZ$55, 50, MATCH($B$1, resultados!$A$1:$ZZ$1, 0))</f>
        <v/>
      </c>
      <c r="B56">
        <f>INDEX(resultados!$A$2:$ZZ$55, 50, MATCH($B$2, resultados!$A$1:$ZZ$1, 0))</f>
        <v/>
      </c>
      <c r="C56">
        <f>INDEX(resultados!$A$2:$ZZ$55, 50, MATCH($B$3, resultados!$A$1:$ZZ$1, 0))</f>
        <v/>
      </c>
    </row>
    <row r="57">
      <c r="A57">
        <f>INDEX(resultados!$A$2:$ZZ$55, 51, MATCH($B$1, resultados!$A$1:$ZZ$1, 0))</f>
        <v/>
      </c>
      <c r="B57">
        <f>INDEX(resultados!$A$2:$ZZ$55, 51, MATCH($B$2, resultados!$A$1:$ZZ$1, 0))</f>
        <v/>
      </c>
      <c r="C57">
        <f>INDEX(resultados!$A$2:$ZZ$55, 51, MATCH($B$3, resultados!$A$1:$ZZ$1, 0))</f>
        <v/>
      </c>
    </row>
    <row r="58">
      <c r="A58">
        <f>INDEX(resultados!$A$2:$ZZ$55, 52, MATCH($B$1, resultados!$A$1:$ZZ$1, 0))</f>
        <v/>
      </c>
      <c r="B58">
        <f>INDEX(resultados!$A$2:$ZZ$55, 52, MATCH($B$2, resultados!$A$1:$ZZ$1, 0))</f>
        <v/>
      </c>
      <c r="C58">
        <f>INDEX(resultados!$A$2:$ZZ$55, 52, MATCH($B$3, resultados!$A$1:$ZZ$1, 0))</f>
        <v/>
      </c>
    </row>
    <row r="59">
      <c r="A59">
        <f>INDEX(resultados!$A$2:$ZZ$55, 53, MATCH($B$1, resultados!$A$1:$ZZ$1, 0))</f>
        <v/>
      </c>
      <c r="B59">
        <f>INDEX(resultados!$A$2:$ZZ$55, 53, MATCH($B$2, resultados!$A$1:$ZZ$1, 0))</f>
        <v/>
      </c>
      <c r="C59">
        <f>INDEX(resultados!$A$2:$ZZ$55, 53, MATCH($B$3, resultados!$A$1:$ZZ$1, 0))</f>
        <v/>
      </c>
    </row>
    <row r="60">
      <c r="A60">
        <f>INDEX(resultados!$A$2:$ZZ$55, 54, MATCH($B$1, resultados!$A$1:$ZZ$1, 0))</f>
        <v/>
      </c>
      <c r="B60">
        <f>INDEX(resultados!$A$2:$ZZ$55, 54, MATCH($B$2, resultados!$A$1:$ZZ$1, 0))</f>
        <v/>
      </c>
      <c r="C60">
        <f>INDEX(resultados!$A$2:$ZZ$55, 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1.831</v>
      </c>
      <c r="E2" t="n">
        <v>54.62</v>
      </c>
      <c r="F2" t="n">
        <v>48.9</v>
      </c>
      <c r="G2" t="n">
        <v>11.78</v>
      </c>
      <c r="H2" t="n">
        <v>0.24</v>
      </c>
      <c r="I2" t="n">
        <v>249</v>
      </c>
      <c r="J2" t="n">
        <v>71.52</v>
      </c>
      <c r="K2" t="n">
        <v>32.27</v>
      </c>
      <c r="L2" t="n">
        <v>1</v>
      </c>
      <c r="M2" t="n">
        <v>6</v>
      </c>
      <c r="N2" t="n">
        <v>8.25</v>
      </c>
      <c r="O2" t="n">
        <v>9054.6</v>
      </c>
      <c r="P2" t="n">
        <v>287.08</v>
      </c>
      <c r="Q2" t="n">
        <v>7433.77</v>
      </c>
      <c r="R2" t="n">
        <v>471.89</v>
      </c>
      <c r="S2" t="n">
        <v>159.58</v>
      </c>
      <c r="T2" t="n">
        <v>152291.02</v>
      </c>
      <c r="U2" t="n">
        <v>0.34</v>
      </c>
      <c r="V2" t="n">
        <v>0.72</v>
      </c>
      <c r="W2" t="n">
        <v>15.53</v>
      </c>
      <c r="X2" t="n">
        <v>9.52</v>
      </c>
      <c r="Y2" t="n">
        <v>2</v>
      </c>
      <c r="Z2" t="n">
        <v>10</v>
      </c>
      <c r="AA2" t="n">
        <v>488.8610294296096</v>
      </c>
      <c r="AB2" t="n">
        <v>668.881227492087</v>
      </c>
      <c r="AC2" t="n">
        <v>605.0441419209402</v>
      </c>
      <c r="AD2" t="n">
        <v>488861.0294296097</v>
      </c>
      <c r="AE2" t="n">
        <v>668881.2274920869</v>
      </c>
      <c r="AF2" t="n">
        <v>3.863042057338975e-06</v>
      </c>
      <c r="AG2" t="n">
        <v>11.85329861111111</v>
      </c>
      <c r="AH2" t="n">
        <v>605044.1419209403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1.8306</v>
      </c>
      <c r="E3" t="n">
        <v>54.63</v>
      </c>
      <c r="F3" t="n">
        <v>48.91</v>
      </c>
      <c r="G3" t="n">
        <v>11.79</v>
      </c>
      <c r="H3" t="n">
        <v>0.48</v>
      </c>
      <c r="I3" t="n">
        <v>249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291.56</v>
      </c>
      <c r="Q3" t="n">
        <v>7434.95</v>
      </c>
      <c r="R3" t="n">
        <v>472.88</v>
      </c>
      <c r="S3" t="n">
        <v>159.58</v>
      </c>
      <c r="T3" t="n">
        <v>152786.99</v>
      </c>
      <c r="U3" t="n">
        <v>0.34</v>
      </c>
      <c r="V3" t="n">
        <v>0.72</v>
      </c>
      <c r="W3" t="n">
        <v>15.51</v>
      </c>
      <c r="X3" t="n">
        <v>9.529999999999999</v>
      </c>
      <c r="Y3" t="n">
        <v>2</v>
      </c>
      <c r="Z3" t="n">
        <v>10</v>
      </c>
      <c r="AA3" t="n">
        <v>492.2843849959482</v>
      </c>
      <c r="AB3" t="n">
        <v>673.5652136057399</v>
      </c>
      <c r="AC3" t="n">
        <v>609.281094973922</v>
      </c>
      <c r="AD3" t="n">
        <v>492284.3849959482</v>
      </c>
      <c r="AE3" t="n">
        <v>673565.2136057399</v>
      </c>
      <c r="AF3" t="n">
        <v>3.862198137719677e-06</v>
      </c>
      <c r="AG3" t="n">
        <v>11.85546875</v>
      </c>
      <c r="AH3" t="n">
        <v>609281.094973922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1.5247</v>
      </c>
      <c r="E2" t="n">
        <v>65.59</v>
      </c>
      <c r="F2" t="n">
        <v>58.39</v>
      </c>
      <c r="G2" t="n">
        <v>7.08</v>
      </c>
      <c r="H2" t="n">
        <v>0.43</v>
      </c>
      <c r="I2" t="n">
        <v>495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232.74</v>
      </c>
      <c r="Q2" t="n">
        <v>7443.4</v>
      </c>
      <c r="R2" t="n">
        <v>777.47</v>
      </c>
      <c r="S2" t="n">
        <v>159.58</v>
      </c>
      <c r="T2" t="n">
        <v>303851.77</v>
      </c>
      <c r="U2" t="n">
        <v>0.21</v>
      </c>
      <c r="V2" t="n">
        <v>0.6</v>
      </c>
      <c r="W2" t="n">
        <v>16.23</v>
      </c>
      <c r="X2" t="n">
        <v>18.99</v>
      </c>
      <c r="Y2" t="n">
        <v>2</v>
      </c>
      <c r="Z2" t="n">
        <v>10</v>
      </c>
      <c r="AA2" t="n">
        <v>516.2401735114621</v>
      </c>
      <c r="AB2" t="n">
        <v>706.3425803074662</v>
      </c>
      <c r="AC2" t="n">
        <v>638.9302358009587</v>
      </c>
      <c r="AD2" t="n">
        <v>516240.1735114621</v>
      </c>
      <c r="AE2" t="n">
        <v>706342.5803074662</v>
      </c>
      <c r="AF2" t="n">
        <v>3.703188994929768e-06</v>
      </c>
      <c r="AG2" t="n">
        <v>14.23394097222222</v>
      </c>
      <c r="AH2" t="n">
        <v>638930.2358009587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1.3824</v>
      </c>
      <c r="E2" t="n">
        <v>72.34</v>
      </c>
      <c r="F2" t="n">
        <v>57.05</v>
      </c>
      <c r="G2" t="n">
        <v>7.57</v>
      </c>
      <c r="H2" t="n">
        <v>0.12</v>
      </c>
      <c r="I2" t="n">
        <v>452</v>
      </c>
      <c r="J2" t="n">
        <v>141.81</v>
      </c>
      <c r="K2" t="n">
        <v>47.83</v>
      </c>
      <c r="L2" t="n">
        <v>1</v>
      </c>
      <c r="M2" t="n">
        <v>450</v>
      </c>
      <c r="N2" t="n">
        <v>22.98</v>
      </c>
      <c r="O2" t="n">
        <v>17723.39</v>
      </c>
      <c r="P2" t="n">
        <v>621.85</v>
      </c>
      <c r="Q2" t="n">
        <v>7433.72</v>
      </c>
      <c r="R2" t="n">
        <v>756.27</v>
      </c>
      <c r="S2" t="n">
        <v>159.58</v>
      </c>
      <c r="T2" t="n">
        <v>293466.52</v>
      </c>
      <c r="U2" t="n">
        <v>0.21</v>
      </c>
      <c r="V2" t="n">
        <v>0.62</v>
      </c>
      <c r="W2" t="n">
        <v>15.55</v>
      </c>
      <c r="X2" t="n">
        <v>17.66</v>
      </c>
      <c r="Y2" t="n">
        <v>2</v>
      </c>
      <c r="Z2" t="n">
        <v>10</v>
      </c>
      <c r="AA2" t="n">
        <v>1095.519485635755</v>
      </c>
      <c r="AB2" t="n">
        <v>1498.938091155523</v>
      </c>
      <c r="AC2" t="n">
        <v>1355.881543508463</v>
      </c>
      <c r="AD2" t="n">
        <v>1095519.485635756</v>
      </c>
      <c r="AE2" t="n">
        <v>1498938.091155523</v>
      </c>
      <c r="AF2" t="n">
        <v>2.391822325473907e-06</v>
      </c>
      <c r="AG2" t="n">
        <v>15.69878472222222</v>
      </c>
      <c r="AH2" t="n">
        <v>1355881.543508463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1.9145</v>
      </c>
      <c r="E3" t="n">
        <v>52.23</v>
      </c>
      <c r="F3" t="n">
        <v>45.38</v>
      </c>
      <c r="G3" t="n">
        <v>17.02</v>
      </c>
      <c r="H3" t="n">
        <v>0.25</v>
      </c>
      <c r="I3" t="n">
        <v>160</v>
      </c>
      <c r="J3" t="n">
        <v>143.17</v>
      </c>
      <c r="K3" t="n">
        <v>47.83</v>
      </c>
      <c r="L3" t="n">
        <v>2</v>
      </c>
      <c r="M3" t="n">
        <v>158</v>
      </c>
      <c r="N3" t="n">
        <v>23.34</v>
      </c>
      <c r="O3" t="n">
        <v>17891.86</v>
      </c>
      <c r="P3" t="n">
        <v>440.61</v>
      </c>
      <c r="Q3" t="n">
        <v>7428.09</v>
      </c>
      <c r="R3" t="n">
        <v>366.38</v>
      </c>
      <c r="S3" t="n">
        <v>159.58</v>
      </c>
      <c r="T3" t="n">
        <v>99981.61</v>
      </c>
      <c r="U3" t="n">
        <v>0.44</v>
      </c>
      <c r="V3" t="n">
        <v>0.78</v>
      </c>
      <c r="W3" t="n">
        <v>15.06</v>
      </c>
      <c r="X3" t="n">
        <v>6.02</v>
      </c>
      <c r="Y3" t="n">
        <v>2</v>
      </c>
      <c r="Z3" t="n">
        <v>10</v>
      </c>
      <c r="AA3" t="n">
        <v>633.2929950905377</v>
      </c>
      <c r="AB3" t="n">
        <v>866.4994147979882</v>
      </c>
      <c r="AC3" t="n">
        <v>783.8019267892342</v>
      </c>
      <c r="AD3" t="n">
        <v>633292.9950905377</v>
      </c>
      <c r="AE3" t="n">
        <v>866499.4147979881</v>
      </c>
      <c r="AF3" t="n">
        <v>3.312459376533416e-06</v>
      </c>
      <c r="AG3" t="n">
        <v>11.33463541666667</v>
      </c>
      <c r="AH3" t="n">
        <v>783801.9267892343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2.0481</v>
      </c>
      <c r="E4" t="n">
        <v>48.83</v>
      </c>
      <c r="F4" t="n">
        <v>43.48</v>
      </c>
      <c r="G4" t="n">
        <v>24.15</v>
      </c>
      <c r="H4" t="n">
        <v>0.37</v>
      </c>
      <c r="I4" t="n">
        <v>108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386.82</v>
      </c>
      <c r="Q4" t="n">
        <v>7428.95</v>
      </c>
      <c r="R4" t="n">
        <v>298.01</v>
      </c>
      <c r="S4" t="n">
        <v>159.58</v>
      </c>
      <c r="T4" t="n">
        <v>66057.07000000001</v>
      </c>
      <c r="U4" t="n">
        <v>0.54</v>
      </c>
      <c r="V4" t="n">
        <v>0.8100000000000001</v>
      </c>
      <c r="W4" t="n">
        <v>15.11</v>
      </c>
      <c r="X4" t="n">
        <v>4.11</v>
      </c>
      <c r="Y4" t="n">
        <v>2</v>
      </c>
      <c r="Z4" t="n">
        <v>10</v>
      </c>
      <c r="AA4" t="n">
        <v>552.6692993515226</v>
      </c>
      <c r="AB4" t="n">
        <v>756.1865174214428</v>
      </c>
      <c r="AC4" t="n">
        <v>684.0171375131824</v>
      </c>
      <c r="AD4" t="n">
        <v>552669.2993515226</v>
      </c>
      <c r="AE4" t="n">
        <v>756186.5174214428</v>
      </c>
      <c r="AF4" t="n">
        <v>3.543613501738359e-06</v>
      </c>
      <c r="AG4" t="n">
        <v>10.59678819444444</v>
      </c>
      <c r="AH4" t="n">
        <v>684017.1375131825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2.048</v>
      </c>
      <c r="E5" t="n">
        <v>48.83</v>
      </c>
      <c r="F5" t="n">
        <v>43.48</v>
      </c>
      <c r="G5" t="n">
        <v>24.16</v>
      </c>
      <c r="H5" t="n">
        <v>0.49</v>
      </c>
      <c r="I5" t="n">
        <v>108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390.24</v>
      </c>
      <c r="Q5" t="n">
        <v>7428.87</v>
      </c>
      <c r="R5" t="n">
        <v>298.01</v>
      </c>
      <c r="S5" t="n">
        <v>159.58</v>
      </c>
      <c r="T5" t="n">
        <v>66055.49000000001</v>
      </c>
      <c r="U5" t="n">
        <v>0.54</v>
      </c>
      <c r="V5" t="n">
        <v>0.8100000000000001</v>
      </c>
      <c r="W5" t="n">
        <v>15.12</v>
      </c>
      <c r="X5" t="n">
        <v>4.11</v>
      </c>
      <c r="Y5" t="n">
        <v>2</v>
      </c>
      <c r="Z5" t="n">
        <v>10</v>
      </c>
      <c r="AA5" t="n">
        <v>554.9598573372224</v>
      </c>
      <c r="AB5" t="n">
        <v>759.3205599097638</v>
      </c>
      <c r="AC5" t="n">
        <v>686.8520713850743</v>
      </c>
      <c r="AD5" t="n">
        <v>554959.8573372224</v>
      </c>
      <c r="AE5" t="n">
        <v>759320.5599097637</v>
      </c>
      <c r="AF5" t="n">
        <v>3.543440482183566e-06</v>
      </c>
      <c r="AG5" t="n">
        <v>10.59678819444444</v>
      </c>
      <c r="AH5" t="n">
        <v>686852.0713850743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1.1674</v>
      </c>
      <c r="E2" t="n">
        <v>85.66</v>
      </c>
      <c r="F2" t="n">
        <v>62.47</v>
      </c>
      <c r="G2" t="n">
        <v>6.42</v>
      </c>
      <c r="H2" t="n">
        <v>0.1</v>
      </c>
      <c r="I2" t="n">
        <v>584</v>
      </c>
      <c r="J2" t="n">
        <v>176.73</v>
      </c>
      <c r="K2" t="n">
        <v>52.44</v>
      </c>
      <c r="L2" t="n">
        <v>1</v>
      </c>
      <c r="M2" t="n">
        <v>582</v>
      </c>
      <c r="N2" t="n">
        <v>33.29</v>
      </c>
      <c r="O2" t="n">
        <v>22031.19</v>
      </c>
      <c r="P2" t="n">
        <v>801.25</v>
      </c>
      <c r="Q2" t="n">
        <v>7435.41</v>
      </c>
      <c r="R2" t="n">
        <v>938.49</v>
      </c>
      <c r="S2" t="n">
        <v>159.58</v>
      </c>
      <c r="T2" t="n">
        <v>383918.35</v>
      </c>
      <c r="U2" t="n">
        <v>0.17</v>
      </c>
      <c r="V2" t="n">
        <v>0.5600000000000001</v>
      </c>
      <c r="W2" t="n">
        <v>15.75</v>
      </c>
      <c r="X2" t="n">
        <v>23.07</v>
      </c>
      <c r="Y2" t="n">
        <v>2</v>
      </c>
      <c r="Z2" t="n">
        <v>10</v>
      </c>
      <c r="AA2" t="n">
        <v>1582.752178014557</v>
      </c>
      <c r="AB2" t="n">
        <v>2165.591356057532</v>
      </c>
      <c r="AC2" t="n">
        <v>1958.910356461959</v>
      </c>
      <c r="AD2" t="n">
        <v>1582752.178014557</v>
      </c>
      <c r="AE2" t="n">
        <v>2165591.356057532</v>
      </c>
      <c r="AF2" t="n">
        <v>1.894226062051355e-06</v>
      </c>
      <c r="AG2" t="n">
        <v>18.58940972222222</v>
      </c>
      <c r="AH2" t="n">
        <v>1958910.356461958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1.7619</v>
      </c>
      <c r="E3" t="n">
        <v>56.76</v>
      </c>
      <c r="F3" t="n">
        <v>47.08</v>
      </c>
      <c r="G3" t="n">
        <v>13.85</v>
      </c>
      <c r="H3" t="n">
        <v>0.2</v>
      </c>
      <c r="I3" t="n">
        <v>204</v>
      </c>
      <c r="J3" t="n">
        <v>178.21</v>
      </c>
      <c r="K3" t="n">
        <v>52.44</v>
      </c>
      <c r="L3" t="n">
        <v>2</v>
      </c>
      <c r="M3" t="n">
        <v>202</v>
      </c>
      <c r="N3" t="n">
        <v>33.77</v>
      </c>
      <c r="O3" t="n">
        <v>22213.89</v>
      </c>
      <c r="P3" t="n">
        <v>563.76</v>
      </c>
      <c r="Q3" t="n">
        <v>7429.33</v>
      </c>
      <c r="R3" t="n">
        <v>423.14</v>
      </c>
      <c r="S3" t="n">
        <v>159.58</v>
      </c>
      <c r="T3" t="n">
        <v>128143.63</v>
      </c>
      <c r="U3" t="n">
        <v>0.38</v>
      </c>
      <c r="V3" t="n">
        <v>0.75</v>
      </c>
      <c r="W3" t="n">
        <v>15.13</v>
      </c>
      <c r="X3" t="n">
        <v>7.71</v>
      </c>
      <c r="Y3" t="n">
        <v>2</v>
      </c>
      <c r="Z3" t="n">
        <v>10</v>
      </c>
      <c r="AA3" t="n">
        <v>806.7267381762563</v>
      </c>
      <c r="AB3" t="n">
        <v>1103.799113444607</v>
      </c>
      <c r="AC3" t="n">
        <v>998.4540752492389</v>
      </c>
      <c r="AD3" t="n">
        <v>806726.7381762563</v>
      </c>
      <c r="AE3" t="n">
        <v>1103799.113444607</v>
      </c>
      <c r="AF3" t="n">
        <v>2.858863199184754e-06</v>
      </c>
      <c r="AG3" t="n">
        <v>12.31770833333333</v>
      </c>
      <c r="AH3" t="n">
        <v>998454.075249239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1.9896</v>
      </c>
      <c r="E4" t="n">
        <v>50.26</v>
      </c>
      <c r="F4" t="n">
        <v>43.72</v>
      </c>
      <c r="G4" t="n">
        <v>22.61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478.79</v>
      </c>
      <c r="Q4" t="n">
        <v>7428.44</v>
      </c>
      <c r="R4" t="n">
        <v>310.43</v>
      </c>
      <c r="S4" t="n">
        <v>159.58</v>
      </c>
      <c r="T4" t="n">
        <v>72225.42</v>
      </c>
      <c r="U4" t="n">
        <v>0.51</v>
      </c>
      <c r="V4" t="n">
        <v>0.8100000000000001</v>
      </c>
      <c r="W4" t="n">
        <v>14.99</v>
      </c>
      <c r="X4" t="n">
        <v>4.35</v>
      </c>
      <c r="Y4" t="n">
        <v>2</v>
      </c>
      <c r="Z4" t="n">
        <v>10</v>
      </c>
      <c r="AA4" t="n">
        <v>647.2034375390617</v>
      </c>
      <c r="AB4" t="n">
        <v>885.5322958414679</v>
      </c>
      <c r="AC4" t="n">
        <v>801.0183363787405</v>
      </c>
      <c r="AD4" t="n">
        <v>647203.4375390618</v>
      </c>
      <c r="AE4" t="n">
        <v>885532.2958414679</v>
      </c>
      <c r="AF4" t="n">
        <v>3.228329769622559e-06</v>
      </c>
      <c r="AG4" t="n">
        <v>10.90711805555556</v>
      </c>
      <c r="AH4" t="n">
        <v>801018.3363787405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2.0846</v>
      </c>
      <c r="E5" t="n">
        <v>47.97</v>
      </c>
      <c r="F5" t="n">
        <v>42.56</v>
      </c>
      <c r="G5" t="n">
        <v>30.4</v>
      </c>
      <c r="H5" t="n">
        <v>0.39</v>
      </c>
      <c r="I5" t="n">
        <v>84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430.24</v>
      </c>
      <c r="Q5" t="n">
        <v>7428.94</v>
      </c>
      <c r="R5" t="n">
        <v>268.68</v>
      </c>
      <c r="S5" t="n">
        <v>159.58</v>
      </c>
      <c r="T5" t="n">
        <v>51511.01</v>
      </c>
      <c r="U5" t="n">
        <v>0.59</v>
      </c>
      <c r="V5" t="n">
        <v>0.83</v>
      </c>
      <c r="W5" t="n">
        <v>15.04</v>
      </c>
      <c r="X5" t="n">
        <v>3.2</v>
      </c>
      <c r="Y5" t="n">
        <v>2</v>
      </c>
      <c r="Z5" t="n">
        <v>10</v>
      </c>
      <c r="AA5" t="n">
        <v>580.1940428000058</v>
      </c>
      <c r="AB5" t="n">
        <v>793.8470857136372</v>
      </c>
      <c r="AC5" t="n">
        <v>718.0834340245093</v>
      </c>
      <c r="AD5" t="n">
        <v>580194.0428000059</v>
      </c>
      <c r="AE5" t="n">
        <v>793847.0857136372</v>
      </c>
      <c r="AF5" t="n">
        <v>3.382476999273817e-06</v>
      </c>
      <c r="AG5" t="n">
        <v>10.41015625</v>
      </c>
      <c r="AH5" t="n">
        <v>718083.4340245093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2.0839</v>
      </c>
      <c r="E6" t="n">
        <v>47.99</v>
      </c>
      <c r="F6" t="n">
        <v>42.58</v>
      </c>
      <c r="G6" t="n">
        <v>30.41</v>
      </c>
      <c r="H6" t="n">
        <v>0.49</v>
      </c>
      <c r="I6" t="n">
        <v>84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433.02</v>
      </c>
      <c r="Q6" t="n">
        <v>7429.52</v>
      </c>
      <c r="R6" t="n">
        <v>268.8</v>
      </c>
      <c r="S6" t="n">
        <v>159.58</v>
      </c>
      <c r="T6" t="n">
        <v>51572.49</v>
      </c>
      <c r="U6" t="n">
        <v>0.59</v>
      </c>
      <c r="V6" t="n">
        <v>0.83</v>
      </c>
      <c r="W6" t="n">
        <v>15.05</v>
      </c>
      <c r="X6" t="n">
        <v>3.21</v>
      </c>
      <c r="Y6" t="n">
        <v>2</v>
      </c>
      <c r="Z6" t="n">
        <v>10</v>
      </c>
      <c r="AA6" t="n">
        <v>582.2104734503869</v>
      </c>
      <c r="AB6" t="n">
        <v>796.6060550881303</v>
      </c>
      <c r="AC6" t="n">
        <v>720.5790912341388</v>
      </c>
      <c r="AD6" t="n">
        <v>582210.4734503869</v>
      </c>
      <c r="AE6" t="n">
        <v>796606.0550881303</v>
      </c>
      <c r="AF6" t="n">
        <v>3.38134117758165e-06</v>
      </c>
      <c r="AG6" t="n">
        <v>10.41449652777778</v>
      </c>
      <c r="AH6" t="n">
        <v>720579.0912341388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1.2841</v>
      </c>
      <c r="E2" t="n">
        <v>77.88</v>
      </c>
      <c r="F2" t="n">
        <v>67.98</v>
      </c>
      <c r="G2" t="n">
        <v>5.5</v>
      </c>
      <c r="H2" t="n">
        <v>0.64</v>
      </c>
      <c r="I2" t="n">
        <v>742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197.76</v>
      </c>
      <c r="Q2" t="n">
        <v>7455.62</v>
      </c>
      <c r="R2" t="n">
        <v>1082.86</v>
      </c>
      <c r="S2" t="n">
        <v>159.58</v>
      </c>
      <c r="T2" t="n">
        <v>455313.12</v>
      </c>
      <c r="U2" t="n">
        <v>0.15</v>
      </c>
      <c r="V2" t="n">
        <v>0.52</v>
      </c>
      <c r="W2" t="n">
        <v>17.04</v>
      </c>
      <c r="X2" t="n">
        <v>28.55</v>
      </c>
      <c r="Y2" t="n">
        <v>2</v>
      </c>
      <c r="Z2" t="n">
        <v>10</v>
      </c>
      <c r="AA2" t="n">
        <v>566.0445555104507</v>
      </c>
      <c r="AB2" t="n">
        <v>774.4871329727446</v>
      </c>
      <c r="AC2" t="n">
        <v>700.5711680013433</v>
      </c>
      <c r="AD2" t="n">
        <v>566044.5555104506</v>
      </c>
      <c r="AE2" t="n">
        <v>774487.1329727445</v>
      </c>
      <c r="AF2" t="n">
        <v>3.356154843912019e-06</v>
      </c>
      <c r="AG2" t="n">
        <v>16.90104166666667</v>
      </c>
      <c r="AH2" t="n">
        <v>700571.1680013433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1.7069</v>
      </c>
      <c r="E2" t="n">
        <v>58.59</v>
      </c>
      <c r="F2" t="n">
        <v>50.59</v>
      </c>
      <c r="G2" t="n">
        <v>10.4</v>
      </c>
      <c r="H2" t="n">
        <v>0.18</v>
      </c>
      <c r="I2" t="n">
        <v>292</v>
      </c>
      <c r="J2" t="n">
        <v>98.70999999999999</v>
      </c>
      <c r="K2" t="n">
        <v>39.72</v>
      </c>
      <c r="L2" t="n">
        <v>1</v>
      </c>
      <c r="M2" t="n">
        <v>290</v>
      </c>
      <c r="N2" t="n">
        <v>12.99</v>
      </c>
      <c r="O2" t="n">
        <v>12407.75</v>
      </c>
      <c r="P2" t="n">
        <v>403.13</v>
      </c>
      <c r="Q2" t="n">
        <v>7430.39</v>
      </c>
      <c r="R2" t="n">
        <v>540.65</v>
      </c>
      <c r="S2" t="n">
        <v>159.58</v>
      </c>
      <c r="T2" t="n">
        <v>186459.69</v>
      </c>
      <c r="U2" t="n">
        <v>0.3</v>
      </c>
      <c r="V2" t="n">
        <v>0.7</v>
      </c>
      <c r="W2" t="n">
        <v>15.27</v>
      </c>
      <c r="X2" t="n">
        <v>11.22</v>
      </c>
      <c r="Y2" t="n">
        <v>2</v>
      </c>
      <c r="Z2" t="n">
        <v>10</v>
      </c>
      <c r="AA2" t="n">
        <v>657.3072895279341</v>
      </c>
      <c r="AB2" t="n">
        <v>899.3568318831334</v>
      </c>
      <c r="AC2" t="n">
        <v>813.5234781034477</v>
      </c>
      <c r="AD2" t="n">
        <v>657307.2895279342</v>
      </c>
      <c r="AE2" t="n">
        <v>899356.8318831334</v>
      </c>
      <c r="AF2" t="n">
        <v>3.286738500957859e-06</v>
      </c>
      <c r="AG2" t="n">
        <v>12.71484375</v>
      </c>
      <c r="AH2" t="n">
        <v>813523.4781034477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1.9556</v>
      </c>
      <c r="E3" t="n">
        <v>51.14</v>
      </c>
      <c r="F3" t="n">
        <v>45.74</v>
      </c>
      <c r="G3" t="n">
        <v>16.53</v>
      </c>
      <c r="H3" t="n">
        <v>0.35</v>
      </c>
      <c r="I3" t="n">
        <v>166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328.82</v>
      </c>
      <c r="Q3" t="n">
        <v>7432.57</v>
      </c>
      <c r="R3" t="n">
        <v>370.35</v>
      </c>
      <c r="S3" t="n">
        <v>159.58</v>
      </c>
      <c r="T3" t="n">
        <v>101938.84</v>
      </c>
      <c r="U3" t="n">
        <v>0.43</v>
      </c>
      <c r="V3" t="n">
        <v>0.77</v>
      </c>
      <c r="W3" t="n">
        <v>15.28</v>
      </c>
      <c r="X3" t="n">
        <v>6.36</v>
      </c>
      <c r="Y3" t="n">
        <v>2</v>
      </c>
      <c r="Z3" t="n">
        <v>10</v>
      </c>
      <c r="AA3" t="n">
        <v>505.8413954961056</v>
      </c>
      <c r="AB3" t="n">
        <v>692.1145134651472</v>
      </c>
      <c r="AC3" t="n">
        <v>626.0600756888535</v>
      </c>
      <c r="AD3" t="n">
        <v>505841.3954961056</v>
      </c>
      <c r="AE3" t="n">
        <v>692114.5134651472</v>
      </c>
      <c r="AF3" t="n">
        <v>3.765625292912993e-06</v>
      </c>
      <c r="AG3" t="n">
        <v>11.09809027777778</v>
      </c>
      <c r="AH3" t="n">
        <v>626060.0756888535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1.5025</v>
      </c>
      <c r="E2" t="n">
        <v>66.56</v>
      </c>
      <c r="F2" t="n">
        <v>54.48</v>
      </c>
      <c r="G2" t="n">
        <v>8.4</v>
      </c>
      <c r="H2" t="n">
        <v>0.14</v>
      </c>
      <c r="I2" t="n">
        <v>389</v>
      </c>
      <c r="J2" t="n">
        <v>124.63</v>
      </c>
      <c r="K2" t="n">
        <v>45</v>
      </c>
      <c r="L2" t="n">
        <v>1</v>
      </c>
      <c r="M2" t="n">
        <v>387</v>
      </c>
      <c r="N2" t="n">
        <v>18.64</v>
      </c>
      <c r="O2" t="n">
        <v>15605.44</v>
      </c>
      <c r="P2" t="n">
        <v>535.6900000000001</v>
      </c>
      <c r="Q2" t="n">
        <v>7430.66</v>
      </c>
      <c r="R2" t="n">
        <v>670.12</v>
      </c>
      <c r="S2" t="n">
        <v>159.58</v>
      </c>
      <c r="T2" t="n">
        <v>250706.81</v>
      </c>
      <c r="U2" t="n">
        <v>0.24</v>
      </c>
      <c r="V2" t="n">
        <v>0.65</v>
      </c>
      <c r="W2" t="n">
        <v>15.45</v>
      </c>
      <c r="X2" t="n">
        <v>15.1</v>
      </c>
      <c r="Y2" t="n">
        <v>2</v>
      </c>
      <c r="Z2" t="n">
        <v>10</v>
      </c>
      <c r="AA2" t="n">
        <v>901.9295998623537</v>
      </c>
      <c r="AB2" t="n">
        <v>1234.059868857359</v>
      </c>
      <c r="AC2" t="n">
        <v>1116.282926987516</v>
      </c>
      <c r="AD2" t="n">
        <v>901929.5998623538</v>
      </c>
      <c r="AE2" t="n">
        <v>1234059.868857359</v>
      </c>
      <c r="AF2" t="n">
        <v>2.700815086019284e-06</v>
      </c>
      <c r="AG2" t="n">
        <v>14.44444444444444</v>
      </c>
      <c r="AH2" t="n">
        <v>1116282.926987516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1.9938</v>
      </c>
      <c r="E3" t="n">
        <v>50.16</v>
      </c>
      <c r="F3" t="n">
        <v>44.52</v>
      </c>
      <c r="G3" t="n">
        <v>19.5</v>
      </c>
      <c r="H3" t="n">
        <v>0.28</v>
      </c>
      <c r="I3" t="n">
        <v>137</v>
      </c>
      <c r="J3" t="n">
        <v>125.95</v>
      </c>
      <c r="K3" t="n">
        <v>45</v>
      </c>
      <c r="L3" t="n">
        <v>2</v>
      </c>
      <c r="M3" t="n">
        <v>96</v>
      </c>
      <c r="N3" t="n">
        <v>18.95</v>
      </c>
      <c r="O3" t="n">
        <v>15767.7</v>
      </c>
      <c r="P3" t="n">
        <v>372.66</v>
      </c>
      <c r="Q3" t="n">
        <v>7429.35</v>
      </c>
      <c r="R3" t="n">
        <v>335.65</v>
      </c>
      <c r="S3" t="n">
        <v>159.58</v>
      </c>
      <c r="T3" t="n">
        <v>84735.03</v>
      </c>
      <c r="U3" t="n">
        <v>0.48</v>
      </c>
      <c r="V3" t="n">
        <v>0.79</v>
      </c>
      <c r="W3" t="n">
        <v>15.07</v>
      </c>
      <c r="X3" t="n">
        <v>5.15</v>
      </c>
      <c r="Y3" t="n">
        <v>2</v>
      </c>
      <c r="Z3" t="n">
        <v>10</v>
      </c>
      <c r="AA3" t="n">
        <v>545.2155122956469</v>
      </c>
      <c r="AB3" t="n">
        <v>745.987917133717</v>
      </c>
      <c r="AC3" t="n">
        <v>674.7918773230917</v>
      </c>
      <c r="AD3" t="n">
        <v>545215.5122956469</v>
      </c>
      <c r="AE3" t="n">
        <v>745987.917133717</v>
      </c>
      <c r="AF3" t="n">
        <v>3.583950162066722e-06</v>
      </c>
      <c r="AG3" t="n">
        <v>10.88541666666667</v>
      </c>
      <c r="AH3" t="n">
        <v>674791.8773230917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2.0222</v>
      </c>
      <c r="E4" t="n">
        <v>49.45</v>
      </c>
      <c r="F4" t="n">
        <v>44.12</v>
      </c>
      <c r="G4" t="n">
        <v>21.18</v>
      </c>
      <c r="H4" t="n">
        <v>0.42</v>
      </c>
      <c r="I4" t="n">
        <v>125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364.77</v>
      </c>
      <c r="Q4" t="n">
        <v>7431.85</v>
      </c>
      <c r="R4" t="n">
        <v>318.44</v>
      </c>
      <c r="S4" t="n">
        <v>159.58</v>
      </c>
      <c r="T4" t="n">
        <v>76185.7</v>
      </c>
      <c r="U4" t="n">
        <v>0.5</v>
      </c>
      <c r="V4" t="n">
        <v>0.8</v>
      </c>
      <c r="W4" t="n">
        <v>15.17</v>
      </c>
      <c r="X4" t="n">
        <v>4.75</v>
      </c>
      <c r="Y4" t="n">
        <v>2</v>
      </c>
      <c r="Z4" t="n">
        <v>10</v>
      </c>
      <c r="AA4" t="n">
        <v>533.5080394315961</v>
      </c>
      <c r="AB4" t="n">
        <v>729.9692362638725</v>
      </c>
      <c r="AC4" t="n">
        <v>660.3019968731054</v>
      </c>
      <c r="AD4" t="n">
        <v>533508.0394315961</v>
      </c>
      <c r="AE4" t="n">
        <v>729969.2362638725</v>
      </c>
      <c r="AF4" t="n">
        <v>3.635000510448052e-06</v>
      </c>
      <c r="AG4" t="n">
        <v>10.73133680555556</v>
      </c>
      <c r="AH4" t="n">
        <v>660301.9968731054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2024-09-25T23:05:33Z</dcterms:created>
  <dcterms:modified xmlns:dcterms="http://purl.org/dc/terms/" xmlns:xsi="http://www.w3.org/2001/XMLSchema-instance" xsi:type="dcterms:W3CDTF">2024-09-25T23:05:33Z</dcterms:modified>
</cp:coreProperties>
</file>