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gráficos!$A$7:$A$54</f>
              <numCache>
                <formatCode>General</formatCode>
                <ptCount val="4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</numCache>
            </numRef>
          </xVal>
          <yVal>
            <numRef>
              <f>gráficos!$B$7:$B$54</f>
              <numCache>
                <formatCode>General</formatCode>
                <ptCount val="4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4.2887</v>
      </c>
      <c r="E2" t="n">
        <v>23.32</v>
      </c>
      <c r="F2" t="n">
        <v>14.93</v>
      </c>
      <c r="G2" t="n">
        <v>5.93</v>
      </c>
      <c r="H2" t="n">
        <v>0.09</v>
      </c>
      <c r="I2" t="n">
        <v>151</v>
      </c>
      <c r="J2" t="n">
        <v>194.77</v>
      </c>
      <c r="K2" t="n">
        <v>54.38</v>
      </c>
      <c r="L2" t="n">
        <v>1</v>
      </c>
      <c r="M2" t="n">
        <v>149</v>
      </c>
      <c r="N2" t="n">
        <v>39.4</v>
      </c>
      <c r="O2" t="n">
        <v>24256.19</v>
      </c>
      <c r="P2" t="n">
        <v>203.29</v>
      </c>
      <c r="Q2" t="n">
        <v>1451.59</v>
      </c>
      <c r="R2" t="n">
        <v>344.21</v>
      </c>
      <c r="S2" t="n">
        <v>79.25</v>
      </c>
      <c r="T2" t="n">
        <v>129356.59</v>
      </c>
      <c r="U2" t="n">
        <v>0.23</v>
      </c>
      <c r="V2" t="n">
        <v>0.45</v>
      </c>
      <c r="W2" t="n">
        <v>0.38</v>
      </c>
      <c r="X2" t="n">
        <v>7.61</v>
      </c>
      <c r="Y2" t="n">
        <v>4</v>
      </c>
      <c r="Z2" t="n">
        <v>10</v>
      </c>
      <c r="AA2" t="n">
        <v>110.288204012787</v>
      </c>
      <c r="AB2" t="n">
        <v>150.9011863023969</v>
      </c>
      <c r="AC2" t="n">
        <v>136.4993888728825</v>
      </c>
      <c r="AD2" t="n">
        <v>110288.204012787</v>
      </c>
      <c r="AE2" t="n">
        <v>150901.1863023969</v>
      </c>
      <c r="AF2" t="n">
        <v>1.057700049643423e-05</v>
      </c>
      <c r="AG2" t="n">
        <v>3.238888888888889</v>
      </c>
      <c r="AH2" t="n">
        <v>136499.3888728825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7.3721</v>
      </c>
      <c r="E3" t="n">
        <v>13.56</v>
      </c>
      <c r="F3" t="n">
        <v>9.34</v>
      </c>
      <c r="G3" t="n">
        <v>12.73</v>
      </c>
      <c r="H3" t="n">
        <v>0.18</v>
      </c>
      <c r="I3" t="n">
        <v>44</v>
      </c>
      <c r="J3" t="n">
        <v>196.32</v>
      </c>
      <c r="K3" t="n">
        <v>54.38</v>
      </c>
      <c r="L3" t="n">
        <v>2</v>
      </c>
      <c r="M3" t="n">
        <v>42</v>
      </c>
      <c r="N3" t="n">
        <v>39.95</v>
      </c>
      <c r="O3" t="n">
        <v>24447.22</v>
      </c>
      <c r="P3" t="n">
        <v>118.59</v>
      </c>
      <c r="Q3" t="n">
        <v>1448.67</v>
      </c>
      <c r="R3" t="n">
        <v>154.74</v>
      </c>
      <c r="S3" t="n">
        <v>79.25</v>
      </c>
      <c r="T3" t="n">
        <v>35154.24</v>
      </c>
      <c r="U3" t="n">
        <v>0.51</v>
      </c>
      <c r="V3" t="n">
        <v>0.72</v>
      </c>
      <c r="W3" t="n">
        <v>0.19</v>
      </c>
      <c r="X3" t="n">
        <v>2.03</v>
      </c>
      <c r="Y3" t="n">
        <v>4</v>
      </c>
      <c r="Z3" t="n">
        <v>10</v>
      </c>
      <c r="AA3" t="n">
        <v>52.39247407171729</v>
      </c>
      <c r="AB3" t="n">
        <v>71.68569441772499</v>
      </c>
      <c r="AC3" t="n">
        <v>64.84411235401727</v>
      </c>
      <c r="AD3" t="n">
        <v>52392.47407171729</v>
      </c>
      <c r="AE3" t="n">
        <v>71685.69441772498</v>
      </c>
      <c r="AF3" t="n">
        <v>1.818143151998572e-05</v>
      </c>
      <c r="AG3" t="n">
        <v>1.883333333333333</v>
      </c>
      <c r="AH3" t="n">
        <v>64844.11235401726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8.583500000000001</v>
      </c>
      <c r="E4" t="n">
        <v>11.65</v>
      </c>
      <c r="F4" t="n">
        <v>8.199999999999999</v>
      </c>
      <c r="G4" t="n">
        <v>20.5</v>
      </c>
      <c r="H4" t="n">
        <v>0.27</v>
      </c>
      <c r="I4" t="n">
        <v>24</v>
      </c>
      <c r="J4" t="n">
        <v>197.88</v>
      </c>
      <c r="K4" t="n">
        <v>54.38</v>
      </c>
      <c r="L4" t="n">
        <v>3</v>
      </c>
      <c r="M4" t="n">
        <v>22</v>
      </c>
      <c r="N4" t="n">
        <v>40.5</v>
      </c>
      <c r="O4" t="n">
        <v>24639</v>
      </c>
      <c r="P4" t="n">
        <v>95.05</v>
      </c>
      <c r="Q4" t="n">
        <v>1448.55</v>
      </c>
      <c r="R4" t="n">
        <v>115.21</v>
      </c>
      <c r="S4" t="n">
        <v>79.25</v>
      </c>
      <c r="T4" t="n">
        <v>15488.49</v>
      </c>
      <c r="U4" t="n">
        <v>0.6899999999999999</v>
      </c>
      <c r="V4" t="n">
        <v>0.82</v>
      </c>
      <c r="W4" t="n">
        <v>0.17</v>
      </c>
      <c r="X4" t="n">
        <v>0.9</v>
      </c>
      <c r="Y4" t="n">
        <v>4</v>
      </c>
      <c r="Z4" t="n">
        <v>10</v>
      </c>
      <c r="AA4" t="n">
        <v>46.67258123896901</v>
      </c>
      <c r="AB4" t="n">
        <v>63.85948470010047</v>
      </c>
      <c r="AC4" t="n">
        <v>57.76482510768601</v>
      </c>
      <c r="AD4" t="n">
        <v>46672.58123896901</v>
      </c>
      <c r="AE4" t="n">
        <v>63859.48470010047</v>
      </c>
      <c r="AF4" t="n">
        <v>2.116904510950712e-05</v>
      </c>
      <c r="AG4" t="n">
        <v>1.618055555555556</v>
      </c>
      <c r="AH4" t="n">
        <v>57764.82510768602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8.9328</v>
      </c>
      <c r="E5" t="n">
        <v>11.19</v>
      </c>
      <c r="F5" t="n">
        <v>8.02</v>
      </c>
      <c r="G5" t="n">
        <v>28.3</v>
      </c>
      <c r="H5" t="n">
        <v>0.36</v>
      </c>
      <c r="I5" t="n">
        <v>17</v>
      </c>
      <c r="J5" t="n">
        <v>199.44</v>
      </c>
      <c r="K5" t="n">
        <v>54.38</v>
      </c>
      <c r="L5" t="n">
        <v>4</v>
      </c>
      <c r="M5" t="n">
        <v>7</v>
      </c>
      <c r="N5" t="n">
        <v>41.06</v>
      </c>
      <c r="O5" t="n">
        <v>24831.54</v>
      </c>
      <c r="P5" t="n">
        <v>84.2</v>
      </c>
      <c r="Q5" t="n">
        <v>1449.21</v>
      </c>
      <c r="R5" t="n">
        <v>108.55</v>
      </c>
      <c r="S5" t="n">
        <v>79.25</v>
      </c>
      <c r="T5" t="n">
        <v>12195.36</v>
      </c>
      <c r="U5" t="n">
        <v>0.73</v>
      </c>
      <c r="V5" t="n">
        <v>0.84</v>
      </c>
      <c r="W5" t="n">
        <v>0.18</v>
      </c>
      <c r="X5" t="n">
        <v>0.71</v>
      </c>
      <c r="Y5" t="n">
        <v>4</v>
      </c>
      <c r="Z5" t="n">
        <v>10</v>
      </c>
      <c r="AA5" t="n">
        <v>44.9878681371708</v>
      </c>
      <c r="AB5" t="n">
        <v>61.55438590992481</v>
      </c>
      <c r="AC5" t="n">
        <v>55.67972171081751</v>
      </c>
      <c r="AD5" t="n">
        <v>44987.8681371708</v>
      </c>
      <c r="AE5" t="n">
        <v>61554.38590992481</v>
      </c>
      <c r="AF5" t="n">
        <v>2.203050575571797e-05</v>
      </c>
      <c r="AG5" t="n">
        <v>1.554166666666666</v>
      </c>
      <c r="AH5" t="n">
        <v>55679.72171081751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8.9521</v>
      </c>
      <c r="E6" t="n">
        <v>11.17</v>
      </c>
      <c r="F6" t="n">
        <v>8.029999999999999</v>
      </c>
      <c r="G6" t="n">
        <v>30.12</v>
      </c>
      <c r="H6" t="n">
        <v>0.44</v>
      </c>
      <c r="I6" t="n">
        <v>16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84.04000000000001</v>
      </c>
      <c r="Q6" t="n">
        <v>1449.14</v>
      </c>
      <c r="R6" t="n">
        <v>109.05</v>
      </c>
      <c r="S6" t="n">
        <v>79.25</v>
      </c>
      <c r="T6" t="n">
        <v>12449.48</v>
      </c>
      <c r="U6" t="n">
        <v>0.73</v>
      </c>
      <c r="V6" t="n">
        <v>0.83</v>
      </c>
      <c r="W6" t="n">
        <v>0.18</v>
      </c>
      <c r="X6" t="n">
        <v>0.73</v>
      </c>
      <c r="Y6" t="n">
        <v>4</v>
      </c>
      <c r="Z6" t="n">
        <v>10</v>
      </c>
      <c r="AA6" t="n">
        <v>44.95105181238454</v>
      </c>
      <c r="AB6" t="n">
        <v>61.50401219013066</v>
      </c>
      <c r="AC6" t="n">
        <v>55.63415558814054</v>
      </c>
      <c r="AD6" t="n">
        <v>44951.05181238454</v>
      </c>
      <c r="AE6" t="n">
        <v>61504.01219013066</v>
      </c>
      <c r="AF6" t="n">
        <v>2.207810435426326e-05</v>
      </c>
      <c r="AG6" t="n">
        <v>1.551388888888889</v>
      </c>
      <c r="AH6" t="n">
        <v>55634.15558814054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8.215400000000001</v>
      </c>
      <c r="E2" t="n">
        <v>12.17</v>
      </c>
      <c r="F2" t="n">
        <v>9.33</v>
      </c>
      <c r="G2" t="n">
        <v>11.66</v>
      </c>
      <c r="H2" t="n">
        <v>0.2</v>
      </c>
      <c r="I2" t="n">
        <v>48</v>
      </c>
      <c r="J2" t="n">
        <v>89.87</v>
      </c>
      <c r="K2" t="n">
        <v>37.55</v>
      </c>
      <c r="L2" t="n">
        <v>1</v>
      </c>
      <c r="M2" t="n">
        <v>45</v>
      </c>
      <c r="N2" t="n">
        <v>11.32</v>
      </c>
      <c r="O2" t="n">
        <v>11317.98</v>
      </c>
      <c r="P2" t="n">
        <v>64.17</v>
      </c>
      <c r="Q2" t="n">
        <v>1449.4</v>
      </c>
      <c r="R2" t="n">
        <v>153.52</v>
      </c>
      <c r="S2" t="n">
        <v>79.25</v>
      </c>
      <c r="T2" t="n">
        <v>34526</v>
      </c>
      <c r="U2" t="n">
        <v>0.52</v>
      </c>
      <c r="V2" t="n">
        <v>0.72</v>
      </c>
      <c r="W2" t="n">
        <v>0.2</v>
      </c>
      <c r="X2" t="n">
        <v>2.02</v>
      </c>
      <c r="Y2" t="n">
        <v>4</v>
      </c>
      <c r="Z2" t="n">
        <v>10</v>
      </c>
      <c r="AA2" t="n">
        <v>39.60170353802147</v>
      </c>
      <c r="AB2" t="n">
        <v>54.18479788441128</v>
      </c>
      <c r="AC2" t="n">
        <v>49.01347682326872</v>
      </c>
      <c r="AD2" t="n">
        <v>39601.70353802147</v>
      </c>
      <c r="AE2" t="n">
        <v>54184.79788441128</v>
      </c>
      <c r="AF2" t="n">
        <v>2.539968002518264e-05</v>
      </c>
      <c r="AG2" t="n">
        <v>1.690277777777778</v>
      </c>
      <c r="AH2" t="n">
        <v>49013.47682326872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8.548</v>
      </c>
      <c r="E3" t="n">
        <v>11.7</v>
      </c>
      <c r="F3" t="n">
        <v>9.039999999999999</v>
      </c>
      <c r="G3" t="n">
        <v>14.28</v>
      </c>
      <c r="H3" t="n">
        <v>0.39</v>
      </c>
      <c r="I3" t="n">
        <v>38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59.58</v>
      </c>
      <c r="Q3" t="n">
        <v>1449.26</v>
      </c>
      <c r="R3" t="n">
        <v>142.23</v>
      </c>
      <c r="S3" t="n">
        <v>79.25</v>
      </c>
      <c r="T3" t="n">
        <v>28932.17</v>
      </c>
      <c r="U3" t="n">
        <v>0.5600000000000001</v>
      </c>
      <c r="V3" t="n">
        <v>0.74</v>
      </c>
      <c r="W3" t="n">
        <v>0.24</v>
      </c>
      <c r="X3" t="n">
        <v>1.74</v>
      </c>
      <c r="Y3" t="n">
        <v>4</v>
      </c>
      <c r="Z3" t="n">
        <v>10</v>
      </c>
      <c r="AA3" t="n">
        <v>38.63478081321666</v>
      </c>
      <c r="AB3" t="n">
        <v>52.86181155471974</v>
      </c>
      <c r="AC3" t="n">
        <v>47.81675445205605</v>
      </c>
      <c r="AD3" t="n">
        <v>38634.78081321666</v>
      </c>
      <c r="AE3" t="n">
        <v>52861.81155471974</v>
      </c>
      <c r="AF3" t="n">
        <v>2.642798462098756e-05</v>
      </c>
      <c r="AG3" t="n">
        <v>1.625</v>
      </c>
      <c r="AH3" t="n">
        <v>47816.75445205605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8.152200000000001</v>
      </c>
      <c r="E2" t="n">
        <v>12.27</v>
      </c>
      <c r="F2" t="n">
        <v>9.640000000000001</v>
      </c>
      <c r="G2" t="n">
        <v>11.57</v>
      </c>
      <c r="H2" t="n">
        <v>0.24</v>
      </c>
      <c r="I2" t="n">
        <v>50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54.88</v>
      </c>
      <c r="Q2" t="n">
        <v>1450.88</v>
      </c>
      <c r="R2" t="n">
        <v>162.11</v>
      </c>
      <c r="S2" t="n">
        <v>79.25</v>
      </c>
      <c r="T2" t="n">
        <v>38809.31</v>
      </c>
      <c r="U2" t="n">
        <v>0.49</v>
      </c>
      <c r="V2" t="n">
        <v>0.6899999999999999</v>
      </c>
      <c r="W2" t="n">
        <v>0.28</v>
      </c>
      <c r="X2" t="n">
        <v>2.34</v>
      </c>
      <c r="Y2" t="n">
        <v>4</v>
      </c>
      <c r="Z2" t="n">
        <v>10</v>
      </c>
      <c r="AA2" t="n">
        <v>37.55888824313543</v>
      </c>
      <c r="AB2" t="n">
        <v>51.38972787531145</v>
      </c>
      <c r="AC2" t="n">
        <v>46.48516437292367</v>
      </c>
      <c r="AD2" t="n">
        <v>37558.88824313543</v>
      </c>
      <c r="AE2" t="n">
        <v>51389.72787531145</v>
      </c>
      <c r="AF2" t="n">
        <v>2.687422468923983e-05</v>
      </c>
      <c r="AG2" t="n">
        <v>1.704166666666667</v>
      </c>
      <c r="AH2" t="n">
        <v>46485.16437292367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6.8275</v>
      </c>
      <c r="E2" t="n">
        <v>14.65</v>
      </c>
      <c r="F2" t="n">
        <v>11.86</v>
      </c>
      <c r="G2" t="n">
        <v>7.26</v>
      </c>
      <c r="H2" t="n">
        <v>0.43</v>
      </c>
      <c r="I2" t="n">
        <v>98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46.41</v>
      </c>
      <c r="Q2" t="n">
        <v>1451.59</v>
      </c>
      <c r="R2" t="n">
        <v>234.71</v>
      </c>
      <c r="S2" t="n">
        <v>79.25</v>
      </c>
      <c r="T2" t="n">
        <v>74872.49000000001</v>
      </c>
      <c r="U2" t="n">
        <v>0.34</v>
      </c>
      <c r="V2" t="n">
        <v>0.57</v>
      </c>
      <c r="W2" t="n">
        <v>0.42</v>
      </c>
      <c r="X2" t="n">
        <v>4.55</v>
      </c>
      <c r="Y2" t="n">
        <v>4</v>
      </c>
      <c r="Z2" t="n">
        <v>10</v>
      </c>
      <c r="AA2" t="n">
        <v>44.67397642000602</v>
      </c>
      <c r="AB2" t="n">
        <v>61.12490541457494</v>
      </c>
      <c r="AC2" t="n">
        <v>55.29123023116404</v>
      </c>
      <c r="AD2" t="n">
        <v>44673.97642000602</v>
      </c>
      <c r="AE2" t="n">
        <v>61124.90541457494</v>
      </c>
      <c r="AF2" t="n">
        <v>2.591034595215758e-05</v>
      </c>
      <c r="AG2" t="n">
        <v>2.034722222222222</v>
      </c>
      <c r="AH2" t="n">
        <v>55291.23023116405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6.0093</v>
      </c>
      <c r="E2" t="n">
        <v>16.64</v>
      </c>
      <c r="F2" t="n">
        <v>11.73</v>
      </c>
      <c r="G2" t="n">
        <v>7.57</v>
      </c>
      <c r="H2" t="n">
        <v>0.12</v>
      </c>
      <c r="I2" t="n">
        <v>93</v>
      </c>
      <c r="J2" t="n">
        <v>141.81</v>
      </c>
      <c r="K2" t="n">
        <v>47.83</v>
      </c>
      <c r="L2" t="n">
        <v>1</v>
      </c>
      <c r="M2" t="n">
        <v>91</v>
      </c>
      <c r="N2" t="n">
        <v>22.98</v>
      </c>
      <c r="O2" t="n">
        <v>17723.39</v>
      </c>
      <c r="P2" t="n">
        <v>125.78</v>
      </c>
      <c r="Q2" t="n">
        <v>1449.83</v>
      </c>
      <c r="R2" t="n">
        <v>235.16</v>
      </c>
      <c r="S2" t="n">
        <v>79.25</v>
      </c>
      <c r="T2" t="n">
        <v>75120.42</v>
      </c>
      <c r="U2" t="n">
        <v>0.34</v>
      </c>
      <c r="V2" t="n">
        <v>0.57</v>
      </c>
      <c r="W2" t="n">
        <v>0.28</v>
      </c>
      <c r="X2" t="n">
        <v>4.42</v>
      </c>
      <c r="Y2" t="n">
        <v>4</v>
      </c>
      <c r="Z2" t="n">
        <v>10</v>
      </c>
      <c r="AA2" t="n">
        <v>66.84972651985373</v>
      </c>
      <c r="AB2" t="n">
        <v>91.46674502621906</v>
      </c>
      <c r="AC2" t="n">
        <v>82.73728725532185</v>
      </c>
      <c r="AD2" t="n">
        <v>66849.72651985374</v>
      </c>
      <c r="AE2" t="n">
        <v>91466.74502621905</v>
      </c>
      <c r="AF2" t="n">
        <v>1.624572516600471e-05</v>
      </c>
      <c r="AG2" t="n">
        <v>2.311111111111111</v>
      </c>
      <c r="AH2" t="n">
        <v>82737.28725532185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8.5304</v>
      </c>
      <c r="E3" t="n">
        <v>11.72</v>
      </c>
      <c r="F3" t="n">
        <v>8.630000000000001</v>
      </c>
      <c r="G3" t="n">
        <v>17.26</v>
      </c>
      <c r="H3" t="n">
        <v>0.25</v>
      </c>
      <c r="I3" t="n">
        <v>30</v>
      </c>
      <c r="J3" t="n">
        <v>143.17</v>
      </c>
      <c r="K3" t="n">
        <v>47.83</v>
      </c>
      <c r="L3" t="n">
        <v>2</v>
      </c>
      <c r="M3" t="n">
        <v>28</v>
      </c>
      <c r="N3" t="n">
        <v>23.34</v>
      </c>
      <c r="O3" t="n">
        <v>17891.86</v>
      </c>
      <c r="P3" t="n">
        <v>80.11</v>
      </c>
      <c r="Q3" t="n">
        <v>1448.87</v>
      </c>
      <c r="R3" t="n">
        <v>129.85</v>
      </c>
      <c r="S3" t="n">
        <v>79.25</v>
      </c>
      <c r="T3" t="n">
        <v>22778.76</v>
      </c>
      <c r="U3" t="n">
        <v>0.61</v>
      </c>
      <c r="V3" t="n">
        <v>0.78</v>
      </c>
      <c r="W3" t="n">
        <v>0.18</v>
      </c>
      <c r="X3" t="n">
        <v>1.32</v>
      </c>
      <c r="Y3" t="n">
        <v>4</v>
      </c>
      <c r="Z3" t="n">
        <v>10</v>
      </c>
      <c r="AA3" t="n">
        <v>43.3503862343599</v>
      </c>
      <c r="AB3" t="n">
        <v>59.31391092989698</v>
      </c>
      <c r="AC3" t="n">
        <v>53.65307451835644</v>
      </c>
      <c r="AD3" t="n">
        <v>43350.3862343599</v>
      </c>
      <c r="AE3" t="n">
        <v>59313.91092989699</v>
      </c>
      <c r="AF3" t="n">
        <v>2.306134390962119e-05</v>
      </c>
      <c r="AG3" t="n">
        <v>1.627777777777778</v>
      </c>
      <c r="AH3" t="n">
        <v>53653.07451835644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9.0785</v>
      </c>
      <c r="E4" t="n">
        <v>11.02</v>
      </c>
      <c r="F4" t="n">
        <v>8.15</v>
      </c>
      <c r="G4" t="n">
        <v>22.23</v>
      </c>
      <c r="H4" t="n">
        <v>0.37</v>
      </c>
      <c r="I4" t="n">
        <v>22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69.91</v>
      </c>
      <c r="Q4" t="n">
        <v>1448.98</v>
      </c>
      <c r="R4" t="n">
        <v>112.96</v>
      </c>
      <c r="S4" t="n">
        <v>79.25</v>
      </c>
      <c r="T4" t="n">
        <v>14375.11</v>
      </c>
      <c r="U4" t="n">
        <v>0.7</v>
      </c>
      <c r="V4" t="n">
        <v>0.82</v>
      </c>
      <c r="W4" t="n">
        <v>0.19</v>
      </c>
      <c r="X4" t="n">
        <v>0.85</v>
      </c>
      <c r="Y4" t="n">
        <v>4</v>
      </c>
      <c r="Z4" t="n">
        <v>10</v>
      </c>
      <c r="AA4" t="n">
        <v>41.44927623594522</v>
      </c>
      <c r="AB4" t="n">
        <v>56.71272835885313</v>
      </c>
      <c r="AC4" t="n">
        <v>51.30014516121008</v>
      </c>
      <c r="AD4" t="n">
        <v>41449.27623594522</v>
      </c>
      <c r="AE4" t="n">
        <v>56712.72835885314</v>
      </c>
      <c r="AF4" t="n">
        <v>2.45430941906002e-05</v>
      </c>
      <c r="AG4" t="n">
        <v>1.530555555555555</v>
      </c>
      <c r="AH4" t="n">
        <v>51300.14516121008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4.8312</v>
      </c>
      <c r="E2" t="n">
        <v>20.7</v>
      </c>
      <c r="F2" t="n">
        <v>13.69</v>
      </c>
      <c r="G2" t="n">
        <v>6.37</v>
      </c>
      <c r="H2" t="n">
        <v>0.1</v>
      </c>
      <c r="I2" t="n">
        <v>129</v>
      </c>
      <c r="J2" t="n">
        <v>176.73</v>
      </c>
      <c r="K2" t="n">
        <v>52.44</v>
      </c>
      <c r="L2" t="n">
        <v>1</v>
      </c>
      <c r="M2" t="n">
        <v>127</v>
      </c>
      <c r="N2" t="n">
        <v>33.29</v>
      </c>
      <c r="O2" t="n">
        <v>22031.19</v>
      </c>
      <c r="P2" t="n">
        <v>173.89</v>
      </c>
      <c r="Q2" t="n">
        <v>1449.63</v>
      </c>
      <c r="R2" t="n">
        <v>302.37</v>
      </c>
      <c r="S2" t="n">
        <v>79.25</v>
      </c>
      <c r="T2" t="n">
        <v>108547.33</v>
      </c>
      <c r="U2" t="n">
        <v>0.26</v>
      </c>
      <c r="V2" t="n">
        <v>0.49</v>
      </c>
      <c r="W2" t="n">
        <v>0.34</v>
      </c>
      <c r="X2" t="n">
        <v>6.38</v>
      </c>
      <c r="Y2" t="n">
        <v>4</v>
      </c>
      <c r="Z2" t="n">
        <v>10</v>
      </c>
      <c r="AA2" t="n">
        <v>96.07239752654574</v>
      </c>
      <c r="AB2" t="n">
        <v>131.4504927108117</v>
      </c>
      <c r="AC2" t="n">
        <v>118.905042178452</v>
      </c>
      <c r="AD2" t="n">
        <v>96072.39752654574</v>
      </c>
      <c r="AE2" t="n">
        <v>131450.4927108117</v>
      </c>
      <c r="AF2" t="n">
        <v>1.224861999820984e-05</v>
      </c>
      <c r="AG2" t="n">
        <v>2.875</v>
      </c>
      <c r="AH2" t="n">
        <v>118905.042178452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7.4074</v>
      </c>
      <c r="E3" t="n">
        <v>13.5</v>
      </c>
      <c r="F3" t="n">
        <v>9.59</v>
      </c>
      <c r="G3" t="n">
        <v>13.69</v>
      </c>
      <c r="H3" t="n">
        <v>0.2</v>
      </c>
      <c r="I3" t="n">
        <v>42</v>
      </c>
      <c r="J3" t="n">
        <v>178.21</v>
      </c>
      <c r="K3" t="n">
        <v>52.44</v>
      </c>
      <c r="L3" t="n">
        <v>2</v>
      </c>
      <c r="M3" t="n">
        <v>40</v>
      </c>
      <c r="N3" t="n">
        <v>33.77</v>
      </c>
      <c r="O3" t="n">
        <v>22213.89</v>
      </c>
      <c r="P3" t="n">
        <v>112.7</v>
      </c>
      <c r="Q3" t="n">
        <v>1448.83</v>
      </c>
      <c r="R3" t="n">
        <v>163.86</v>
      </c>
      <c r="S3" t="n">
        <v>79.25</v>
      </c>
      <c r="T3" t="n">
        <v>39724.16</v>
      </c>
      <c r="U3" t="n">
        <v>0.48</v>
      </c>
      <c r="V3" t="n">
        <v>0.7</v>
      </c>
      <c r="W3" t="n">
        <v>0.19</v>
      </c>
      <c r="X3" t="n">
        <v>2.28</v>
      </c>
      <c r="Y3" t="n">
        <v>4</v>
      </c>
      <c r="Z3" t="n">
        <v>10</v>
      </c>
      <c r="AA3" t="n">
        <v>51.04989177729434</v>
      </c>
      <c r="AB3" t="n">
        <v>69.84871409194587</v>
      </c>
      <c r="AC3" t="n">
        <v>63.18245085231185</v>
      </c>
      <c r="AD3" t="n">
        <v>51049.89177729434</v>
      </c>
      <c r="AE3" t="n">
        <v>69848.71409194586</v>
      </c>
      <c r="AF3" t="n">
        <v>1.878010179142647e-05</v>
      </c>
      <c r="AG3" t="n">
        <v>1.875</v>
      </c>
      <c r="AH3" t="n">
        <v>63182.45085231184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8.566700000000001</v>
      </c>
      <c r="E4" t="n">
        <v>11.67</v>
      </c>
      <c r="F4" t="n">
        <v>8.43</v>
      </c>
      <c r="G4" t="n">
        <v>22</v>
      </c>
      <c r="H4" t="n">
        <v>0.3</v>
      </c>
      <c r="I4" t="n">
        <v>23</v>
      </c>
      <c r="J4" t="n">
        <v>179.7</v>
      </c>
      <c r="K4" t="n">
        <v>52.44</v>
      </c>
      <c r="L4" t="n">
        <v>3</v>
      </c>
      <c r="M4" t="n">
        <v>21</v>
      </c>
      <c r="N4" t="n">
        <v>34.26</v>
      </c>
      <c r="O4" t="n">
        <v>22397.24</v>
      </c>
      <c r="P4" t="n">
        <v>88.39</v>
      </c>
      <c r="Q4" t="n">
        <v>1448.61</v>
      </c>
      <c r="R4" t="n">
        <v>124.02</v>
      </c>
      <c r="S4" t="n">
        <v>79.25</v>
      </c>
      <c r="T4" t="n">
        <v>19899.26</v>
      </c>
      <c r="U4" t="n">
        <v>0.64</v>
      </c>
      <c r="V4" t="n">
        <v>0.79</v>
      </c>
      <c r="W4" t="n">
        <v>0.16</v>
      </c>
      <c r="X4" t="n">
        <v>1.13</v>
      </c>
      <c r="Y4" t="n">
        <v>4</v>
      </c>
      <c r="Z4" t="n">
        <v>10</v>
      </c>
      <c r="AA4" t="n">
        <v>45.49168180838753</v>
      </c>
      <c r="AB4" t="n">
        <v>62.24372600157367</v>
      </c>
      <c r="AC4" t="n">
        <v>56.30327215161452</v>
      </c>
      <c r="AD4" t="n">
        <v>45491.68180838753</v>
      </c>
      <c r="AE4" t="n">
        <v>62243.72600157367</v>
      </c>
      <c r="AF4" t="n">
        <v>2.171929395153673e-05</v>
      </c>
      <c r="AG4" t="n">
        <v>1.620833333333333</v>
      </c>
      <c r="AH4" t="n">
        <v>56303.27215161452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8.9428</v>
      </c>
      <c r="E5" t="n">
        <v>11.18</v>
      </c>
      <c r="F5" t="n">
        <v>8.119999999999999</v>
      </c>
      <c r="G5" t="n">
        <v>27.07</v>
      </c>
      <c r="H5" t="n">
        <v>0.39</v>
      </c>
      <c r="I5" t="n">
        <v>18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79.65000000000001</v>
      </c>
      <c r="Q5" t="n">
        <v>1448.98</v>
      </c>
      <c r="R5" t="n">
        <v>112.09</v>
      </c>
      <c r="S5" t="n">
        <v>79.25</v>
      </c>
      <c r="T5" t="n">
        <v>13958.18</v>
      </c>
      <c r="U5" t="n">
        <v>0.71</v>
      </c>
      <c r="V5" t="n">
        <v>0.82</v>
      </c>
      <c r="W5" t="n">
        <v>0.19</v>
      </c>
      <c r="X5" t="n">
        <v>0.82</v>
      </c>
      <c r="Y5" t="n">
        <v>4</v>
      </c>
      <c r="Z5" t="n">
        <v>10</v>
      </c>
      <c r="AA5" t="n">
        <v>43.94590748419831</v>
      </c>
      <c r="AB5" t="n">
        <v>60.1287293764688</v>
      </c>
      <c r="AC5" t="n">
        <v>54.39012783599259</v>
      </c>
      <c r="AD5" t="n">
        <v>43945.90748419831</v>
      </c>
      <c r="AE5" t="n">
        <v>60128.72937646881</v>
      </c>
      <c r="AF5" t="n">
        <v>2.267282640337617e-05</v>
      </c>
      <c r="AG5" t="n">
        <v>1.552777777777778</v>
      </c>
      <c r="AH5" t="n">
        <v>54390.12783599259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5.7634</v>
      </c>
      <c r="E2" t="n">
        <v>17.35</v>
      </c>
      <c r="F2" t="n">
        <v>14.08</v>
      </c>
      <c r="G2" t="n">
        <v>5.79</v>
      </c>
      <c r="H2" t="n">
        <v>0.64</v>
      </c>
      <c r="I2" t="n">
        <v>146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40.7</v>
      </c>
      <c r="Q2" t="n">
        <v>1453.28</v>
      </c>
      <c r="R2" t="n">
        <v>307.6</v>
      </c>
      <c r="S2" t="n">
        <v>79.25</v>
      </c>
      <c r="T2" t="n">
        <v>111076.83</v>
      </c>
      <c r="U2" t="n">
        <v>0.26</v>
      </c>
      <c r="V2" t="n">
        <v>0.48</v>
      </c>
      <c r="W2" t="n">
        <v>0.5600000000000001</v>
      </c>
      <c r="X2" t="n">
        <v>6.77</v>
      </c>
      <c r="Y2" t="n">
        <v>4</v>
      </c>
      <c r="Z2" t="n">
        <v>10</v>
      </c>
      <c r="AA2" t="n">
        <v>44.53002211296695</v>
      </c>
      <c r="AB2" t="n">
        <v>60.92794078086838</v>
      </c>
      <c r="AC2" t="n">
        <v>55.11306362565676</v>
      </c>
      <c r="AD2" t="n">
        <v>44530.02211296695</v>
      </c>
      <c r="AE2" t="n">
        <v>60927.94078086838</v>
      </c>
      <c r="AF2" t="n">
        <v>2.353650273951908e-05</v>
      </c>
      <c r="AG2" t="n">
        <v>2.409722222222222</v>
      </c>
      <c r="AH2" t="n">
        <v>55113.06362565677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7.9135</v>
      </c>
      <c r="E2" t="n">
        <v>12.64</v>
      </c>
      <c r="F2" t="n">
        <v>9.539999999999999</v>
      </c>
      <c r="G2" t="n">
        <v>10.6</v>
      </c>
      <c r="H2" t="n">
        <v>0.18</v>
      </c>
      <c r="I2" t="n">
        <v>54</v>
      </c>
      <c r="J2" t="n">
        <v>98.70999999999999</v>
      </c>
      <c r="K2" t="n">
        <v>39.72</v>
      </c>
      <c r="L2" t="n">
        <v>1</v>
      </c>
      <c r="M2" t="n">
        <v>52</v>
      </c>
      <c r="N2" t="n">
        <v>12.99</v>
      </c>
      <c r="O2" t="n">
        <v>12407.75</v>
      </c>
      <c r="P2" t="n">
        <v>73.06</v>
      </c>
      <c r="Q2" t="n">
        <v>1449.1</v>
      </c>
      <c r="R2" t="n">
        <v>160.27</v>
      </c>
      <c r="S2" t="n">
        <v>79.25</v>
      </c>
      <c r="T2" t="n">
        <v>37870.92</v>
      </c>
      <c r="U2" t="n">
        <v>0.49</v>
      </c>
      <c r="V2" t="n">
        <v>0.7</v>
      </c>
      <c r="W2" t="n">
        <v>0.22</v>
      </c>
      <c r="X2" t="n">
        <v>2.23</v>
      </c>
      <c r="Y2" t="n">
        <v>4</v>
      </c>
      <c r="Z2" t="n">
        <v>10</v>
      </c>
      <c r="AA2" t="n">
        <v>41.60511909026806</v>
      </c>
      <c r="AB2" t="n">
        <v>56.92595942743811</v>
      </c>
      <c r="AC2" t="n">
        <v>51.49302575588163</v>
      </c>
      <c r="AD2" t="n">
        <v>41605.11909026806</v>
      </c>
      <c r="AE2" t="n">
        <v>56925.95942743811</v>
      </c>
      <c r="AF2" t="n">
        <v>2.380924952337756e-05</v>
      </c>
      <c r="AG2" t="n">
        <v>1.755555555555556</v>
      </c>
      <c r="AH2" t="n">
        <v>51493.02575588162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8.666600000000001</v>
      </c>
      <c r="E3" t="n">
        <v>11.54</v>
      </c>
      <c r="F3" t="n">
        <v>8.85</v>
      </c>
      <c r="G3" t="n">
        <v>15.62</v>
      </c>
      <c r="H3" t="n">
        <v>0.35</v>
      </c>
      <c r="I3" t="n">
        <v>34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61.7</v>
      </c>
      <c r="Q3" t="n">
        <v>1449.99</v>
      </c>
      <c r="R3" t="n">
        <v>135.96</v>
      </c>
      <c r="S3" t="n">
        <v>79.25</v>
      </c>
      <c r="T3" t="n">
        <v>25815.3</v>
      </c>
      <c r="U3" t="n">
        <v>0.58</v>
      </c>
      <c r="V3" t="n">
        <v>0.76</v>
      </c>
      <c r="W3" t="n">
        <v>0.23</v>
      </c>
      <c r="X3" t="n">
        <v>1.55</v>
      </c>
      <c r="Y3" t="n">
        <v>4</v>
      </c>
      <c r="Z3" t="n">
        <v>10</v>
      </c>
      <c r="AA3" t="n">
        <v>39.18423217554339</v>
      </c>
      <c r="AB3" t="n">
        <v>53.61359514873487</v>
      </c>
      <c r="AC3" t="n">
        <v>48.4967888749955</v>
      </c>
      <c r="AD3" t="n">
        <v>39184.23217554339</v>
      </c>
      <c r="AE3" t="n">
        <v>53613.59514873486</v>
      </c>
      <c r="AF3" t="n">
        <v>2.607509217404485e-05</v>
      </c>
      <c r="AG3" t="n">
        <v>1.602777777777778</v>
      </c>
      <c r="AH3" t="n">
        <v>48496.78887499549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6.6336</v>
      </c>
      <c r="E2" t="n">
        <v>15.07</v>
      </c>
      <c r="F2" t="n">
        <v>10.95</v>
      </c>
      <c r="G2" t="n">
        <v>8.42</v>
      </c>
      <c r="H2" t="n">
        <v>0.14</v>
      </c>
      <c r="I2" t="n">
        <v>78</v>
      </c>
      <c r="J2" t="n">
        <v>124.63</v>
      </c>
      <c r="K2" t="n">
        <v>45</v>
      </c>
      <c r="L2" t="n">
        <v>1</v>
      </c>
      <c r="M2" t="n">
        <v>76</v>
      </c>
      <c r="N2" t="n">
        <v>18.64</v>
      </c>
      <c r="O2" t="n">
        <v>15605.44</v>
      </c>
      <c r="P2" t="n">
        <v>105.58</v>
      </c>
      <c r="Q2" t="n">
        <v>1449.42</v>
      </c>
      <c r="R2" t="n">
        <v>208.68</v>
      </c>
      <c r="S2" t="n">
        <v>79.25</v>
      </c>
      <c r="T2" t="n">
        <v>61955.82</v>
      </c>
      <c r="U2" t="n">
        <v>0.38</v>
      </c>
      <c r="V2" t="n">
        <v>0.61</v>
      </c>
      <c r="W2" t="n">
        <v>0.26</v>
      </c>
      <c r="X2" t="n">
        <v>3.64</v>
      </c>
      <c r="Y2" t="n">
        <v>4</v>
      </c>
      <c r="Z2" t="n">
        <v>10</v>
      </c>
      <c r="AA2" t="n">
        <v>60.18779732689264</v>
      </c>
      <c r="AB2" t="n">
        <v>82.35159960084093</v>
      </c>
      <c r="AC2" t="n">
        <v>74.49207851615196</v>
      </c>
      <c r="AD2" t="n">
        <v>60187.79732689264</v>
      </c>
      <c r="AE2" t="n">
        <v>82351.59960084093</v>
      </c>
      <c r="AF2" t="n">
        <v>1.863157961170707e-05</v>
      </c>
      <c r="AG2" t="n">
        <v>2.093055555555555</v>
      </c>
      <c r="AH2" t="n">
        <v>74492.07851615196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8.8309</v>
      </c>
      <c r="E3" t="n">
        <v>11.32</v>
      </c>
      <c r="F3" t="n">
        <v>8.5</v>
      </c>
      <c r="G3" t="n">
        <v>18.89</v>
      </c>
      <c r="H3" t="n">
        <v>0.28</v>
      </c>
      <c r="I3" t="n">
        <v>27</v>
      </c>
      <c r="J3" t="n">
        <v>125.95</v>
      </c>
      <c r="K3" t="n">
        <v>45</v>
      </c>
      <c r="L3" t="n">
        <v>2</v>
      </c>
      <c r="M3" t="n">
        <v>10</v>
      </c>
      <c r="N3" t="n">
        <v>18.95</v>
      </c>
      <c r="O3" t="n">
        <v>15767.7</v>
      </c>
      <c r="P3" t="n">
        <v>67.77</v>
      </c>
      <c r="Q3" t="n">
        <v>1448.64</v>
      </c>
      <c r="R3" t="n">
        <v>124.97</v>
      </c>
      <c r="S3" t="n">
        <v>79.25</v>
      </c>
      <c r="T3" t="n">
        <v>20353.98</v>
      </c>
      <c r="U3" t="n">
        <v>0.63</v>
      </c>
      <c r="V3" t="n">
        <v>0.79</v>
      </c>
      <c r="W3" t="n">
        <v>0.2</v>
      </c>
      <c r="X3" t="n">
        <v>1.2</v>
      </c>
      <c r="Y3" t="n">
        <v>4</v>
      </c>
      <c r="Z3" t="n">
        <v>10</v>
      </c>
      <c r="AA3" t="n">
        <v>40.86240921200254</v>
      </c>
      <c r="AB3" t="n">
        <v>55.90975100595281</v>
      </c>
      <c r="AC3" t="n">
        <v>50.57380283988238</v>
      </c>
      <c r="AD3" t="n">
        <v>40862.40921200254</v>
      </c>
      <c r="AE3" t="n">
        <v>55909.75100595281</v>
      </c>
      <c r="AF3" t="n">
        <v>2.480306566465027e-05</v>
      </c>
      <c r="AG3" t="n">
        <v>1.572222222222222</v>
      </c>
      <c r="AH3" t="n">
        <v>50573.80283988238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8.8535</v>
      </c>
      <c r="E4" t="n">
        <v>11.3</v>
      </c>
      <c r="F4" t="n">
        <v>8.5</v>
      </c>
      <c r="G4" t="n">
        <v>19.61</v>
      </c>
      <c r="H4" t="n">
        <v>0.42</v>
      </c>
      <c r="I4" t="n">
        <v>26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68.01000000000001</v>
      </c>
      <c r="Q4" t="n">
        <v>1449.17</v>
      </c>
      <c r="R4" t="n">
        <v>124.47</v>
      </c>
      <c r="S4" t="n">
        <v>79.25</v>
      </c>
      <c r="T4" t="n">
        <v>20111.75</v>
      </c>
      <c r="U4" t="n">
        <v>0.64</v>
      </c>
      <c r="V4" t="n">
        <v>0.79</v>
      </c>
      <c r="W4" t="n">
        <v>0.21</v>
      </c>
      <c r="X4" t="n">
        <v>1.19</v>
      </c>
      <c r="Y4" t="n">
        <v>4</v>
      </c>
      <c r="Z4" t="n">
        <v>10</v>
      </c>
      <c r="AA4" t="n">
        <v>40.86025971605775</v>
      </c>
      <c r="AB4" t="n">
        <v>55.9068099707721</v>
      </c>
      <c r="AC4" t="n">
        <v>50.57114249297153</v>
      </c>
      <c r="AD4" t="n">
        <v>40860.25971605775</v>
      </c>
      <c r="AE4" t="n">
        <v>55906.8099707721</v>
      </c>
      <c r="AF4" t="n">
        <v>2.486654155997476e-05</v>
      </c>
      <c r="AG4" t="n">
        <v>1.569444444444444</v>
      </c>
      <c r="AH4" t="n">
        <v>50571.14249297153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5.4065</v>
      </c>
      <c r="E2" t="n">
        <v>18.5</v>
      </c>
      <c r="F2" t="n">
        <v>12.63</v>
      </c>
      <c r="G2" t="n">
        <v>6.89</v>
      </c>
      <c r="H2" t="n">
        <v>0.11</v>
      </c>
      <c r="I2" t="n">
        <v>110</v>
      </c>
      <c r="J2" t="n">
        <v>159.12</v>
      </c>
      <c r="K2" t="n">
        <v>50.28</v>
      </c>
      <c r="L2" t="n">
        <v>1</v>
      </c>
      <c r="M2" t="n">
        <v>108</v>
      </c>
      <c r="N2" t="n">
        <v>27.84</v>
      </c>
      <c r="O2" t="n">
        <v>19859.16</v>
      </c>
      <c r="P2" t="n">
        <v>148.22</v>
      </c>
      <c r="Q2" t="n">
        <v>1450.46</v>
      </c>
      <c r="R2" t="n">
        <v>265.64</v>
      </c>
      <c r="S2" t="n">
        <v>79.25</v>
      </c>
      <c r="T2" t="n">
        <v>90273.87</v>
      </c>
      <c r="U2" t="n">
        <v>0.3</v>
      </c>
      <c r="V2" t="n">
        <v>0.53</v>
      </c>
      <c r="W2" t="n">
        <v>0.31</v>
      </c>
      <c r="X2" t="n">
        <v>5.31</v>
      </c>
      <c r="Y2" t="n">
        <v>4</v>
      </c>
      <c r="Z2" t="n">
        <v>10</v>
      </c>
      <c r="AA2" t="n">
        <v>75.32111520122673</v>
      </c>
      <c r="AB2" t="n">
        <v>103.0576727513598</v>
      </c>
      <c r="AC2" t="n">
        <v>93.22199310634807</v>
      </c>
      <c r="AD2" t="n">
        <v>75321.11520122673</v>
      </c>
      <c r="AE2" t="n">
        <v>103057.6727513598</v>
      </c>
      <c r="AF2" t="n">
        <v>1.413010029270482e-05</v>
      </c>
      <c r="AG2" t="n">
        <v>2.569444444444445</v>
      </c>
      <c r="AH2" t="n">
        <v>93221.99310634806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7.9623</v>
      </c>
      <c r="E3" t="n">
        <v>12.56</v>
      </c>
      <c r="F3" t="n">
        <v>9.07</v>
      </c>
      <c r="G3" t="n">
        <v>15.12</v>
      </c>
      <c r="H3" t="n">
        <v>0.22</v>
      </c>
      <c r="I3" t="n">
        <v>36</v>
      </c>
      <c r="J3" t="n">
        <v>160.54</v>
      </c>
      <c r="K3" t="n">
        <v>50.28</v>
      </c>
      <c r="L3" t="n">
        <v>2</v>
      </c>
      <c r="M3" t="n">
        <v>34</v>
      </c>
      <c r="N3" t="n">
        <v>28.26</v>
      </c>
      <c r="O3" t="n">
        <v>20034.4</v>
      </c>
      <c r="P3" t="n">
        <v>96.06999999999999</v>
      </c>
      <c r="Q3" t="n">
        <v>1448.49</v>
      </c>
      <c r="R3" t="n">
        <v>145.46</v>
      </c>
      <c r="S3" t="n">
        <v>79.25</v>
      </c>
      <c r="T3" t="n">
        <v>30553.28</v>
      </c>
      <c r="U3" t="n">
        <v>0.54</v>
      </c>
      <c r="V3" t="n">
        <v>0.74</v>
      </c>
      <c r="W3" t="n">
        <v>0.19</v>
      </c>
      <c r="X3" t="n">
        <v>1.77</v>
      </c>
      <c r="Y3" t="n">
        <v>4</v>
      </c>
      <c r="Z3" t="n">
        <v>10</v>
      </c>
      <c r="AA3" t="n">
        <v>46.93751639844479</v>
      </c>
      <c r="AB3" t="n">
        <v>64.22198067340936</v>
      </c>
      <c r="AC3" t="n">
        <v>58.09272497406871</v>
      </c>
      <c r="AD3" t="n">
        <v>46937.51639844479</v>
      </c>
      <c r="AE3" t="n">
        <v>64221.98067340936</v>
      </c>
      <c r="AF3" t="n">
        <v>2.080978406743801e-05</v>
      </c>
      <c r="AG3" t="n">
        <v>1.744444444444444</v>
      </c>
      <c r="AH3" t="n">
        <v>58092.72497406871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8.9537</v>
      </c>
      <c r="E4" t="n">
        <v>11.17</v>
      </c>
      <c r="F4" t="n">
        <v>8.199999999999999</v>
      </c>
      <c r="G4" t="n">
        <v>24.6</v>
      </c>
      <c r="H4" t="n">
        <v>0.33</v>
      </c>
      <c r="I4" t="n">
        <v>20</v>
      </c>
      <c r="J4" t="n">
        <v>161.97</v>
      </c>
      <c r="K4" t="n">
        <v>50.28</v>
      </c>
      <c r="L4" t="n">
        <v>3</v>
      </c>
      <c r="M4" t="n">
        <v>7</v>
      </c>
      <c r="N4" t="n">
        <v>28.69</v>
      </c>
      <c r="O4" t="n">
        <v>20210.21</v>
      </c>
      <c r="P4" t="n">
        <v>75.76000000000001</v>
      </c>
      <c r="Q4" t="n">
        <v>1449.01</v>
      </c>
      <c r="R4" t="n">
        <v>114.88</v>
      </c>
      <c r="S4" t="n">
        <v>79.25</v>
      </c>
      <c r="T4" t="n">
        <v>15342.71</v>
      </c>
      <c r="U4" t="n">
        <v>0.6899999999999999</v>
      </c>
      <c r="V4" t="n">
        <v>0.82</v>
      </c>
      <c r="W4" t="n">
        <v>0.18</v>
      </c>
      <c r="X4" t="n">
        <v>0.9</v>
      </c>
      <c r="Y4" t="n">
        <v>4</v>
      </c>
      <c r="Z4" t="n">
        <v>10</v>
      </c>
      <c r="AA4" t="n">
        <v>42.91168254127474</v>
      </c>
      <c r="AB4" t="n">
        <v>58.71365718277718</v>
      </c>
      <c r="AC4" t="n">
        <v>53.11010814640014</v>
      </c>
      <c r="AD4" t="n">
        <v>42911.68254127474</v>
      </c>
      <c r="AE4" t="n">
        <v>58713.65718277718</v>
      </c>
      <c r="AF4" t="n">
        <v>2.340084694179065e-05</v>
      </c>
      <c r="AG4" t="n">
        <v>1.551388888888889</v>
      </c>
      <c r="AH4" t="n">
        <v>53110.10814640015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8.9604</v>
      </c>
      <c r="E5" t="n">
        <v>11.16</v>
      </c>
      <c r="F5" t="n">
        <v>8.19</v>
      </c>
      <c r="G5" t="n">
        <v>24.57</v>
      </c>
      <c r="H5" t="n">
        <v>0.43</v>
      </c>
      <c r="I5" t="n">
        <v>20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75.75</v>
      </c>
      <c r="Q5" t="n">
        <v>1449.55</v>
      </c>
      <c r="R5" t="n">
        <v>114.32</v>
      </c>
      <c r="S5" t="n">
        <v>79.25</v>
      </c>
      <c r="T5" t="n">
        <v>15066.31</v>
      </c>
      <c r="U5" t="n">
        <v>0.6899999999999999</v>
      </c>
      <c r="V5" t="n">
        <v>0.82</v>
      </c>
      <c r="W5" t="n">
        <v>0.19</v>
      </c>
      <c r="X5" t="n">
        <v>0.89</v>
      </c>
      <c r="Y5" t="n">
        <v>4</v>
      </c>
      <c r="Z5" t="n">
        <v>10</v>
      </c>
      <c r="AA5" t="n">
        <v>42.8980443837068</v>
      </c>
      <c r="AB5" t="n">
        <v>58.69499685391968</v>
      </c>
      <c r="AC5" t="n">
        <v>53.09322873313887</v>
      </c>
      <c r="AD5" t="n">
        <v>42898.0443837068</v>
      </c>
      <c r="AE5" t="n">
        <v>58694.99685391969</v>
      </c>
      <c r="AF5" t="n">
        <v>2.341835765518399e-05</v>
      </c>
      <c r="AG5" t="n">
        <v>1.55</v>
      </c>
      <c r="AH5" t="n">
        <v>53093.22873313887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8.5068</v>
      </c>
      <c r="E2" t="n">
        <v>11.76</v>
      </c>
      <c r="F2" t="n">
        <v>9.09</v>
      </c>
      <c r="G2" t="n">
        <v>12.12</v>
      </c>
      <c r="H2" t="n">
        <v>0.22</v>
      </c>
      <c r="I2" t="n">
        <v>45</v>
      </c>
      <c r="J2" t="n">
        <v>80.84</v>
      </c>
      <c r="K2" t="n">
        <v>35.1</v>
      </c>
      <c r="L2" t="n">
        <v>1</v>
      </c>
      <c r="M2" t="n">
        <v>13</v>
      </c>
      <c r="N2" t="n">
        <v>9.74</v>
      </c>
      <c r="O2" t="n">
        <v>10204.21</v>
      </c>
      <c r="P2" t="n">
        <v>56.14</v>
      </c>
      <c r="Q2" t="n">
        <v>1449.98</v>
      </c>
      <c r="R2" t="n">
        <v>143.87</v>
      </c>
      <c r="S2" t="n">
        <v>79.25</v>
      </c>
      <c r="T2" t="n">
        <v>29715.47</v>
      </c>
      <c r="U2" t="n">
        <v>0.55</v>
      </c>
      <c r="V2" t="n">
        <v>0.74</v>
      </c>
      <c r="W2" t="n">
        <v>0.24</v>
      </c>
      <c r="X2" t="n">
        <v>1.78</v>
      </c>
      <c r="Y2" t="n">
        <v>4</v>
      </c>
      <c r="Z2" t="n">
        <v>10</v>
      </c>
      <c r="AA2" t="n">
        <v>37.76767591110612</v>
      </c>
      <c r="AB2" t="n">
        <v>51.67540037368939</v>
      </c>
      <c r="AC2" t="n">
        <v>46.74357268900115</v>
      </c>
      <c r="AD2" t="n">
        <v>37767.67591110612</v>
      </c>
      <c r="AE2" t="n">
        <v>51675.40037368939</v>
      </c>
      <c r="AF2" t="n">
        <v>2.710677205680797e-05</v>
      </c>
      <c r="AG2" t="n">
        <v>1.633333333333333</v>
      </c>
      <c r="AH2" t="n">
        <v>46743.57268900115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8.593500000000001</v>
      </c>
      <c r="E3" t="n">
        <v>11.64</v>
      </c>
      <c r="F3" t="n">
        <v>9</v>
      </c>
      <c r="G3" t="n">
        <v>12.56</v>
      </c>
      <c r="H3" t="n">
        <v>0.43</v>
      </c>
      <c r="I3" t="n">
        <v>43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55.99</v>
      </c>
      <c r="Q3" t="n">
        <v>1450.41</v>
      </c>
      <c r="R3" t="n">
        <v>140.95</v>
      </c>
      <c r="S3" t="n">
        <v>79.25</v>
      </c>
      <c r="T3" t="n">
        <v>28266.56</v>
      </c>
      <c r="U3" t="n">
        <v>0.5600000000000001</v>
      </c>
      <c r="V3" t="n">
        <v>0.74</v>
      </c>
      <c r="W3" t="n">
        <v>0.24</v>
      </c>
      <c r="X3" t="n">
        <v>1.7</v>
      </c>
      <c r="Y3" t="n">
        <v>4</v>
      </c>
      <c r="Z3" t="n">
        <v>10</v>
      </c>
      <c r="AA3" t="n">
        <v>37.63398173496411</v>
      </c>
      <c r="AB3" t="n">
        <v>51.49247410372201</v>
      </c>
      <c r="AC3" t="n">
        <v>46.57810464550027</v>
      </c>
      <c r="AD3" t="n">
        <v>37633.98173496411</v>
      </c>
      <c r="AE3" t="n">
        <v>51492.47410372201</v>
      </c>
      <c r="AF3" t="n">
        <v>2.738304011733899e-05</v>
      </c>
      <c r="AG3" t="n">
        <v>1.616666666666667</v>
      </c>
      <c r="AH3" t="n">
        <v>46578.10464550027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7.3875</v>
      </c>
      <c r="E2" t="n">
        <v>13.54</v>
      </c>
      <c r="F2" t="n">
        <v>10.1</v>
      </c>
      <c r="G2" t="n">
        <v>9.619999999999999</v>
      </c>
      <c r="H2" t="n">
        <v>0.16</v>
      </c>
      <c r="I2" t="n">
        <v>63</v>
      </c>
      <c r="J2" t="n">
        <v>107.41</v>
      </c>
      <c r="K2" t="n">
        <v>41.65</v>
      </c>
      <c r="L2" t="n">
        <v>1</v>
      </c>
      <c r="M2" t="n">
        <v>61</v>
      </c>
      <c r="N2" t="n">
        <v>14.77</v>
      </c>
      <c r="O2" t="n">
        <v>13481.73</v>
      </c>
      <c r="P2" t="n">
        <v>84.73</v>
      </c>
      <c r="Q2" t="n">
        <v>1449.2</v>
      </c>
      <c r="R2" t="n">
        <v>179.51</v>
      </c>
      <c r="S2" t="n">
        <v>79.25</v>
      </c>
      <c r="T2" t="n">
        <v>47444.23</v>
      </c>
      <c r="U2" t="n">
        <v>0.44</v>
      </c>
      <c r="V2" t="n">
        <v>0.66</v>
      </c>
      <c r="W2" t="n">
        <v>0.24</v>
      </c>
      <c r="X2" t="n">
        <v>2.79</v>
      </c>
      <c r="Y2" t="n">
        <v>4</v>
      </c>
      <c r="Z2" t="n">
        <v>10</v>
      </c>
      <c r="AA2" t="n">
        <v>44.60455581297414</v>
      </c>
      <c r="AB2" t="n">
        <v>61.02992107741294</v>
      </c>
      <c r="AC2" t="n">
        <v>55.20531106582941</v>
      </c>
      <c r="AD2" t="n">
        <v>44604.55581297414</v>
      </c>
      <c r="AE2" t="n">
        <v>61029.92107741295</v>
      </c>
      <c r="AF2" t="n">
        <v>2.16818593618293e-05</v>
      </c>
      <c r="AG2" t="n">
        <v>1.880555555555555</v>
      </c>
      <c r="AH2" t="n">
        <v>55205.3110658294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8.7888</v>
      </c>
      <c r="E3" t="n">
        <v>11.38</v>
      </c>
      <c r="F3" t="n">
        <v>8.68</v>
      </c>
      <c r="G3" t="n">
        <v>17.35</v>
      </c>
      <c r="H3" t="n">
        <v>0.32</v>
      </c>
      <c r="I3" t="n">
        <v>30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62.92</v>
      </c>
      <c r="Q3" t="n">
        <v>1449.45</v>
      </c>
      <c r="R3" t="n">
        <v>130.21</v>
      </c>
      <c r="S3" t="n">
        <v>79.25</v>
      </c>
      <c r="T3" t="n">
        <v>22959.58</v>
      </c>
      <c r="U3" t="n">
        <v>0.61</v>
      </c>
      <c r="V3" t="n">
        <v>0.77</v>
      </c>
      <c r="W3" t="n">
        <v>0.22</v>
      </c>
      <c r="X3" t="n">
        <v>1.37</v>
      </c>
      <c r="Y3" t="n">
        <v>4</v>
      </c>
      <c r="Z3" t="n">
        <v>10</v>
      </c>
      <c r="AA3" t="n">
        <v>39.60349292579309</v>
      </c>
      <c r="AB3" t="n">
        <v>54.18724620370263</v>
      </c>
      <c r="AC3" t="n">
        <v>49.01569147840316</v>
      </c>
      <c r="AD3" t="n">
        <v>39603.49292579309</v>
      </c>
      <c r="AE3" t="n">
        <v>54187.24620370263</v>
      </c>
      <c r="AF3" t="n">
        <v>2.579458890818888e-05</v>
      </c>
      <c r="AG3" t="n">
        <v>1.580555555555556</v>
      </c>
      <c r="AH3" t="n">
        <v>49015.69147840315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7.9351</v>
      </c>
      <c r="E2" t="n">
        <v>12.6</v>
      </c>
      <c r="F2" t="n">
        <v>9.99</v>
      </c>
      <c r="G2" t="n">
        <v>10.16</v>
      </c>
      <c r="H2" t="n">
        <v>0.28</v>
      </c>
      <c r="I2" t="n">
        <v>59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51.86</v>
      </c>
      <c r="Q2" t="n">
        <v>1450.65</v>
      </c>
      <c r="R2" t="n">
        <v>173.05</v>
      </c>
      <c r="S2" t="n">
        <v>79.25</v>
      </c>
      <c r="T2" t="n">
        <v>44234.95</v>
      </c>
      <c r="U2" t="n">
        <v>0.46</v>
      </c>
      <c r="V2" t="n">
        <v>0.67</v>
      </c>
      <c r="W2" t="n">
        <v>0.31</v>
      </c>
      <c r="X2" t="n">
        <v>2.68</v>
      </c>
      <c r="Y2" t="n">
        <v>4</v>
      </c>
      <c r="Z2" t="n">
        <v>10</v>
      </c>
      <c r="AA2" t="n">
        <v>36.86109320213691</v>
      </c>
      <c r="AB2" t="n">
        <v>50.43497391567735</v>
      </c>
      <c r="AC2" t="n">
        <v>45.62153079118861</v>
      </c>
      <c r="AD2" t="n">
        <v>36861.09320213691</v>
      </c>
      <c r="AE2" t="n">
        <v>50434.97391567735</v>
      </c>
      <c r="AF2" t="n">
        <v>2.7196926096675e-05</v>
      </c>
      <c r="AG2" t="n">
        <v>1.75</v>
      </c>
      <c r="AH2" t="n">
        <v>45621.53079118861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5.1248</v>
      </c>
      <c r="E2" t="n">
        <v>19.51</v>
      </c>
      <c r="F2" t="n">
        <v>13.11</v>
      </c>
      <c r="G2" t="n">
        <v>6.61</v>
      </c>
      <c r="H2" t="n">
        <v>0.11</v>
      </c>
      <c r="I2" t="n">
        <v>119</v>
      </c>
      <c r="J2" t="n">
        <v>167.88</v>
      </c>
      <c r="K2" t="n">
        <v>51.39</v>
      </c>
      <c r="L2" t="n">
        <v>1</v>
      </c>
      <c r="M2" t="n">
        <v>117</v>
      </c>
      <c r="N2" t="n">
        <v>30.49</v>
      </c>
      <c r="O2" t="n">
        <v>20939.59</v>
      </c>
      <c r="P2" t="n">
        <v>160.19</v>
      </c>
      <c r="Q2" t="n">
        <v>1450.33</v>
      </c>
      <c r="R2" t="n">
        <v>282.19</v>
      </c>
      <c r="S2" t="n">
        <v>79.25</v>
      </c>
      <c r="T2" t="n">
        <v>98507.05</v>
      </c>
      <c r="U2" t="n">
        <v>0.28</v>
      </c>
      <c r="V2" t="n">
        <v>0.51</v>
      </c>
      <c r="W2" t="n">
        <v>0.33</v>
      </c>
      <c r="X2" t="n">
        <v>5.79</v>
      </c>
      <c r="Y2" t="n">
        <v>4</v>
      </c>
      <c r="Z2" t="n">
        <v>10</v>
      </c>
      <c r="AA2" t="n">
        <v>90.14690862846537</v>
      </c>
      <c r="AB2" t="n">
        <v>123.3429773863417</v>
      </c>
      <c r="AC2" t="n">
        <v>111.5712967375777</v>
      </c>
      <c r="AD2" t="n">
        <v>90146.90862846537</v>
      </c>
      <c r="AE2" t="n">
        <v>123342.9773863417</v>
      </c>
      <c r="AF2" t="n">
        <v>1.318686461112949e-05</v>
      </c>
      <c r="AG2" t="n">
        <v>2.709722222222223</v>
      </c>
      <c r="AH2" t="n">
        <v>111571.2967375776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7.6739</v>
      </c>
      <c r="E3" t="n">
        <v>13.03</v>
      </c>
      <c r="F3" t="n">
        <v>9.34</v>
      </c>
      <c r="G3" t="n">
        <v>14.36</v>
      </c>
      <c r="H3" t="n">
        <v>0.21</v>
      </c>
      <c r="I3" t="n">
        <v>39</v>
      </c>
      <c r="J3" t="n">
        <v>169.33</v>
      </c>
      <c r="K3" t="n">
        <v>51.39</v>
      </c>
      <c r="L3" t="n">
        <v>2</v>
      </c>
      <c r="M3" t="n">
        <v>37</v>
      </c>
      <c r="N3" t="n">
        <v>30.94</v>
      </c>
      <c r="O3" t="n">
        <v>21118.46</v>
      </c>
      <c r="P3" t="n">
        <v>104.38</v>
      </c>
      <c r="Q3" t="n">
        <v>1448.82</v>
      </c>
      <c r="R3" t="n">
        <v>154.74</v>
      </c>
      <c r="S3" t="n">
        <v>79.25</v>
      </c>
      <c r="T3" t="n">
        <v>35182.4</v>
      </c>
      <c r="U3" t="n">
        <v>0.51</v>
      </c>
      <c r="V3" t="n">
        <v>0.72</v>
      </c>
      <c r="W3" t="n">
        <v>0.19</v>
      </c>
      <c r="X3" t="n">
        <v>2.03</v>
      </c>
      <c r="Y3" t="n">
        <v>4</v>
      </c>
      <c r="Z3" t="n">
        <v>10</v>
      </c>
      <c r="AA3" t="n">
        <v>48.96040087377549</v>
      </c>
      <c r="AB3" t="n">
        <v>66.98978045592003</v>
      </c>
      <c r="AC3" t="n">
        <v>60.59636982996884</v>
      </c>
      <c r="AD3" t="n">
        <v>48960.40087377549</v>
      </c>
      <c r="AE3" t="n">
        <v>66989.78045592003</v>
      </c>
      <c r="AF3" t="n">
        <v>1.9746074059348e-05</v>
      </c>
      <c r="AG3" t="n">
        <v>1.809722222222222</v>
      </c>
      <c r="AH3" t="n">
        <v>60596.36982996883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8.777100000000001</v>
      </c>
      <c r="E4" t="n">
        <v>11.39</v>
      </c>
      <c r="F4" t="n">
        <v>8.31</v>
      </c>
      <c r="G4" t="n">
        <v>23.74</v>
      </c>
      <c r="H4" t="n">
        <v>0.31</v>
      </c>
      <c r="I4" t="n">
        <v>21</v>
      </c>
      <c r="J4" t="n">
        <v>170.79</v>
      </c>
      <c r="K4" t="n">
        <v>51.39</v>
      </c>
      <c r="L4" t="n">
        <v>3</v>
      </c>
      <c r="M4" t="n">
        <v>17</v>
      </c>
      <c r="N4" t="n">
        <v>31.4</v>
      </c>
      <c r="O4" t="n">
        <v>21297.94</v>
      </c>
      <c r="P4" t="n">
        <v>81.37</v>
      </c>
      <c r="Q4" t="n">
        <v>1448.89</v>
      </c>
      <c r="R4" t="n">
        <v>119.23</v>
      </c>
      <c r="S4" t="n">
        <v>79.25</v>
      </c>
      <c r="T4" t="n">
        <v>17516.49</v>
      </c>
      <c r="U4" t="n">
        <v>0.66</v>
      </c>
      <c r="V4" t="n">
        <v>0.8100000000000001</v>
      </c>
      <c r="W4" t="n">
        <v>0.17</v>
      </c>
      <c r="X4" t="n">
        <v>1</v>
      </c>
      <c r="Y4" t="n">
        <v>4</v>
      </c>
      <c r="Z4" t="n">
        <v>10</v>
      </c>
      <c r="AA4" t="n">
        <v>44.08807245295397</v>
      </c>
      <c r="AB4" t="n">
        <v>60.32324575859598</v>
      </c>
      <c r="AC4" t="n">
        <v>54.56607984761506</v>
      </c>
      <c r="AD4" t="n">
        <v>44088.07245295397</v>
      </c>
      <c r="AE4" t="n">
        <v>60323.24575859598</v>
      </c>
      <c r="AF4" t="n">
        <v>2.258477001606789e-05</v>
      </c>
      <c r="AG4" t="n">
        <v>1.581944444444445</v>
      </c>
      <c r="AH4" t="n">
        <v>54566.07984761507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8.960599999999999</v>
      </c>
      <c r="E5" t="n">
        <v>11.16</v>
      </c>
      <c r="F5" t="n">
        <v>8.140000000000001</v>
      </c>
      <c r="G5" t="n">
        <v>25.72</v>
      </c>
      <c r="H5" t="n">
        <v>0.41</v>
      </c>
      <c r="I5" t="n">
        <v>19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77.16</v>
      </c>
      <c r="Q5" t="n">
        <v>1448.44</v>
      </c>
      <c r="R5" t="n">
        <v>112.75</v>
      </c>
      <c r="S5" t="n">
        <v>79.25</v>
      </c>
      <c r="T5" t="n">
        <v>14283.45</v>
      </c>
      <c r="U5" t="n">
        <v>0.7</v>
      </c>
      <c r="V5" t="n">
        <v>0.82</v>
      </c>
      <c r="W5" t="n">
        <v>0.19</v>
      </c>
      <c r="X5" t="n">
        <v>0.84</v>
      </c>
      <c r="Y5" t="n">
        <v>4</v>
      </c>
      <c r="Z5" t="n">
        <v>10</v>
      </c>
      <c r="AA5" t="n">
        <v>43.35743139990834</v>
      </c>
      <c r="AB5" t="n">
        <v>59.32355043621112</v>
      </c>
      <c r="AC5" t="n">
        <v>53.66179404371711</v>
      </c>
      <c r="AD5" t="n">
        <v>43357.43139990834</v>
      </c>
      <c r="AE5" t="n">
        <v>59323.55043621112</v>
      </c>
      <c r="AF5" t="n">
        <v>2.305694252155927e-05</v>
      </c>
      <c r="AG5" t="n">
        <v>1.55</v>
      </c>
      <c r="AH5" t="n">
        <v>53661.79404371711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7.4692</v>
      </c>
      <c r="E2" t="n">
        <v>13.39</v>
      </c>
      <c r="F2" t="n">
        <v>10.74</v>
      </c>
      <c r="G2" t="n">
        <v>8.699999999999999</v>
      </c>
      <c r="H2" t="n">
        <v>0.34</v>
      </c>
      <c r="I2" t="n">
        <v>74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49.94</v>
      </c>
      <c r="Q2" t="n">
        <v>1450.92</v>
      </c>
      <c r="R2" t="n">
        <v>197.82</v>
      </c>
      <c r="S2" t="n">
        <v>79.25</v>
      </c>
      <c r="T2" t="n">
        <v>56544.96</v>
      </c>
      <c r="U2" t="n">
        <v>0.4</v>
      </c>
      <c r="V2" t="n">
        <v>0.62</v>
      </c>
      <c r="W2" t="n">
        <v>0.35</v>
      </c>
      <c r="X2" t="n">
        <v>3.43</v>
      </c>
      <c r="Y2" t="n">
        <v>4</v>
      </c>
      <c r="Z2" t="n">
        <v>10</v>
      </c>
      <c r="AA2" t="n">
        <v>36.57386994215695</v>
      </c>
      <c r="AB2" t="n">
        <v>50.04198237997874</v>
      </c>
      <c r="AC2" t="n">
        <v>45.26604581608882</v>
      </c>
      <c r="AD2" t="n">
        <v>36573.86994215695</v>
      </c>
      <c r="AE2" t="n">
        <v>50041.98237997874</v>
      </c>
      <c r="AF2" t="n">
        <v>2.680003316052326e-05</v>
      </c>
      <c r="AG2" t="n">
        <v>1.859722222222222</v>
      </c>
      <c r="AH2" t="n">
        <v>45266.04581608882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6.3418</v>
      </c>
      <c r="E2" t="n">
        <v>15.77</v>
      </c>
      <c r="F2" t="n">
        <v>11.27</v>
      </c>
      <c r="G2" t="n">
        <v>7.96</v>
      </c>
      <c r="H2" t="n">
        <v>0.13</v>
      </c>
      <c r="I2" t="n">
        <v>85</v>
      </c>
      <c r="J2" t="n">
        <v>133.21</v>
      </c>
      <c r="K2" t="n">
        <v>46.47</v>
      </c>
      <c r="L2" t="n">
        <v>1</v>
      </c>
      <c r="M2" t="n">
        <v>83</v>
      </c>
      <c r="N2" t="n">
        <v>20.75</v>
      </c>
      <c r="O2" t="n">
        <v>16663.42</v>
      </c>
      <c r="P2" t="n">
        <v>114.89</v>
      </c>
      <c r="Q2" t="n">
        <v>1449.58</v>
      </c>
      <c r="R2" t="n">
        <v>219.46</v>
      </c>
      <c r="S2" t="n">
        <v>79.25</v>
      </c>
      <c r="T2" t="n">
        <v>67308.50999999999</v>
      </c>
      <c r="U2" t="n">
        <v>0.36</v>
      </c>
      <c r="V2" t="n">
        <v>0.59</v>
      </c>
      <c r="W2" t="n">
        <v>0.28</v>
      </c>
      <c r="X2" t="n">
        <v>3.96</v>
      </c>
      <c r="Y2" t="n">
        <v>4</v>
      </c>
      <c r="Z2" t="n">
        <v>10</v>
      </c>
      <c r="AA2" t="n">
        <v>63.15940184016998</v>
      </c>
      <c r="AB2" t="n">
        <v>86.41747999384364</v>
      </c>
      <c r="AC2" t="n">
        <v>78.16991699094677</v>
      </c>
      <c r="AD2" t="n">
        <v>63159.40184016999</v>
      </c>
      <c r="AE2" t="n">
        <v>86417.47999384365</v>
      </c>
      <c r="AF2" t="n">
        <v>1.746428228392002e-05</v>
      </c>
      <c r="AG2" t="n">
        <v>2.190277777777778</v>
      </c>
      <c r="AH2" t="n">
        <v>78169.91699094677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8.786099999999999</v>
      </c>
      <c r="E3" t="n">
        <v>11.38</v>
      </c>
      <c r="F3" t="n">
        <v>8.470000000000001</v>
      </c>
      <c r="G3" t="n">
        <v>18.81</v>
      </c>
      <c r="H3" t="n">
        <v>0.26</v>
      </c>
      <c r="I3" t="n">
        <v>27</v>
      </c>
      <c r="J3" t="n">
        <v>134.55</v>
      </c>
      <c r="K3" t="n">
        <v>46.47</v>
      </c>
      <c r="L3" t="n">
        <v>2</v>
      </c>
      <c r="M3" t="n">
        <v>21</v>
      </c>
      <c r="N3" t="n">
        <v>21.09</v>
      </c>
      <c r="O3" t="n">
        <v>16828.84</v>
      </c>
      <c r="P3" t="n">
        <v>71.97</v>
      </c>
      <c r="Q3" t="n">
        <v>1448.63</v>
      </c>
      <c r="R3" t="n">
        <v>124</v>
      </c>
      <c r="S3" t="n">
        <v>79.25</v>
      </c>
      <c r="T3" t="n">
        <v>19870.79</v>
      </c>
      <c r="U3" t="n">
        <v>0.64</v>
      </c>
      <c r="V3" t="n">
        <v>0.79</v>
      </c>
      <c r="W3" t="n">
        <v>0.19</v>
      </c>
      <c r="X3" t="n">
        <v>1.16</v>
      </c>
      <c r="Y3" t="n">
        <v>4</v>
      </c>
      <c r="Z3" t="n">
        <v>10</v>
      </c>
      <c r="AA3" t="n">
        <v>41.73140828042302</v>
      </c>
      <c r="AB3" t="n">
        <v>57.09875386889315</v>
      </c>
      <c r="AC3" t="n">
        <v>51.64932893836322</v>
      </c>
      <c r="AD3" t="n">
        <v>41731.40828042302</v>
      </c>
      <c r="AE3" t="n">
        <v>57098.75386889315</v>
      </c>
      <c r="AF3" t="n">
        <v>2.419548559947486e-05</v>
      </c>
      <c r="AG3" t="n">
        <v>1.580555555555556</v>
      </c>
      <c r="AH3" t="n">
        <v>51649.32893836322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8.9193</v>
      </c>
      <c r="E4" t="n">
        <v>11.21</v>
      </c>
      <c r="F4" t="n">
        <v>8.380000000000001</v>
      </c>
      <c r="G4" t="n">
        <v>20.95</v>
      </c>
      <c r="H4" t="n">
        <v>0.39</v>
      </c>
      <c r="I4" t="n">
        <v>24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69.45999999999999</v>
      </c>
      <c r="Q4" t="n">
        <v>1448.72</v>
      </c>
      <c r="R4" t="n">
        <v>120.44</v>
      </c>
      <c r="S4" t="n">
        <v>79.25</v>
      </c>
      <c r="T4" t="n">
        <v>18104.71</v>
      </c>
      <c r="U4" t="n">
        <v>0.66</v>
      </c>
      <c r="V4" t="n">
        <v>0.8</v>
      </c>
      <c r="W4" t="n">
        <v>0.2</v>
      </c>
      <c r="X4" t="n">
        <v>1.07</v>
      </c>
      <c r="Y4" t="n">
        <v>4</v>
      </c>
      <c r="Z4" t="n">
        <v>10</v>
      </c>
      <c r="AA4" t="n">
        <v>41.29035778365865</v>
      </c>
      <c r="AB4" t="n">
        <v>56.49528912144839</v>
      </c>
      <c r="AC4" t="n">
        <v>51.10345801944472</v>
      </c>
      <c r="AD4" t="n">
        <v>41290.35778365865</v>
      </c>
      <c r="AE4" t="n">
        <v>56495.28912144839</v>
      </c>
      <c r="AF4" t="n">
        <v>2.456229666261437e-05</v>
      </c>
      <c r="AG4" t="n">
        <v>1.556944444444444</v>
      </c>
      <c r="AH4" t="n">
        <v>51103.45801944472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5.6771</v>
      </c>
      <c r="E2" t="n">
        <v>17.61</v>
      </c>
      <c r="F2" t="n">
        <v>12.22</v>
      </c>
      <c r="G2" t="n">
        <v>7.19</v>
      </c>
      <c r="H2" t="n">
        <v>0.12</v>
      </c>
      <c r="I2" t="n">
        <v>102</v>
      </c>
      <c r="J2" t="n">
        <v>150.44</v>
      </c>
      <c r="K2" t="n">
        <v>49.1</v>
      </c>
      <c r="L2" t="n">
        <v>1</v>
      </c>
      <c r="M2" t="n">
        <v>100</v>
      </c>
      <c r="N2" t="n">
        <v>25.34</v>
      </c>
      <c r="O2" t="n">
        <v>18787.76</v>
      </c>
      <c r="P2" t="n">
        <v>137.45</v>
      </c>
      <c r="Q2" t="n">
        <v>1449.71</v>
      </c>
      <c r="R2" t="n">
        <v>252.08</v>
      </c>
      <c r="S2" t="n">
        <v>79.25</v>
      </c>
      <c r="T2" t="n">
        <v>83532.50999999999</v>
      </c>
      <c r="U2" t="n">
        <v>0.31</v>
      </c>
      <c r="V2" t="n">
        <v>0.55</v>
      </c>
      <c r="W2" t="n">
        <v>0.3</v>
      </c>
      <c r="X2" t="n">
        <v>4.91</v>
      </c>
      <c r="Y2" t="n">
        <v>4</v>
      </c>
      <c r="Z2" t="n">
        <v>10</v>
      </c>
      <c r="AA2" t="n">
        <v>71.05791886217278</v>
      </c>
      <c r="AB2" t="n">
        <v>97.22457944132053</v>
      </c>
      <c r="AC2" t="n">
        <v>87.94560203501922</v>
      </c>
      <c r="AD2" t="n">
        <v>71057.91886217278</v>
      </c>
      <c r="AE2" t="n">
        <v>97224.57944132053</v>
      </c>
      <c r="AF2" t="n">
        <v>1.508309528623193e-05</v>
      </c>
      <c r="AG2" t="n">
        <v>2.445833333333333</v>
      </c>
      <c r="AH2" t="n">
        <v>87945.60203501923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8.244400000000001</v>
      </c>
      <c r="E3" t="n">
        <v>12.13</v>
      </c>
      <c r="F3" t="n">
        <v>8.84</v>
      </c>
      <c r="G3" t="n">
        <v>16.08</v>
      </c>
      <c r="H3" t="n">
        <v>0.23</v>
      </c>
      <c r="I3" t="n">
        <v>33</v>
      </c>
      <c r="J3" t="n">
        <v>151.83</v>
      </c>
      <c r="K3" t="n">
        <v>49.1</v>
      </c>
      <c r="L3" t="n">
        <v>2</v>
      </c>
      <c r="M3" t="n">
        <v>31</v>
      </c>
      <c r="N3" t="n">
        <v>25.73</v>
      </c>
      <c r="O3" t="n">
        <v>18959.54</v>
      </c>
      <c r="P3" t="n">
        <v>88.2</v>
      </c>
      <c r="Q3" t="n">
        <v>1448.72</v>
      </c>
      <c r="R3" t="n">
        <v>137.44</v>
      </c>
      <c r="S3" t="n">
        <v>79.25</v>
      </c>
      <c r="T3" t="n">
        <v>26562.17</v>
      </c>
      <c r="U3" t="n">
        <v>0.58</v>
      </c>
      <c r="V3" t="n">
        <v>0.76</v>
      </c>
      <c r="W3" t="n">
        <v>0.19</v>
      </c>
      <c r="X3" t="n">
        <v>1.54</v>
      </c>
      <c r="Y3" t="n">
        <v>4</v>
      </c>
      <c r="Z3" t="n">
        <v>10</v>
      </c>
      <c r="AA3" t="n">
        <v>45.10642243316037</v>
      </c>
      <c r="AB3" t="n">
        <v>61.71659712794406</v>
      </c>
      <c r="AC3" t="n">
        <v>55.82645171785394</v>
      </c>
      <c r="AD3" t="n">
        <v>45106.42243316037</v>
      </c>
      <c r="AE3" t="n">
        <v>61716.59712794406</v>
      </c>
      <c r="AF3" t="n">
        <v>2.190397751982712e-05</v>
      </c>
      <c r="AG3" t="n">
        <v>1.684722222222222</v>
      </c>
      <c r="AH3" t="n">
        <v>55826.45171785393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8.9579</v>
      </c>
      <c r="E4" t="n">
        <v>11.16</v>
      </c>
      <c r="F4" t="n">
        <v>8.25</v>
      </c>
      <c r="G4" t="n">
        <v>23.56</v>
      </c>
      <c r="H4" t="n">
        <v>0.35</v>
      </c>
      <c r="I4" t="n">
        <v>21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73.06999999999999</v>
      </c>
      <c r="Q4" t="n">
        <v>1448.96</v>
      </c>
      <c r="R4" t="n">
        <v>115.98</v>
      </c>
      <c r="S4" t="n">
        <v>79.25</v>
      </c>
      <c r="T4" t="n">
        <v>15891.92</v>
      </c>
      <c r="U4" t="n">
        <v>0.68</v>
      </c>
      <c r="V4" t="n">
        <v>0.8100000000000001</v>
      </c>
      <c r="W4" t="n">
        <v>0.2</v>
      </c>
      <c r="X4" t="n">
        <v>0.9399999999999999</v>
      </c>
      <c r="Y4" t="n">
        <v>4</v>
      </c>
      <c r="Z4" t="n">
        <v>10</v>
      </c>
      <c r="AA4" t="n">
        <v>42.30804422093748</v>
      </c>
      <c r="AB4" t="n">
        <v>57.88773260224895</v>
      </c>
      <c r="AC4" t="n">
        <v>52.36300864864484</v>
      </c>
      <c r="AD4" t="n">
        <v>42308.04422093747</v>
      </c>
      <c r="AE4" t="n">
        <v>57887.73260224895</v>
      </c>
      <c r="AF4" t="n">
        <v>2.379962644035458e-05</v>
      </c>
      <c r="AG4" t="n">
        <v>1.55</v>
      </c>
      <c r="AH4" t="n">
        <v>52363.00864864484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4.5699</v>
      </c>
      <c r="E2" t="n">
        <v>21.88</v>
      </c>
      <c r="F2" t="n">
        <v>14.24</v>
      </c>
      <c r="G2" t="n">
        <v>6.15</v>
      </c>
      <c r="H2" t="n">
        <v>0.1</v>
      </c>
      <c r="I2" t="n">
        <v>139</v>
      </c>
      <c r="J2" t="n">
        <v>185.69</v>
      </c>
      <c r="K2" t="n">
        <v>53.44</v>
      </c>
      <c r="L2" t="n">
        <v>1</v>
      </c>
      <c r="M2" t="n">
        <v>137</v>
      </c>
      <c r="N2" t="n">
        <v>36.26</v>
      </c>
      <c r="O2" t="n">
        <v>23136.14</v>
      </c>
      <c r="P2" t="n">
        <v>187.36</v>
      </c>
      <c r="Q2" t="n">
        <v>1450.67</v>
      </c>
      <c r="R2" t="n">
        <v>320.77</v>
      </c>
      <c r="S2" t="n">
        <v>79.25</v>
      </c>
      <c r="T2" t="n">
        <v>117693.07</v>
      </c>
      <c r="U2" t="n">
        <v>0.25</v>
      </c>
      <c r="V2" t="n">
        <v>0.47</v>
      </c>
      <c r="W2" t="n">
        <v>0.36</v>
      </c>
      <c r="X2" t="n">
        <v>6.92</v>
      </c>
      <c r="Y2" t="n">
        <v>4</v>
      </c>
      <c r="Z2" t="n">
        <v>10</v>
      </c>
      <c r="AA2" t="n">
        <v>102.4623278013934</v>
      </c>
      <c r="AB2" t="n">
        <v>140.1934772166819</v>
      </c>
      <c r="AC2" t="n">
        <v>126.8136085139405</v>
      </c>
      <c r="AD2" t="n">
        <v>102462.3278013934</v>
      </c>
      <c r="AE2" t="n">
        <v>140193.4772166818</v>
      </c>
      <c r="AF2" t="n">
        <v>1.142366829848816e-05</v>
      </c>
      <c r="AG2" t="n">
        <v>3.038888888888889</v>
      </c>
      <c r="AH2" t="n">
        <v>126813.6085139405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7.3317</v>
      </c>
      <c r="E3" t="n">
        <v>13.64</v>
      </c>
      <c r="F3" t="n">
        <v>9.529999999999999</v>
      </c>
      <c r="G3" t="n">
        <v>13</v>
      </c>
      <c r="H3" t="n">
        <v>0.19</v>
      </c>
      <c r="I3" t="n">
        <v>44</v>
      </c>
      <c r="J3" t="n">
        <v>187.21</v>
      </c>
      <c r="K3" t="n">
        <v>53.44</v>
      </c>
      <c r="L3" t="n">
        <v>2</v>
      </c>
      <c r="M3" t="n">
        <v>42</v>
      </c>
      <c r="N3" t="n">
        <v>36.77</v>
      </c>
      <c r="O3" t="n">
        <v>23322.88</v>
      </c>
      <c r="P3" t="n">
        <v>116.81</v>
      </c>
      <c r="Q3" t="n">
        <v>1449</v>
      </c>
      <c r="R3" t="n">
        <v>161.79</v>
      </c>
      <c r="S3" t="n">
        <v>79.25</v>
      </c>
      <c r="T3" t="n">
        <v>38680.24</v>
      </c>
      <c r="U3" t="n">
        <v>0.49</v>
      </c>
      <c r="V3" t="n">
        <v>0.7</v>
      </c>
      <c r="W3" t="n">
        <v>0.18</v>
      </c>
      <c r="X3" t="n">
        <v>2.23</v>
      </c>
      <c r="Y3" t="n">
        <v>4</v>
      </c>
      <c r="Z3" t="n">
        <v>10</v>
      </c>
      <c r="AA3" t="n">
        <v>52.05439126021901</v>
      </c>
      <c r="AB3" t="n">
        <v>71.22311459987226</v>
      </c>
      <c r="AC3" t="n">
        <v>64.42568050474542</v>
      </c>
      <c r="AD3" t="n">
        <v>52054.391260219</v>
      </c>
      <c r="AE3" t="n">
        <v>71223.11459987226</v>
      </c>
      <c r="AF3" t="n">
        <v>1.83275145766922e-05</v>
      </c>
      <c r="AG3" t="n">
        <v>1.894444444444445</v>
      </c>
      <c r="AH3" t="n">
        <v>64425.68050474541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8.655099999999999</v>
      </c>
      <c r="E4" t="n">
        <v>11.55</v>
      </c>
      <c r="F4" t="n">
        <v>8.23</v>
      </c>
      <c r="G4" t="n">
        <v>21.47</v>
      </c>
      <c r="H4" t="n">
        <v>0.28</v>
      </c>
      <c r="I4" t="n">
        <v>23</v>
      </c>
      <c r="J4" t="n">
        <v>188.73</v>
      </c>
      <c r="K4" t="n">
        <v>53.44</v>
      </c>
      <c r="L4" t="n">
        <v>3</v>
      </c>
      <c r="M4" t="n">
        <v>21</v>
      </c>
      <c r="N4" t="n">
        <v>37.29</v>
      </c>
      <c r="O4" t="n">
        <v>23510.33</v>
      </c>
      <c r="P4" t="n">
        <v>90.64</v>
      </c>
      <c r="Q4" t="n">
        <v>1448.93</v>
      </c>
      <c r="R4" t="n">
        <v>116.43</v>
      </c>
      <c r="S4" t="n">
        <v>79.25</v>
      </c>
      <c r="T4" t="n">
        <v>16103.11</v>
      </c>
      <c r="U4" t="n">
        <v>0.68</v>
      </c>
      <c r="V4" t="n">
        <v>0.8100000000000001</v>
      </c>
      <c r="W4" t="n">
        <v>0.17</v>
      </c>
      <c r="X4" t="n">
        <v>0.92</v>
      </c>
      <c r="Y4" t="n">
        <v>4</v>
      </c>
      <c r="Z4" t="n">
        <v>10</v>
      </c>
      <c r="AA4" t="n">
        <v>45.81401196083096</v>
      </c>
      <c r="AB4" t="n">
        <v>62.68475233634928</v>
      </c>
      <c r="AC4" t="n">
        <v>56.70220755198363</v>
      </c>
      <c r="AD4" t="n">
        <v>45814.01196083096</v>
      </c>
      <c r="AE4" t="n">
        <v>62684.75233634928</v>
      </c>
      <c r="AF4" t="n">
        <v>2.1635701326122e-05</v>
      </c>
      <c r="AG4" t="n">
        <v>1.604166666666667</v>
      </c>
      <c r="AH4" t="n">
        <v>56702.20755198364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8.974</v>
      </c>
      <c r="E5" t="n">
        <v>11.14</v>
      </c>
      <c r="F5" t="n">
        <v>8.039999999999999</v>
      </c>
      <c r="G5" t="n">
        <v>28.38</v>
      </c>
      <c r="H5" t="n">
        <v>0.37</v>
      </c>
      <c r="I5" t="n">
        <v>17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81.23</v>
      </c>
      <c r="Q5" t="n">
        <v>1448.64</v>
      </c>
      <c r="R5" t="n">
        <v>109.24</v>
      </c>
      <c r="S5" t="n">
        <v>79.25</v>
      </c>
      <c r="T5" t="n">
        <v>12542.12</v>
      </c>
      <c r="U5" t="n">
        <v>0.73</v>
      </c>
      <c r="V5" t="n">
        <v>0.83</v>
      </c>
      <c r="W5" t="n">
        <v>0.19</v>
      </c>
      <c r="X5" t="n">
        <v>0.74</v>
      </c>
      <c r="Y5" t="n">
        <v>4</v>
      </c>
      <c r="Z5" t="n">
        <v>10</v>
      </c>
      <c r="AA5" t="n">
        <v>44.34282237243076</v>
      </c>
      <c r="AB5" t="n">
        <v>60.67180583719721</v>
      </c>
      <c r="AC5" t="n">
        <v>54.88137384152184</v>
      </c>
      <c r="AD5" t="n">
        <v>44342.82237243076</v>
      </c>
      <c r="AE5" t="n">
        <v>60671.80583719721</v>
      </c>
      <c r="AF5" t="n">
        <v>2.243287584206061e-05</v>
      </c>
      <c r="AG5" t="n">
        <v>1.547222222222222</v>
      </c>
      <c r="AH5" t="n">
        <v>54881.37384152184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7.0238</v>
      </c>
      <c r="E2" t="n">
        <v>14.24</v>
      </c>
      <c r="F2" t="n">
        <v>10.48</v>
      </c>
      <c r="G2" t="n">
        <v>8.98</v>
      </c>
      <c r="H2" t="n">
        <v>0.15</v>
      </c>
      <c r="I2" t="n">
        <v>70</v>
      </c>
      <c r="J2" t="n">
        <v>116.05</v>
      </c>
      <c r="K2" t="n">
        <v>43.4</v>
      </c>
      <c r="L2" t="n">
        <v>1</v>
      </c>
      <c r="M2" t="n">
        <v>68</v>
      </c>
      <c r="N2" t="n">
        <v>16.65</v>
      </c>
      <c r="O2" t="n">
        <v>14546.17</v>
      </c>
      <c r="P2" t="n">
        <v>94.72</v>
      </c>
      <c r="Q2" t="n">
        <v>1450.06</v>
      </c>
      <c r="R2" t="n">
        <v>192.25</v>
      </c>
      <c r="S2" t="n">
        <v>79.25</v>
      </c>
      <c r="T2" t="n">
        <v>53778.48</v>
      </c>
      <c r="U2" t="n">
        <v>0.41</v>
      </c>
      <c r="V2" t="n">
        <v>0.64</v>
      </c>
      <c r="W2" t="n">
        <v>0.25</v>
      </c>
      <c r="X2" t="n">
        <v>3.17</v>
      </c>
      <c r="Y2" t="n">
        <v>4</v>
      </c>
      <c r="Z2" t="n">
        <v>10</v>
      </c>
      <c r="AA2" t="n">
        <v>47.29761792318894</v>
      </c>
      <c r="AB2" t="n">
        <v>64.71468746612214</v>
      </c>
      <c r="AC2" t="n">
        <v>58.53840852200348</v>
      </c>
      <c r="AD2" t="n">
        <v>47297.61792318895</v>
      </c>
      <c r="AE2" t="n">
        <v>64714.68746612214</v>
      </c>
      <c r="AF2" t="n">
        <v>2.01491911129568e-05</v>
      </c>
      <c r="AG2" t="n">
        <v>1.977777777777778</v>
      </c>
      <c r="AH2" t="n">
        <v>58538.40852200348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8.852</v>
      </c>
      <c r="E3" t="n">
        <v>11.3</v>
      </c>
      <c r="F3" t="n">
        <v>8.539999999999999</v>
      </c>
      <c r="G3" t="n">
        <v>18.31</v>
      </c>
      <c r="H3" t="n">
        <v>0.3</v>
      </c>
      <c r="I3" t="n">
        <v>28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64.81999999999999</v>
      </c>
      <c r="Q3" t="n">
        <v>1448.5</v>
      </c>
      <c r="R3" t="n">
        <v>125.79</v>
      </c>
      <c r="S3" t="n">
        <v>79.25</v>
      </c>
      <c r="T3" t="n">
        <v>20758.12</v>
      </c>
      <c r="U3" t="n">
        <v>0.63</v>
      </c>
      <c r="V3" t="n">
        <v>0.78</v>
      </c>
      <c r="W3" t="n">
        <v>0.22</v>
      </c>
      <c r="X3" t="n">
        <v>1.24</v>
      </c>
      <c r="Y3" t="n">
        <v>4</v>
      </c>
      <c r="Z3" t="n">
        <v>10</v>
      </c>
      <c r="AA3" t="n">
        <v>40.12956884976183</v>
      </c>
      <c r="AB3" t="n">
        <v>54.90704649170494</v>
      </c>
      <c r="AC3" t="n">
        <v>49.66679503716672</v>
      </c>
      <c r="AD3" t="n">
        <v>40129.56884976183</v>
      </c>
      <c r="AE3" t="n">
        <v>54907.04649170494</v>
      </c>
      <c r="AF3" t="n">
        <v>2.539375263132401e-05</v>
      </c>
      <c r="AG3" t="n">
        <v>1.569444444444444</v>
      </c>
      <c r="AH3" t="n">
        <v>49666.79503716672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4.2887</v>
      </c>
      <c r="E2" t="n">
        <v>23.32</v>
      </c>
      <c r="F2" t="n">
        <v>14.93</v>
      </c>
      <c r="G2" t="n">
        <v>5.93</v>
      </c>
      <c r="H2" t="n">
        <v>0.09</v>
      </c>
      <c r="I2" t="n">
        <v>151</v>
      </c>
      <c r="J2" t="n">
        <v>194.77</v>
      </c>
      <c r="K2" t="n">
        <v>54.38</v>
      </c>
      <c r="L2" t="n">
        <v>1</v>
      </c>
      <c r="M2" t="n">
        <v>149</v>
      </c>
      <c r="N2" t="n">
        <v>39.4</v>
      </c>
      <c r="O2" t="n">
        <v>24256.19</v>
      </c>
      <c r="P2" t="n">
        <v>203.29</v>
      </c>
      <c r="Q2" t="n">
        <v>1451.59</v>
      </c>
      <c r="R2" t="n">
        <v>344.21</v>
      </c>
      <c r="S2" t="n">
        <v>79.25</v>
      </c>
      <c r="T2" t="n">
        <v>129356.59</v>
      </c>
      <c r="U2" t="n">
        <v>0.23</v>
      </c>
      <c r="V2" t="n">
        <v>0.45</v>
      </c>
      <c r="W2" t="n">
        <v>0.38</v>
      </c>
      <c r="X2" t="n">
        <v>7.61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7.3721</v>
      </c>
      <c r="E3" t="n">
        <v>13.56</v>
      </c>
      <c r="F3" t="n">
        <v>9.34</v>
      </c>
      <c r="G3" t="n">
        <v>12.73</v>
      </c>
      <c r="H3" t="n">
        <v>0.18</v>
      </c>
      <c r="I3" t="n">
        <v>44</v>
      </c>
      <c r="J3" t="n">
        <v>196.32</v>
      </c>
      <c r="K3" t="n">
        <v>54.38</v>
      </c>
      <c r="L3" t="n">
        <v>2</v>
      </c>
      <c r="M3" t="n">
        <v>42</v>
      </c>
      <c r="N3" t="n">
        <v>39.95</v>
      </c>
      <c r="O3" t="n">
        <v>24447.22</v>
      </c>
      <c r="P3" t="n">
        <v>118.59</v>
      </c>
      <c r="Q3" t="n">
        <v>1448.67</v>
      </c>
      <c r="R3" t="n">
        <v>154.74</v>
      </c>
      <c r="S3" t="n">
        <v>79.25</v>
      </c>
      <c r="T3" t="n">
        <v>35154.24</v>
      </c>
      <c r="U3" t="n">
        <v>0.51</v>
      </c>
      <c r="V3" t="n">
        <v>0.72</v>
      </c>
      <c r="W3" t="n">
        <v>0.19</v>
      </c>
      <c r="X3" t="n">
        <v>2.03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8.583500000000001</v>
      </c>
      <c r="E4" t="n">
        <v>11.65</v>
      </c>
      <c r="F4" t="n">
        <v>8.199999999999999</v>
      </c>
      <c r="G4" t="n">
        <v>20.5</v>
      </c>
      <c r="H4" t="n">
        <v>0.27</v>
      </c>
      <c r="I4" t="n">
        <v>24</v>
      </c>
      <c r="J4" t="n">
        <v>197.88</v>
      </c>
      <c r="K4" t="n">
        <v>54.38</v>
      </c>
      <c r="L4" t="n">
        <v>3</v>
      </c>
      <c r="M4" t="n">
        <v>22</v>
      </c>
      <c r="N4" t="n">
        <v>40.5</v>
      </c>
      <c r="O4" t="n">
        <v>24639</v>
      </c>
      <c r="P4" t="n">
        <v>95.05</v>
      </c>
      <c r="Q4" t="n">
        <v>1448.55</v>
      </c>
      <c r="R4" t="n">
        <v>115.21</v>
      </c>
      <c r="S4" t="n">
        <v>79.25</v>
      </c>
      <c r="T4" t="n">
        <v>15488.49</v>
      </c>
      <c r="U4" t="n">
        <v>0.6899999999999999</v>
      </c>
      <c r="V4" t="n">
        <v>0.82</v>
      </c>
      <c r="W4" t="n">
        <v>0.17</v>
      </c>
      <c r="X4" t="n">
        <v>0.9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8.9328</v>
      </c>
      <c r="E5" t="n">
        <v>11.19</v>
      </c>
      <c r="F5" t="n">
        <v>8.02</v>
      </c>
      <c r="G5" t="n">
        <v>28.3</v>
      </c>
      <c r="H5" t="n">
        <v>0.36</v>
      </c>
      <c r="I5" t="n">
        <v>17</v>
      </c>
      <c r="J5" t="n">
        <v>199.44</v>
      </c>
      <c r="K5" t="n">
        <v>54.38</v>
      </c>
      <c r="L5" t="n">
        <v>4</v>
      </c>
      <c r="M5" t="n">
        <v>7</v>
      </c>
      <c r="N5" t="n">
        <v>41.06</v>
      </c>
      <c r="O5" t="n">
        <v>24831.54</v>
      </c>
      <c r="P5" t="n">
        <v>84.2</v>
      </c>
      <c r="Q5" t="n">
        <v>1449.21</v>
      </c>
      <c r="R5" t="n">
        <v>108.55</v>
      </c>
      <c r="S5" t="n">
        <v>79.25</v>
      </c>
      <c r="T5" t="n">
        <v>12195.36</v>
      </c>
      <c r="U5" t="n">
        <v>0.73</v>
      </c>
      <c r="V5" t="n">
        <v>0.84</v>
      </c>
      <c r="W5" t="n">
        <v>0.18</v>
      </c>
      <c r="X5" t="n">
        <v>0.71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8.9521</v>
      </c>
      <c r="E6" t="n">
        <v>11.17</v>
      </c>
      <c r="F6" t="n">
        <v>8.029999999999999</v>
      </c>
      <c r="G6" t="n">
        <v>30.12</v>
      </c>
      <c r="H6" t="n">
        <v>0.44</v>
      </c>
      <c r="I6" t="n">
        <v>16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84.04000000000001</v>
      </c>
      <c r="Q6" t="n">
        <v>1449.14</v>
      </c>
      <c r="R6" t="n">
        <v>109.05</v>
      </c>
      <c r="S6" t="n">
        <v>79.25</v>
      </c>
      <c r="T6" t="n">
        <v>12449.48</v>
      </c>
      <c r="U6" t="n">
        <v>0.73</v>
      </c>
      <c r="V6" t="n">
        <v>0.83</v>
      </c>
      <c r="W6" t="n">
        <v>0.18</v>
      </c>
      <c r="X6" t="n">
        <v>0.73</v>
      </c>
      <c r="Y6" t="n">
        <v>4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8.215400000000001</v>
      </c>
      <c r="E7" t="n">
        <v>12.17</v>
      </c>
      <c r="F7" t="n">
        <v>9.33</v>
      </c>
      <c r="G7" t="n">
        <v>11.66</v>
      </c>
      <c r="H7" t="n">
        <v>0.2</v>
      </c>
      <c r="I7" t="n">
        <v>48</v>
      </c>
      <c r="J7" t="n">
        <v>89.87</v>
      </c>
      <c r="K7" t="n">
        <v>37.55</v>
      </c>
      <c r="L7" t="n">
        <v>1</v>
      </c>
      <c r="M7" t="n">
        <v>45</v>
      </c>
      <c r="N7" t="n">
        <v>11.32</v>
      </c>
      <c r="O7" t="n">
        <v>11317.98</v>
      </c>
      <c r="P7" t="n">
        <v>64.17</v>
      </c>
      <c r="Q7" t="n">
        <v>1449.4</v>
      </c>
      <c r="R7" t="n">
        <v>153.52</v>
      </c>
      <c r="S7" t="n">
        <v>79.25</v>
      </c>
      <c r="T7" t="n">
        <v>34526</v>
      </c>
      <c r="U7" t="n">
        <v>0.52</v>
      </c>
      <c r="V7" t="n">
        <v>0.72</v>
      </c>
      <c r="W7" t="n">
        <v>0.2</v>
      </c>
      <c r="X7" t="n">
        <v>2.02</v>
      </c>
      <c r="Y7" t="n">
        <v>4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8.548</v>
      </c>
      <c r="E8" t="n">
        <v>11.7</v>
      </c>
      <c r="F8" t="n">
        <v>9.039999999999999</v>
      </c>
      <c r="G8" t="n">
        <v>14.28</v>
      </c>
      <c r="H8" t="n">
        <v>0.39</v>
      </c>
      <c r="I8" t="n">
        <v>38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59.58</v>
      </c>
      <c r="Q8" t="n">
        <v>1449.26</v>
      </c>
      <c r="R8" t="n">
        <v>142.23</v>
      </c>
      <c r="S8" t="n">
        <v>79.25</v>
      </c>
      <c r="T8" t="n">
        <v>28932.17</v>
      </c>
      <c r="U8" t="n">
        <v>0.5600000000000001</v>
      </c>
      <c r="V8" t="n">
        <v>0.74</v>
      </c>
      <c r="W8" t="n">
        <v>0.24</v>
      </c>
      <c r="X8" t="n">
        <v>1.74</v>
      </c>
      <c r="Y8" t="n">
        <v>4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8.152200000000001</v>
      </c>
      <c r="E9" t="n">
        <v>12.27</v>
      </c>
      <c r="F9" t="n">
        <v>9.640000000000001</v>
      </c>
      <c r="G9" t="n">
        <v>11.57</v>
      </c>
      <c r="H9" t="n">
        <v>0.24</v>
      </c>
      <c r="I9" t="n">
        <v>50</v>
      </c>
      <c r="J9" t="n">
        <v>71.52</v>
      </c>
      <c r="K9" t="n">
        <v>32.27</v>
      </c>
      <c r="L9" t="n">
        <v>1</v>
      </c>
      <c r="M9" t="n">
        <v>0</v>
      </c>
      <c r="N9" t="n">
        <v>8.25</v>
      </c>
      <c r="O9" t="n">
        <v>9054.6</v>
      </c>
      <c r="P9" t="n">
        <v>54.88</v>
      </c>
      <c r="Q9" t="n">
        <v>1450.88</v>
      </c>
      <c r="R9" t="n">
        <v>162.11</v>
      </c>
      <c r="S9" t="n">
        <v>79.25</v>
      </c>
      <c r="T9" t="n">
        <v>38809.31</v>
      </c>
      <c r="U9" t="n">
        <v>0.49</v>
      </c>
      <c r="V9" t="n">
        <v>0.6899999999999999</v>
      </c>
      <c r="W9" t="n">
        <v>0.28</v>
      </c>
      <c r="X9" t="n">
        <v>2.34</v>
      </c>
      <c r="Y9" t="n">
        <v>4</v>
      </c>
      <c r="Z9" t="n">
        <v>10</v>
      </c>
    </row>
    <row r="10">
      <c r="A10" t="n">
        <v>0</v>
      </c>
      <c r="B10" t="n">
        <v>15</v>
      </c>
      <c r="C10" t="inlineStr">
        <is>
          <t xml:space="preserve">CONCLUIDO	</t>
        </is>
      </c>
      <c r="D10" t="n">
        <v>6.8275</v>
      </c>
      <c r="E10" t="n">
        <v>14.65</v>
      </c>
      <c r="F10" t="n">
        <v>11.86</v>
      </c>
      <c r="G10" t="n">
        <v>7.26</v>
      </c>
      <c r="H10" t="n">
        <v>0.43</v>
      </c>
      <c r="I10" t="n">
        <v>98</v>
      </c>
      <c r="J10" t="n">
        <v>39.78</v>
      </c>
      <c r="K10" t="n">
        <v>19.54</v>
      </c>
      <c r="L10" t="n">
        <v>1</v>
      </c>
      <c r="M10" t="n">
        <v>0</v>
      </c>
      <c r="N10" t="n">
        <v>4.24</v>
      </c>
      <c r="O10" t="n">
        <v>5140</v>
      </c>
      <c r="P10" t="n">
        <v>46.41</v>
      </c>
      <c r="Q10" t="n">
        <v>1451.59</v>
      </c>
      <c r="R10" t="n">
        <v>234.71</v>
      </c>
      <c r="S10" t="n">
        <v>79.25</v>
      </c>
      <c r="T10" t="n">
        <v>74872.49000000001</v>
      </c>
      <c r="U10" t="n">
        <v>0.34</v>
      </c>
      <c r="V10" t="n">
        <v>0.57</v>
      </c>
      <c r="W10" t="n">
        <v>0.42</v>
      </c>
      <c r="X10" t="n">
        <v>4.55</v>
      </c>
      <c r="Y10" t="n">
        <v>4</v>
      </c>
      <c r="Z10" t="n">
        <v>10</v>
      </c>
    </row>
    <row r="11">
      <c r="A11" t="n">
        <v>0</v>
      </c>
      <c r="B11" t="n">
        <v>70</v>
      </c>
      <c r="C11" t="inlineStr">
        <is>
          <t xml:space="preserve">CONCLUIDO	</t>
        </is>
      </c>
      <c r="D11" t="n">
        <v>6.0093</v>
      </c>
      <c r="E11" t="n">
        <v>16.64</v>
      </c>
      <c r="F11" t="n">
        <v>11.73</v>
      </c>
      <c r="G11" t="n">
        <v>7.57</v>
      </c>
      <c r="H11" t="n">
        <v>0.12</v>
      </c>
      <c r="I11" t="n">
        <v>93</v>
      </c>
      <c r="J11" t="n">
        <v>141.81</v>
      </c>
      <c r="K11" t="n">
        <v>47.83</v>
      </c>
      <c r="L11" t="n">
        <v>1</v>
      </c>
      <c r="M11" t="n">
        <v>91</v>
      </c>
      <c r="N11" t="n">
        <v>22.98</v>
      </c>
      <c r="O11" t="n">
        <v>17723.39</v>
      </c>
      <c r="P11" t="n">
        <v>125.78</v>
      </c>
      <c r="Q11" t="n">
        <v>1449.83</v>
      </c>
      <c r="R11" t="n">
        <v>235.16</v>
      </c>
      <c r="S11" t="n">
        <v>79.25</v>
      </c>
      <c r="T11" t="n">
        <v>75120.42</v>
      </c>
      <c r="U11" t="n">
        <v>0.34</v>
      </c>
      <c r="V11" t="n">
        <v>0.57</v>
      </c>
      <c r="W11" t="n">
        <v>0.28</v>
      </c>
      <c r="X11" t="n">
        <v>4.42</v>
      </c>
      <c r="Y11" t="n">
        <v>4</v>
      </c>
      <c r="Z11" t="n">
        <v>10</v>
      </c>
    </row>
    <row r="12">
      <c r="A12" t="n">
        <v>1</v>
      </c>
      <c r="B12" t="n">
        <v>70</v>
      </c>
      <c r="C12" t="inlineStr">
        <is>
          <t xml:space="preserve">CONCLUIDO	</t>
        </is>
      </c>
      <c r="D12" t="n">
        <v>8.5304</v>
      </c>
      <c r="E12" t="n">
        <v>11.72</v>
      </c>
      <c r="F12" t="n">
        <v>8.630000000000001</v>
      </c>
      <c r="G12" t="n">
        <v>17.26</v>
      </c>
      <c r="H12" t="n">
        <v>0.25</v>
      </c>
      <c r="I12" t="n">
        <v>30</v>
      </c>
      <c r="J12" t="n">
        <v>143.17</v>
      </c>
      <c r="K12" t="n">
        <v>47.83</v>
      </c>
      <c r="L12" t="n">
        <v>2</v>
      </c>
      <c r="M12" t="n">
        <v>28</v>
      </c>
      <c r="N12" t="n">
        <v>23.34</v>
      </c>
      <c r="O12" t="n">
        <v>17891.86</v>
      </c>
      <c r="P12" t="n">
        <v>80.11</v>
      </c>
      <c r="Q12" t="n">
        <v>1448.87</v>
      </c>
      <c r="R12" t="n">
        <v>129.85</v>
      </c>
      <c r="S12" t="n">
        <v>79.25</v>
      </c>
      <c r="T12" t="n">
        <v>22778.76</v>
      </c>
      <c r="U12" t="n">
        <v>0.61</v>
      </c>
      <c r="V12" t="n">
        <v>0.78</v>
      </c>
      <c r="W12" t="n">
        <v>0.18</v>
      </c>
      <c r="X12" t="n">
        <v>1.32</v>
      </c>
      <c r="Y12" t="n">
        <v>4</v>
      </c>
      <c r="Z12" t="n">
        <v>10</v>
      </c>
    </row>
    <row r="13">
      <c r="A13" t="n">
        <v>2</v>
      </c>
      <c r="B13" t="n">
        <v>70</v>
      </c>
      <c r="C13" t="inlineStr">
        <is>
          <t xml:space="preserve">CONCLUIDO	</t>
        </is>
      </c>
      <c r="D13" t="n">
        <v>9.0785</v>
      </c>
      <c r="E13" t="n">
        <v>11.02</v>
      </c>
      <c r="F13" t="n">
        <v>8.15</v>
      </c>
      <c r="G13" t="n">
        <v>22.23</v>
      </c>
      <c r="H13" t="n">
        <v>0.37</v>
      </c>
      <c r="I13" t="n">
        <v>22</v>
      </c>
      <c r="J13" t="n">
        <v>144.54</v>
      </c>
      <c r="K13" t="n">
        <v>47.83</v>
      </c>
      <c r="L13" t="n">
        <v>3</v>
      </c>
      <c r="M13" t="n">
        <v>0</v>
      </c>
      <c r="N13" t="n">
        <v>23.71</v>
      </c>
      <c r="O13" t="n">
        <v>18060.85</v>
      </c>
      <c r="P13" t="n">
        <v>69.91</v>
      </c>
      <c r="Q13" t="n">
        <v>1448.98</v>
      </c>
      <c r="R13" t="n">
        <v>112.96</v>
      </c>
      <c r="S13" t="n">
        <v>79.25</v>
      </c>
      <c r="T13" t="n">
        <v>14375.11</v>
      </c>
      <c r="U13" t="n">
        <v>0.7</v>
      </c>
      <c r="V13" t="n">
        <v>0.82</v>
      </c>
      <c r="W13" t="n">
        <v>0.19</v>
      </c>
      <c r="X13" t="n">
        <v>0.85</v>
      </c>
      <c r="Y13" t="n">
        <v>4</v>
      </c>
      <c r="Z13" t="n">
        <v>10</v>
      </c>
    </row>
    <row r="14">
      <c r="A14" t="n">
        <v>0</v>
      </c>
      <c r="B14" t="n">
        <v>90</v>
      </c>
      <c r="C14" t="inlineStr">
        <is>
          <t xml:space="preserve">CONCLUIDO	</t>
        </is>
      </c>
      <c r="D14" t="n">
        <v>4.8312</v>
      </c>
      <c r="E14" t="n">
        <v>20.7</v>
      </c>
      <c r="F14" t="n">
        <v>13.69</v>
      </c>
      <c r="G14" t="n">
        <v>6.37</v>
      </c>
      <c r="H14" t="n">
        <v>0.1</v>
      </c>
      <c r="I14" t="n">
        <v>129</v>
      </c>
      <c r="J14" t="n">
        <v>176.73</v>
      </c>
      <c r="K14" t="n">
        <v>52.44</v>
      </c>
      <c r="L14" t="n">
        <v>1</v>
      </c>
      <c r="M14" t="n">
        <v>127</v>
      </c>
      <c r="N14" t="n">
        <v>33.29</v>
      </c>
      <c r="O14" t="n">
        <v>22031.19</v>
      </c>
      <c r="P14" t="n">
        <v>173.89</v>
      </c>
      <c r="Q14" t="n">
        <v>1449.63</v>
      </c>
      <c r="R14" t="n">
        <v>302.37</v>
      </c>
      <c r="S14" t="n">
        <v>79.25</v>
      </c>
      <c r="T14" t="n">
        <v>108547.33</v>
      </c>
      <c r="U14" t="n">
        <v>0.26</v>
      </c>
      <c r="V14" t="n">
        <v>0.49</v>
      </c>
      <c r="W14" t="n">
        <v>0.34</v>
      </c>
      <c r="X14" t="n">
        <v>6.38</v>
      </c>
      <c r="Y14" t="n">
        <v>4</v>
      </c>
      <c r="Z14" t="n">
        <v>10</v>
      </c>
    </row>
    <row r="15">
      <c r="A15" t="n">
        <v>1</v>
      </c>
      <c r="B15" t="n">
        <v>90</v>
      </c>
      <c r="C15" t="inlineStr">
        <is>
          <t xml:space="preserve">CONCLUIDO	</t>
        </is>
      </c>
      <c r="D15" t="n">
        <v>7.4074</v>
      </c>
      <c r="E15" t="n">
        <v>13.5</v>
      </c>
      <c r="F15" t="n">
        <v>9.59</v>
      </c>
      <c r="G15" t="n">
        <v>13.69</v>
      </c>
      <c r="H15" t="n">
        <v>0.2</v>
      </c>
      <c r="I15" t="n">
        <v>42</v>
      </c>
      <c r="J15" t="n">
        <v>178.21</v>
      </c>
      <c r="K15" t="n">
        <v>52.44</v>
      </c>
      <c r="L15" t="n">
        <v>2</v>
      </c>
      <c r="M15" t="n">
        <v>40</v>
      </c>
      <c r="N15" t="n">
        <v>33.77</v>
      </c>
      <c r="O15" t="n">
        <v>22213.89</v>
      </c>
      <c r="P15" t="n">
        <v>112.7</v>
      </c>
      <c r="Q15" t="n">
        <v>1448.83</v>
      </c>
      <c r="R15" t="n">
        <v>163.86</v>
      </c>
      <c r="S15" t="n">
        <v>79.25</v>
      </c>
      <c r="T15" t="n">
        <v>39724.16</v>
      </c>
      <c r="U15" t="n">
        <v>0.48</v>
      </c>
      <c r="V15" t="n">
        <v>0.7</v>
      </c>
      <c r="W15" t="n">
        <v>0.19</v>
      </c>
      <c r="X15" t="n">
        <v>2.28</v>
      </c>
      <c r="Y15" t="n">
        <v>4</v>
      </c>
      <c r="Z15" t="n">
        <v>10</v>
      </c>
    </row>
    <row r="16">
      <c r="A16" t="n">
        <v>2</v>
      </c>
      <c r="B16" t="n">
        <v>90</v>
      </c>
      <c r="C16" t="inlineStr">
        <is>
          <t xml:space="preserve">CONCLUIDO	</t>
        </is>
      </c>
      <c r="D16" t="n">
        <v>8.566700000000001</v>
      </c>
      <c r="E16" t="n">
        <v>11.67</v>
      </c>
      <c r="F16" t="n">
        <v>8.43</v>
      </c>
      <c r="G16" t="n">
        <v>22</v>
      </c>
      <c r="H16" t="n">
        <v>0.3</v>
      </c>
      <c r="I16" t="n">
        <v>23</v>
      </c>
      <c r="J16" t="n">
        <v>179.7</v>
      </c>
      <c r="K16" t="n">
        <v>52.44</v>
      </c>
      <c r="L16" t="n">
        <v>3</v>
      </c>
      <c r="M16" t="n">
        <v>21</v>
      </c>
      <c r="N16" t="n">
        <v>34.26</v>
      </c>
      <c r="O16" t="n">
        <v>22397.24</v>
      </c>
      <c r="P16" t="n">
        <v>88.39</v>
      </c>
      <c r="Q16" t="n">
        <v>1448.61</v>
      </c>
      <c r="R16" t="n">
        <v>124.02</v>
      </c>
      <c r="S16" t="n">
        <v>79.25</v>
      </c>
      <c r="T16" t="n">
        <v>19899.26</v>
      </c>
      <c r="U16" t="n">
        <v>0.64</v>
      </c>
      <c r="V16" t="n">
        <v>0.79</v>
      </c>
      <c r="W16" t="n">
        <v>0.16</v>
      </c>
      <c r="X16" t="n">
        <v>1.13</v>
      </c>
      <c r="Y16" t="n">
        <v>4</v>
      </c>
      <c r="Z16" t="n">
        <v>10</v>
      </c>
    </row>
    <row r="17">
      <c r="A17" t="n">
        <v>3</v>
      </c>
      <c r="B17" t="n">
        <v>90</v>
      </c>
      <c r="C17" t="inlineStr">
        <is>
          <t xml:space="preserve">CONCLUIDO	</t>
        </is>
      </c>
      <c r="D17" t="n">
        <v>8.9428</v>
      </c>
      <c r="E17" t="n">
        <v>11.18</v>
      </c>
      <c r="F17" t="n">
        <v>8.119999999999999</v>
      </c>
      <c r="G17" t="n">
        <v>27.07</v>
      </c>
      <c r="H17" t="n">
        <v>0.39</v>
      </c>
      <c r="I17" t="n">
        <v>18</v>
      </c>
      <c r="J17" t="n">
        <v>181.19</v>
      </c>
      <c r="K17" t="n">
        <v>52.44</v>
      </c>
      <c r="L17" t="n">
        <v>4</v>
      </c>
      <c r="M17" t="n">
        <v>0</v>
      </c>
      <c r="N17" t="n">
        <v>34.75</v>
      </c>
      <c r="O17" t="n">
        <v>22581.25</v>
      </c>
      <c r="P17" t="n">
        <v>79.65000000000001</v>
      </c>
      <c r="Q17" t="n">
        <v>1448.98</v>
      </c>
      <c r="R17" t="n">
        <v>112.09</v>
      </c>
      <c r="S17" t="n">
        <v>79.25</v>
      </c>
      <c r="T17" t="n">
        <v>13958.18</v>
      </c>
      <c r="U17" t="n">
        <v>0.71</v>
      </c>
      <c r="V17" t="n">
        <v>0.82</v>
      </c>
      <c r="W17" t="n">
        <v>0.19</v>
      </c>
      <c r="X17" t="n">
        <v>0.82</v>
      </c>
      <c r="Y17" t="n">
        <v>4</v>
      </c>
      <c r="Z17" t="n">
        <v>10</v>
      </c>
    </row>
    <row r="18">
      <c r="A18" t="n">
        <v>0</v>
      </c>
      <c r="B18" t="n">
        <v>10</v>
      </c>
      <c r="C18" t="inlineStr">
        <is>
          <t xml:space="preserve">CONCLUIDO	</t>
        </is>
      </c>
      <c r="D18" t="n">
        <v>5.7634</v>
      </c>
      <c r="E18" t="n">
        <v>17.35</v>
      </c>
      <c r="F18" t="n">
        <v>14.08</v>
      </c>
      <c r="G18" t="n">
        <v>5.79</v>
      </c>
      <c r="H18" t="n">
        <v>0.64</v>
      </c>
      <c r="I18" t="n">
        <v>146</v>
      </c>
      <c r="J18" t="n">
        <v>26.11</v>
      </c>
      <c r="K18" t="n">
        <v>12.1</v>
      </c>
      <c r="L18" t="n">
        <v>1</v>
      </c>
      <c r="M18" t="n">
        <v>0</v>
      </c>
      <c r="N18" t="n">
        <v>3.01</v>
      </c>
      <c r="O18" t="n">
        <v>3454.41</v>
      </c>
      <c r="P18" t="n">
        <v>40.7</v>
      </c>
      <c r="Q18" t="n">
        <v>1453.28</v>
      </c>
      <c r="R18" t="n">
        <v>307.6</v>
      </c>
      <c r="S18" t="n">
        <v>79.25</v>
      </c>
      <c r="T18" t="n">
        <v>111076.83</v>
      </c>
      <c r="U18" t="n">
        <v>0.26</v>
      </c>
      <c r="V18" t="n">
        <v>0.48</v>
      </c>
      <c r="W18" t="n">
        <v>0.5600000000000001</v>
      </c>
      <c r="X18" t="n">
        <v>6.77</v>
      </c>
      <c r="Y18" t="n">
        <v>4</v>
      </c>
      <c r="Z18" t="n">
        <v>10</v>
      </c>
    </row>
    <row r="19">
      <c r="A19" t="n">
        <v>0</v>
      </c>
      <c r="B19" t="n">
        <v>45</v>
      </c>
      <c r="C19" t="inlineStr">
        <is>
          <t xml:space="preserve">CONCLUIDO	</t>
        </is>
      </c>
      <c r="D19" t="n">
        <v>7.9135</v>
      </c>
      <c r="E19" t="n">
        <v>12.64</v>
      </c>
      <c r="F19" t="n">
        <v>9.539999999999999</v>
      </c>
      <c r="G19" t="n">
        <v>10.6</v>
      </c>
      <c r="H19" t="n">
        <v>0.18</v>
      </c>
      <c r="I19" t="n">
        <v>54</v>
      </c>
      <c r="J19" t="n">
        <v>98.70999999999999</v>
      </c>
      <c r="K19" t="n">
        <v>39.72</v>
      </c>
      <c r="L19" t="n">
        <v>1</v>
      </c>
      <c r="M19" t="n">
        <v>52</v>
      </c>
      <c r="N19" t="n">
        <v>12.99</v>
      </c>
      <c r="O19" t="n">
        <v>12407.75</v>
      </c>
      <c r="P19" t="n">
        <v>73.06</v>
      </c>
      <c r="Q19" t="n">
        <v>1449.1</v>
      </c>
      <c r="R19" t="n">
        <v>160.27</v>
      </c>
      <c r="S19" t="n">
        <v>79.25</v>
      </c>
      <c r="T19" t="n">
        <v>37870.92</v>
      </c>
      <c r="U19" t="n">
        <v>0.49</v>
      </c>
      <c r="V19" t="n">
        <v>0.7</v>
      </c>
      <c r="W19" t="n">
        <v>0.22</v>
      </c>
      <c r="X19" t="n">
        <v>2.23</v>
      </c>
      <c r="Y19" t="n">
        <v>4</v>
      </c>
      <c r="Z19" t="n">
        <v>10</v>
      </c>
    </row>
    <row r="20">
      <c r="A20" t="n">
        <v>1</v>
      </c>
      <c r="B20" t="n">
        <v>45</v>
      </c>
      <c r="C20" t="inlineStr">
        <is>
          <t xml:space="preserve">CONCLUIDO	</t>
        </is>
      </c>
      <c r="D20" t="n">
        <v>8.666600000000001</v>
      </c>
      <c r="E20" t="n">
        <v>11.54</v>
      </c>
      <c r="F20" t="n">
        <v>8.85</v>
      </c>
      <c r="G20" t="n">
        <v>15.62</v>
      </c>
      <c r="H20" t="n">
        <v>0.35</v>
      </c>
      <c r="I20" t="n">
        <v>34</v>
      </c>
      <c r="J20" t="n">
        <v>99.95</v>
      </c>
      <c r="K20" t="n">
        <v>39.72</v>
      </c>
      <c r="L20" t="n">
        <v>2</v>
      </c>
      <c r="M20" t="n">
        <v>0</v>
      </c>
      <c r="N20" t="n">
        <v>13.24</v>
      </c>
      <c r="O20" t="n">
        <v>12561.45</v>
      </c>
      <c r="P20" t="n">
        <v>61.7</v>
      </c>
      <c r="Q20" t="n">
        <v>1449.99</v>
      </c>
      <c r="R20" t="n">
        <v>135.96</v>
      </c>
      <c r="S20" t="n">
        <v>79.25</v>
      </c>
      <c r="T20" t="n">
        <v>25815.3</v>
      </c>
      <c r="U20" t="n">
        <v>0.58</v>
      </c>
      <c r="V20" t="n">
        <v>0.76</v>
      </c>
      <c r="W20" t="n">
        <v>0.23</v>
      </c>
      <c r="X20" t="n">
        <v>1.55</v>
      </c>
      <c r="Y20" t="n">
        <v>4</v>
      </c>
      <c r="Z20" t="n">
        <v>10</v>
      </c>
    </row>
    <row r="21">
      <c r="A21" t="n">
        <v>0</v>
      </c>
      <c r="B21" t="n">
        <v>60</v>
      </c>
      <c r="C21" t="inlineStr">
        <is>
          <t xml:space="preserve">CONCLUIDO	</t>
        </is>
      </c>
      <c r="D21" t="n">
        <v>6.6336</v>
      </c>
      <c r="E21" t="n">
        <v>15.07</v>
      </c>
      <c r="F21" t="n">
        <v>10.95</v>
      </c>
      <c r="G21" t="n">
        <v>8.42</v>
      </c>
      <c r="H21" t="n">
        <v>0.14</v>
      </c>
      <c r="I21" t="n">
        <v>78</v>
      </c>
      <c r="J21" t="n">
        <v>124.63</v>
      </c>
      <c r="K21" t="n">
        <v>45</v>
      </c>
      <c r="L21" t="n">
        <v>1</v>
      </c>
      <c r="M21" t="n">
        <v>76</v>
      </c>
      <c r="N21" t="n">
        <v>18.64</v>
      </c>
      <c r="O21" t="n">
        <v>15605.44</v>
      </c>
      <c r="P21" t="n">
        <v>105.58</v>
      </c>
      <c r="Q21" t="n">
        <v>1449.42</v>
      </c>
      <c r="R21" t="n">
        <v>208.68</v>
      </c>
      <c r="S21" t="n">
        <v>79.25</v>
      </c>
      <c r="T21" t="n">
        <v>61955.82</v>
      </c>
      <c r="U21" t="n">
        <v>0.38</v>
      </c>
      <c r="V21" t="n">
        <v>0.61</v>
      </c>
      <c r="W21" t="n">
        <v>0.26</v>
      </c>
      <c r="X21" t="n">
        <v>3.64</v>
      </c>
      <c r="Y21" t="n">
        <v>4</v>
      </c>
      <c r="Z21" t="n">
        <v>10</v>
      </c>
    </row>
    <row r="22">
      <c r="A22" t="n">
        <v>1</v>
      </c>
      <c r="B22" t="n">
        <v>60</v>
      </c>
      <c r="C22" t="inlineStr">
        <is>
          <t xml:space="preserve">CONCLUIDO	</t>
        </is>
      </c>
      <c r="D22" t="n">
        <v>8.8309</v>
      </c>
      <c r="E22" t="n">
        <v>11.32</v>
      </c>
      <c r="F22" t="n">
        <v>8.5</v>
      </c>
      <c r="G22" t="n">
        <v>18.89</v>
      </c>
      <c r="H22" t="n">
        <v>0.28</v>
      </c>
      <c r="I22" t="n">
        <v>27</v>
      </c>
      <c r="J22" t="n">
        <v>125.95</v>
      </c>
      <c r="K22" t="n">
        <v>45</v>
      </c>
      <c r="L22" t="n">
        <v>2</v>
      </c>
      <c r="M22" t="n">
        <v>10</v>
      </c>
      <c r="N22" t="n">
        <v>18.95</v>
      </c>
      <c r="O22" t="n">
        <v>15767.7</v>
      </c>
      <c r="P22" t="n">
        <v>67.77</v>
      </c>
      <c r="Q22" t="n">
        <v>1448.64</v>
      </c>
      <c r="R22" t="n">
        <v>124.97</v>
      </c>
      <c r="S22" t="n">
        <v>79.25</v>
      </c>
      <c r="T22" t="n">
        <v>20353.98</v>
      </c>
      <c r="U22" t="n">
        <v>0.63</v>
      </c>
      <c r="V22" t="n">
        <v>0.79</v>
      </c>
      <c r="W22" t="n">
        <v>0.2</v>
      </c>
      <c r="X22" t="n">
        <v>1.2</v>
      </c>
      <c r="Y22" t="n">
        <v>4</v>
      </c>
      <c r="Z22" t="n">
        <v>10</v>
      </c>
    </row>
    <row r="23">
      <c r="A23" t="n">
        <v>2</v>
      </c>
      <c r="B23" t="n">
        <v>60</v>
      </c>
      <c r="C23" t="inlineStr">
        <is>
          <t xml:space="preserve">CONCLUIDO	</t>
        </is>
      </c>
      <c r="D23" t="n">
        <v>8.8535</v>
      </c>
      <c r="E23" t="n">
        <v>11.3</v>
      </c>
      <c r="F23" t="n">
        <v>8.5</v>
      </c>
      <c r="G23" t="n">
        <v>19.61</v>
      </c>
      <c r="H23" t="n">
        <v>0.42</v>
      </c>
      <c r="I23" t="n">
        <v>26</v>
      </c>
      <c r="J23" t="n">
        <v>127.27</v>
      </c>
      <c r="K23" t="n">
        <v>45</v>
      </c>
      <c r="L23" t="n">
        <v>3</v>
      </c>
      <c r="M23" t="n">
        <v>0</v>
      </c>
      <c r="N23" t="n">
        <v>19.27</v>
      </c>
      <c r="O23" t="n">
        <v>15930.42</v>
      </c>
      <c r="P23" t="n">
        <v>68.01000000000001</v>
      </c>
      <c r="Q23" t="n">
        <v>1449.17</v>
      </c>
      <c r="R23" t="n">
        <v>124.47</v>
      </c>
      <c r="S23" t="n">
        <v>79.25</v>
      </c>
      <c r="T23" t="n">
        <v>20111.75</v>
      </c>
      <c r="U23" t="n">
        <v>0.64</v>
      </c>
      <c r="V23" t="n">
        <v>0.79</v>
      </c>
      <c r="W23" t="n">
        <v>0.21</v>
      </c>
      <c r="X23" t="n">
        <v>1.19</v>
      </c>
      <c r="Y23" t="n">
        <v>4</v>
      </c>
      <c r="Z23" t="n">
        <v>10</v>
      </c>
    </row>
    <row r="24">
      <c r="A24" t="n">
        <v>0</v>
      </c>
      <c r="B24" t="n">
        <v>80</v>
      </c>
      <c r="C24" t="inlineStr">
        <is>
          <t xml:space="preserve">CONCLUIDO	</t>
        </is>
      </c>
      <c r="D24" t="n">
        <v>5.4065</v>
      </c>
      <c r="E24" t="n">
        <v>18.5</v>
      </c>
      <c r="F24" t="n">
        <v>12.63</v>
      </c>
      <c r="G24" t="n">
        <v>6.89</v>
      </c>
      <c r="H24" t="n">
        <v>0.11</v>
      </c>
      <c r="I24" t="n">
        <v>110</v>
      </c>
      <c r="J24" t="n">
        <v>159.12</v>
      </c>
      <c r="K24" t="n">
        <v>50.28</v>
      </c>
      <c r="L24" t="n">
        <v>1</v>
      </c>
      <c r="M24" t="n">
        <v>108</v>
      </c>
      <c r="N24" t="n">
        <v>27.84</v>
      </c>
      <c r="O24" t="n">
        <v>19859.16</v>
      </c>
      <c r="P24" t="n">
        <v>148.22</v>
      </c>
      <c r="Q24" t="n">
        <v>1450.46</v>
      </c>
      <c r="R24" t="n">
        <v>265.64</v>
      </c>
      <c r="S24" t="n">
        <v>79.25</v>
      </c>
      <c r="T24" t="n">
        <v>90273.87</v>
      </c>
      <c r="U24" t="n">
        <v>0.3</v>
      </c>
      <c r="V24" t="n">
        <v>0.53</v>
      </c>
      <c r="W24" t="n">
        <v>0.31</v>
      </c>
      <c r="X24" t="n">
        <v>5.31</v>
      </c>
      <c r="Y24" t="n">
        <v>4</v>
      </c>
      <c r="Z24" t="n">
        <v>10</v>
      </c>
    </row>
    <row r="25">
      <c r="A25" t="n">
        <v>1</v>
      </c>
      <c r="B25" t="n">
        <v>80</v>
      </c>
      <c r="C25" t="inlineStr">
        <is>
          <t xml:space="preserve">CONCLUIDO	</t>
        </is>
      </c>
      <c r="D25" t="n">
        <v>7.9623</v>
      </c>
      <c r="E25" t="n">
        <v>12.56</v>
      </c>
      <c r="F25" t="n">
        <v>9.07</v>
      </c>
      <c r="G25" t="n">
        <v>15.12</v>
      </c>
      <c r="H25" t="n">
        <v>0.22</v>
      </c>
      <c r="I25" t="n">
        <v>36</v>
      </c>
      <c r="J25" t="n">
        <v>160.54</v>
      </c>
      <c r="K25" t="n">
        <v>50.28</v>
      </c>
      <c r="L25" t="n">
        <v>2</v>
      </c>
      <c r="M25" t="n">
        <v>34</v>
      </c>
      <c r="N25" t="n">
        <v>28.26</v>
      </c>
      <c r="O25" t="n">
        <v>20034.4</v>
      </c>
      <c r="P25" t="n">
        <v>96.06999999999999</v>
      </c>
      <c r="Q25" t="n">
        <v>1448.49</v>
      </c>
      <c r="R25" t="n">
        <v>145.46</v>
      </c>
      <c r="S25" t="n">
        <v>79.25</v>
      </c>
      <c r="T25" t="n">
        <v>30553.28</v>
      </c>
      <c r="U25" t="n">
        <v>0.54</v>
      </c>
      <c r="V25" t="n">
        <v>0.74</v>
      </c>
      <c r="W25" t="n">
        <v>0.19</v>
      </c>
      <c r="X25" t="n">
        <v>1.77</v>
      </c>
      <c r="Y25" t="n">
        <v>4</v>
      </c>
      <c r="Z25" t="n">
        <v>10</v>
      </c>
    </row>
    <row r="26">
      <c r="A26" t="n">
        <v>2</v>
      </c>
      <c r="B26" t="n">
        <v>80</v>
      </c>
      <c r="C26" t="inlineStr">
        <is>
          <t xml:space="preserve">CONCLUIDO	</t>
        </is>
      </c>
      <c r="D26" t="n">
        <v>8.9537</v>
      </c>
      <c r="E26" t="n">
        <v>11.17</v>
      </c>
      <c r="F26" t="n">
        <v>8.199999999999999</v>
      </c>
      <c r="G26" t="n">
        <v>24.6</v>
      </c>
      <c r="H26" t="n">
        <v>0.33</v>
      </c>
      <c r="I26" t="n">
        <v>20</v>
      </c>
      <c r="J26" t="n">
        <v>161.97</v>
      </c>
      <c r="K26" t="n">
        <v>50.28</v>
      </c>
      <c r="L26" t="n">
        <v>3</v>
      </c>
      <c r="M26" t="n">
        <v>7</v>
      </c>
      <c r="N26" t="n">
        <v>28.69</v>
      </c>
      <c r="O26" t="n">
        <v>20210.21</v>
      </c>
      <c r="P26" t="n">
        <v>75.76000000000001</v>
      </c>
      <c r="Q26" t="n">
        <v>1449.01</v>
      </c>
      <c r="R26" t="n">
        <v>114.88</v>
      </c>
      <c r="S26" t="n">
        <v>79.25</v>
      </c>
      <c r="T26" t="n">
        <v>15342.71</v>
      </c>
      <c r="U26" t="n">
        <v>0.6899999999999999</v>
      </c>
      <c r="V26" t="n">
        <v>0.82</v>
      </c>
      <c r="W26" t="n">
        <v>0.18</v>
      </c>
      <c r="X26" t="n">
        <v>0.9</v>
      </c>
      <c r="Y26" t="n">
        <v>4</v>
      </c>
      <c r="Z26" t="n">
        <v>10</v>
      </c>
    </row>
    <row r="27">
      <c r="A27" t="n">
        <v>3</v>
      </c>
      <c r="B27" t="n">
        <v>80</v>
      </c>
      <c r="C27" t="inlineStr">
        <is>
          <t xml:space="preserve">CONCLUIDO	</t>
        </is>
      </c>
      <c r="D27" t="n">
        <v>8.9604</v>
      </c>
      <c r="E27" t="n">
        <v>11.16</v>
      </c>
      <c r="F27" t="n">
        <v>8.19</v>
      </c>
      <c r="G27" t="n">
        <v>24.57</v>
      </c>
      <c r="H27" t="n">
        <v>0.43</v>
      </c>
      <c r="I27" t="n">
        <v>20</v>
      </c>
      <c r="J27" t="n">
        <v>163.4</v>
      </c>
      <c r="K27" t="n">
        <v>50.28</v>
      </c>
      <c r="L27" t="n">
        <v>4</v>
      </c>
      <c r="M27" t="n">
        <v>0</v>
      </c>
      <c r="N27" t="n">
        <v>29.12</v>
      </c>
      <c r="O27" t="n">
        <v>20386.62</v>
      </c>
      <c r="P27" t="n">
        <v>75.75</v>
      </c>
      <c r="Q27" t="n">
        <v>1449.55</v>
      </c>
      <c r="R27" t="n">
        <v>114.32</v>
      </c>
      <c r="S27" t="n">
        <v>79.25</v>
      </c>
      <c r="T27" t="n">
        <v>15066.31</v>
      </c>
      <c r="U27" t="n">
        <v>0.6899999999999999</v>
      </c>
      <c r="V27" t="n">
        <v>0.82</v>
      </c>
      <c r="W27" t="n">
        <v>0.19</v>
      </c>
      <c r="X27" t="n">
        <v>0.89</v>
      </c>
      <c r="Y27" t="n">
        <v>4</v>
      </c>
      <c r="Z27" t="n">
        <v>10</v>
      </c>
    </row>
    <row r="28">
      <c r="A28" t="n">
        <v>0</v>
      </c>
      <c r="B28" t="n">
        <v>35</v>
      </c>
      <c r="C28" t="inlineStr">
        <is>
          <t xml:space="preserve">CONCLUIDO	</t>
        </is>
      </c>
      <c r="D28" t="n">
        <v>8.5068</v>
      </c>
      <c r="E28" t="n">
        <v>11.76</v>
      </c>
      <c r="F28" t="n">
        <v>9.09</v>
      </c>
      <c r="G28" t="n">
        <v>12.12</v>
      </c>
      <c r="H28" t="n">
        <v>0.22</v>
      </c>
      <c r="I28" t="n">
        <v>45</v>
      </c>
      <c r="J28" t="n">
        <v>80.84</v>
      </c>
      <c r="K28" t="n">
        <v>35.1</v>
      </c>
      <c r="L28" t="n">
        <v>1</v>
      </c>
      <c r="M28" t="n">
        <v>13</v>
      </c>
      <c r="N28" t="n">
        <v>9.74</v>
      </c>
      <c r="O28" t="n">
        <v>10204.21</v>
      </c>
      <c r="P28" t="n">
        <v>56.14</v>
      </c>
      <c r="Q28" t="n">
        <v>1449.98</v>
      </c>
      <c r="R28" t="n">
        <v>143.87</v>
      </c>
      <c r="S28" t="n">
        <v>79.25</v>
      </c>
      <c r="T28" t="n">
        <v>29715.47</v>
      </c>
      <c r="U28" t="n">
        <v>0.55</v>
      </c>
      <c r="V28" t="n">
        <v>0.74</v>
      </c>
      <c r="W28" t="n">
        <v>0.24</v>
      </c>
      <c r="X28" t="n">
        <v>1.78</v>
      </c>
      <c r="Y28" t="n">
        <v>4</v>
      </c>
      <c r="Z28" t="n">
        <v>10</v>
      </c>
    </row>
    <row r="29">
      <c r="A29" t="n">
        <v>1</v>
      </c>
      <c r="B29" t="n">
        <v>35</v>
      </c>
      <c r="C29" t="inlineStr">
        <is>
          <t xml:space="preserve">CONCLUIDO	</t>
        </is>
      </c>
      <c r="D29" t="n">
        <v>8.593500000000001</v>
      </c>
      <c r="E29" t="n">
        <v>11.64</v>
      </c>
      <c r="F29" t="n">
        <v>9</v>
      </c>
      <c r="G29" t="n">
        <v>12.56</v>
      </c>
      <c r="H29" t="n">
        <v>0.43</v>
      </c>
      <c r="I29" t="n">
        <v>43</v>
      </c>
      <c r="J29" t="n">
        <v>82.04000000000001</v>
      </c>
      <c r="K29" t="n">
        <v>35.1</v>
      </c>
      <c r="L29" t="n">
        <v>2</v>
      </c>
      <c r="M29" t="n">
        <v>0</v>
      </c>
      <c r="N29" t="n">
        <v>9.94</v>
      </c>
      <c r="O29" t="n">
        <v>10352.53</v>
      </c>
      <c r="P29" t="n">
        <v>55.99</v>
      </c>
      <c r="Q29" t="n">
        <v>1450.41</v>
      </c>
      <c r="R29" t="n">
        <v>140.95</v>
      </c>
      <c r="S29" t="n">
        <v>79.25</v>
      </c>
      <c r="T29" t="n">
        <v>28266.56</v>
      </c>
      <c r="U29" t="n">
        <v>0.5600000000000001</v>
      </c>
      <c r="V29" t="n">
        <v>0.74</v>
      </c>
      <c r="W29" t="n">
        <v>0.24</v>
      </c>
      <c r="X29" t="n">
        <v>1.7</v>
      </c>
      <c r="Y29" t="n">
        <v>4</v>
      </c>
      <c r="Z29" t="n">
        <v>10</v>
      </c>
    </row>
    <row r="30">
      <c r="A30" t="n">
        <v>0</v>
      </c>
      <c r="B30" t="n">
        <v>50</v>
      </c>
      <c r="C30" t="inlineStr">
        <is>
          <t xml:space="preserve">CONCLUIDO	</t>
        </is>
      </c>
      <c r="D30" t="n">
        <v>7.3875</v>
      </c>
      <c r="E30" t="n">
        <v>13.54</v>
      </c>
      <c r="F30" t="n">
        <v>10.1</v>
      </c>
      <c r="G30" t="n">
        <v>9.619999999999999</v>
      </c>
      <c r="H30" t="n">
        <v>0.16</v>
      </c>
      <c r="I30" t="n">
        <v>63</v>
      </c>
      <c r="J30" t="n">
        <v>107.41</v>
      </c>
      <c r="K30" t="n">
        <v>41.65</v>
      </c>
      <c r="L30" t="n">
        <v>1</v>
      </c>
      <c r="M30" t="n">
        <v>61</v>
      </c>
      <c r="N30" t="n">
        <v>14.77</v>
      </c>
      <c r="O30" t="n">
        <v>13481.73</v>
      </c>
      <c r="P30" t="n">
        <v>84.73</v>
      </c>
      <c r="Q30" t="n">
        <v>1449.2</v>
      </c>
      <c r="R30" t="n">
        <v>179.51</v>
      </c>
      <c r="S30" t="n">
        <v>79.25</v>
      </c>
      <c r="T30" t="n">
        <v>47444.23</v>
      </c>
      <c r="U30" t="n">
        <v>0.44</v>
      </c>
      <c r="V30" t="n">
        <v>0.66</v>
      </c>
      <c r="W30" t="n">
        <v>0.24</v>
      </c>
      <c r="X30" t="n">
        <v>2.79</v>
      </c>
      <c r="Y30" t="n">
        <v>4</v>
      </c>
      <c r="Z30" t="n">
        <v>10</v>
      </c>
    </row>
    <row r="31">
      <c r="A31" t="n">
        <v>1</v>
      </c>
      <c r="B31" t="n">
        <v>50</v>
      </c>
      <c r="C31" t="inlineStr">
        <is>
          <t xml:space="preserve">CONCLUIDO	</t>
        </is>
      </c>
      <c r="D31" t="n">
        <v>8.7888</v>
      </c>
      <c r="E31" t="n">
        <v>11.38</v>
      </c>
      <c r="F31" t="n">
        <v>8.68</v>
      </c>
      <c r="G31" t="n">
        <v>17.35</v>
      </c>
      <c r="H31" t="n">
        <v>0.32</v>
      </c>
      <c r="I31" t="n">
        <v>30</v>
      </c>
      <c r="J31" t="n">
        <v>108.68</v>
      </c>
      <c r="K31" t="n">
        <v>41.65</v>
      </c>
      <c r="L31" t="n">
        <v>2</v>
      </c>
      <c r="M31" t="n">
        <v>0</v>
      </c>
      <c r="N31" t="n">
        <v>15.03</v>
      </c>
      <c r="O31" t="n">
        <v>13638.32</v>
      </c>
      <c r="P31" t="n">
        <v>62.92</v>
      </c>
      <c r="Q31" t="n">
        <v>1449.45</v>
      </c>
      <c r="R31" t="n">
        <v>130.21</v>
      </c>
      <c r="S31" t="n">
        <v>79.25</v>
      </c>
      <c r="T31" t="n">
        <v>22959.58</v>
      </c>
      <c r="U31" t="n">
        <v>0.61</v>
      </c>
      <c r="V31" t="n">
        <v>0.77</v>
      </c>
      <c r="W31" t="n">
        <v>0.22</v>
      </c>
      <c r="X31" t="n">
        <v>1.37</v>
      </c>
      <c r="Y31" t="n">
        <v>4</v>
      </c>
      <c r="Z31" t="n">
        <v>10</v>
      </c>
    </row>
    <row r="32">
      <c r="A32" t="n">
        <v>0</v>
      </c>
      <c r="B32" t="n">
        <v>25</v>
      </c>
      <c r="C32" t="inlineStr">
        <is>
          <t xml:space="preserve">CONCLUIDO	</t>
        </is>
      </c>
      <c r="D32" t="n">
        <v>7.9351</v>
      </c>
      <c r="E32" t="n">
        <v>12.6</v>
      </c>
      <c r="F32" t="n">
        <v>9.99</v>
      </c>
      <c r="G32" t="n">
        <v>10.16</v>
      </c>
      <c r="H32" t="n">
        <v>0.28</v>
      </c>
      <c r="I32" t="n">
        <v>59</v>
      </c>
      <c r="J32" t="n">
        <v>61.76</v>
      </c>
      <c r="K32" t="n">
        <v>28.92</v>
      </c>
      <c r="L32" t="n">
        <v>1</v>
      </c>
      <c r="M32" t="n">
        <v>0</v>
      </c>
      <c r="N32" t="n">
        <v>6.84</v>
      </c>
      <c r="O32" t="n">
        <v>7851.41</v>
      </c>
      <c r="P32" t="n">
        <v>51.86</v>
      </c>
      <c r="Q32" t="n">
        <v>1450.65</v>
      </c>
      <c r="R32" t="n">
        <v>173.05</v>
      </c>
      <c r="S32" t="n">
        <v>79.25</v>
      </c>
      <c r="T32" t="n">
        <v>44234.95</v>
      </c>
      <c r="U32" t="n">
        <v>0.46</v>
      </c>
      <c r="V32" t="n">
        <v>0.67</v>
      </c>
      <c r="W32" t="n">
        <v>0.31</v>
      </c>
      <c r="X32" t="n">
        <v>2.68</v>
      </c>
      <c r="Y32" t="n">
        <v>4</v>
      </c>
      <c r="Z32" t="n">
        <v>10</v>
      </c>
    </row>
    <row r="33">
      <c r="A33" t="n">
        <v>0</v>
      </c>
      <c r="B33" t="n">
        <v>85</v>
      </c>
      <c r="C33" t="inlineStr">
        <is>
          <t xml:space="preserve">CONCLUIDO	</t>
        </is>
      </c>
      <c r="D33" t="n">
        <v>5.1248</v>
      </c>
      <c r="E33" t="n">
        <v>19.51</v>
      </c>
      <c r="F33" t="n">
        <v>13.11</v>
      </c>
      <c r="G33" t="n">
        <v>6.61</v>
      </c>
      <c r="H33" t="n">
        <v>0.11</v>
      </c>
      <c r="I33" t="n">
        <v>119</v>
      </c>
      <c r="J33" t="n">
        <v>167.88</v>
      </c>
      <c r="K33" t="n">
        <v>51.39</v>
      </c>
      <c r="L33" t="n">
        <v>1</v>
      </c>
      <c r="M33" t="n">
        <v>117</v>
      </c>
      <c r="N33" t="n">
        <v>30.49</v>
      </c>
      <c r="O33" t="n">
        <v>20939.59</v>
      </c>
      <c r="P33" t="n">
        <v>160.19</v>
      </c>
      <c r="Q33" t="n">
        <v>1450.33</v>
      </c>
      <c r="R33" t="n">
        <v>282.19</v>
      </c>
      <c r="S33" t="n">
        <v>79.25</v>
      </c>
      <c r="T33" t="n">
        <v>98507.05</v>
      </c>
      <c r="U33" t="n">
        <v>0.28</v>
      </c>
      <c r="V33" t="n">
        <v>0.51</v>
      </c>
      <c r="W33" t="n">
        <v>0.33</v>
      </c>
      <c r="X33" t="n">
        <v>5.79</v>
      </c>
      <c r="Y33" t="n">
        <v>4</v>
      </c>
      <c r="Z33" t="n">
        <v>10</v>
      </c>
    </row>
    <row r="34">
      <c r="A34" t="n">
        <v>1</v>
      </c>
      <c r="B34" t="n">
        <v>85</v>
      </c>
      <c r="C34" t="inlineStr">
        <is>
          <t xml:space="preserve">CONCLUIDO	</t>
        </is>
      </c>
      <c r="D34" t="n">
        <v>7.6739</v>
      </c>
      <c r="E34" t="n">
        <v>13.03</v>
      </c>
      <c r="F34" t="n">
        <v>9.34</v>
      </c>
      <c r="G34" t="n">
        <v>14.36</v>
      </c>
      <c r="H34" t="n">
        <v>0.21</v>
      </c>
      <c r="I34" t="n">
        <v>39</v>
      </c>
      <c r="J34" t="n">
        <v>169.33</v>
      </c>
      <c r="K34" t="n">
        <v>51.39</v>
      </c>
      <c r="L34" t="n">
        <v>2</v>
      </c>
      <c r="M34" t="n">
        <v>37</v>
      </c>
      <c r="N34" t="n">
        <v>30.94</v>
      </c>
      <c r="O34" t="n">
        <v>21118.46</v>
      </c>
      <c r="P34" t="n">
        <v>104.38</v>
      </c>
      <c r="Q34" t="n">
        <v>1448.82</v>
      </c>
      <c r="R34" t="n">
        <v>154.74</v>
      </c>
      <c r="S34" t="n">
        <v>79.25</v>
      </c>
      <c r="T34" t="n">
        <v>35182.4</v>
      </c>
      <c r="U34" t="n">
        <v>0.51</v>
      </c>
      <c r="V34" t="n">
        <v>0.72</v>
      </c>
      <c r="W34" t="n">
        <v>0.19</v>
      </c>
      <c r="X34" t="n">
        <v>2.03</v>
      </c>
      <c r="Y34" t="n">
        <v>4</v>
      </c>
      <c r="Z34" t="n">
        <v>10</v>
      </c>
    </row>
    <row r="35">
      <c r="A35" t="n">
        <v>2</v>
      </c>
      <c r="B35" t="n">
        <v>85</v>
      </c>
      <c r="C35" t="inlineStr">
        <is>
          <t xml:space="preserve">CONCLUIDO	</t>
        </is>
      </c>
      <c r="D35" t="n">
        <v>8.777100000000001</v>
      </c>
      <c r="E35" t="n">
        <v>11.39</v>
      </c>
      <c r="F35" t="n">
        <v>8.31</v>
      </c>
      <c r="G35" t="n">
        <v>23.74</v>
      </c>
      <c r="H35" t="n">
        <v>0.31</v>
      </c>
      <c r="I35" t="n">
        <v>21</v>
      </c>
      <c r="J35" t="n">
        <v>170.79</v>
      </c>
      <c r="K35" t="n">
        <v>51.39</v>
      </c>
      <c r="L35" t="n">
        <v>3</v>
      </c>
      <c r="M35" t="n">
        <v>17</v>
      </c>
      <c r="N35" t="n">
        <v>31.4</v>
      </c>
      <c r="O35" t="n">
        <v>21297.94</v>
      </c>
      <c r="P35" t="n">
        <v>81.37</v>
      </c>
      <c r="Q35" t="n">
        <v>1448.89</v>
      </c>
      <c r="R35" t="n">
        <v>119.23</v>
      </c>
      <c r="S35" t="n">
        <v>79.25</v>
      </c>
      <c r="T35" t="n">
        <v>17516.49</v>
      </c>
      <c r="U35" t="n">
        <v>0.66</v>
      </c>
      <c r="V35" t="n">
        <v>0.8100000000000001</v>
      </c>
      <c r="W35" t="n">
        <v>0.17</v>
      </c>
      <c r="X35" t="n">
        <v>1</v>
      </c>
      <c r="Y35" t="n">
        <v>4</v>
      </c>
      <c r="Z35" t="n">
        <v>10</v>
      </c>
    </row>
    <row r="36">
      <c r="A36" t="n">
        <v>3</v>
      </c>
      <c r="B36" t="n">
        <v>85</v>
      </c>
      <c r="C36" t="inlineStr">
        <is>
          <t xml:space="preserve">CONCLUIDO	</t>
        </is>
      </c>
      <c r="D36" t="n">
        <v>8.960599999999999</v>
      </c>
      <c r="E36" t="n">
        <v>11.16</v>
      </c>
      <c r="F36" t="n">
        <v>8.140000000000001</v>
      </c>
      <c r="G36" t="n">
        <v>25.72</v>
      </c>
      <c r="H36" t="n">
        <v>0.41</v>
      </c>
      <c r="I36" t="n">
        <v>19</v>
      </c>
      <c r="J36" t="n">
        <v>172.25</v>
      </c>
      <c r="K36" t="n">
        <v>51.39</v>
      </c>
      <c r="L36" t="n">
        <v>4</v>
      </c>
      <c r="M36" t="n">
        <v>0</v>
      </c>
      <c r="N36" t="n">
        <v>31.86</v>
      </c>
      <c r="O36" t="n">
        <v>21478.05</v>
      </c>
      <c r="P36" t="n">
        <v>77.16</v>
      </c>
      <c r="Q36" t="n">
        <v>1448.44</v>
      </c>
      <c r="R36" t="n">
        <v>112.75</v>
      </c>
      <c r="S36" t="n">
        <v>79.25</v>
      </c>
      <c r="T36" t="n">
        <v>14283.45</v>
      </c>
      <c r="U36" t="n">
        <v>0.7</v>
      </c>
      <c r="V36" t="n">
        <v>0.82</v>
      </c>
      <c r="W36" t="n">
        <v>0.19</v>
      </c>
      <c r="X36" t="n">
        <v>0.84</v>
      </c>
      <c r="Y36" t="n">
        <v>4</v>
      </c>
      <c r="Z36" t="n">
        <v>10</v>
      </c>
    </row>
    <row r="37">
      <c r="A37" t="n">
        <v>0</v>
      </c>
      <c r="B37" t="n">
        <v>20</v>
      </c>
      <c r="C37" t="inlineStr">
        <is>
          <t xml:space="preserve">CONCLUIDO	</t>
        </is>
      </c>
      <c r="D37" t="n">
        <v>7.4692</v>
      </c>
      <c r="E37" t="n">
        <v>13.39</v>
      </c>
      <c r="F37" t="n">
        <v>10.74</v>
      </c>
      <c r="G37" t="n">
        <v>8.699999999999999</v>
      </c>
      <c r="H37" t="n">
        <v>0.34</v>
      </c>
      <c r="I37" t="n">
        <v>74</v>
      </c>
      <c r="J37" t="n">
        <v>51.33</v>
      </c>
      <c r="K37" t="n">
        <v>24.83</v>
      </c>
      <c r="L37" t="n">
        <v>1</v>
      </c>
      <c r="M37" t="n">
        <v>0</v>
      </c>
      <c r="N37" t="n">
        <v>5.51</v>
      </c>
      <c r="O37" t="n">
        <v>6564.78</v>
      </c>
      <c r="P37" t="n">
        <v>49.94</v>
      </c>
      <c r="Q37" t="n">
        <v>1450.92</v>
      </c>
      <c r="R37" t="n">
        <v>197.82</v>
      </c>
      <c r="S37" t="n">
        <v>79.25</v>
      </c>
      <c r="T37" t="n">
        <v>56544.96</v>
      </c>
      <c r="U37" t="n">
        <v>0.4</v>
      </c>
      <c r="V37" t="n">
        <v>0.62</v>
      </c>
      <c r="W37" t="n">
        <v>0.35</v>
      </c>
      <c r="X37" t="n">
        <v>3.43</v>
      </c>
      <c r="Y37" t="n">
        <v>4</v>
      </c>
      <c r="Z37" t="n">
        <v>10</v>
      </c>
    </row>
    <row r="38">
      <c r="A38" t="n">
        <v>0</v>
      </c>
      <c r="B38" t="n">
        <v>65</v>
      </c>
      <c r="C38" t="inlineStr">
        <is>
          <t xml:space="preserve">CONCLUIDO	</t>
        </is>
      </c>
      <c r="D38" t="n">
        <v>6.3418</v>
      </c>
      <c r="E38" t="n">
        <v>15.77</v>
      </c>
      <c r="F38" t="n">
        <v>11.27</v>
      </c>
      <c r="G38" t="n">
        <v>7.96</v>
      </c>
      <c r="H38" t="n">
        <v>0.13</v>
      </c>
      <c r="I38" t="n">
        <v>85</v>
      </c>
      <c r="J38" t="n">
        <v>133.21</v>
      </c>
      <c r="K38" t="n">
        <v>46.47</v>
      </c>
      <c r="L38" t="n">
        <v>1</v>
      </c>
      <c r="M38" t="n">
        <v>83</v>
      </c>
      <c r="N38" t="n">
        <v>20.75</v>
      </c>
      <c r="O38" t="n">
        <v>16663.42</v>
      </c>
      <c r="P38" t="n">
        <v>114.89</v>
      </c>
      <c r="Q38" t="n">
        <v>1449.58</v>
      </c>
      <c r="R38" t="n">
        <v>219.46</v>
      </c>
      <c r="S38" t="n">
        <v>79.25</v>
      </c>
      <c r="T38" t="n">
        <v>67308.50999999999</v>
      </c>
      <c r="U38" t="n">
        <v>0.36</v>
      </c>
      <c r="V38" t="n">
        <v>0.59</v>
      </c>
      <c r="W38" t="n">
        <v>0.28</v>
      </c>
      <c r="X38" t="n">
        <v>3.96</v>
      </c>
      <c r="Y38" t="n">
        <v>4</v>
      </c>
      <c r="Z38" t="n">
        <v>10</v>
      </c>
    </row>
    <row r="39">
      <c r="A39" t="n">
        <v>1</v>
      </c>
      <c r="B39" t="n">
        <v>65</v>
      </c>
      <c r="C39" t="inlineStr">
        <is>
          <t xml:space="preserve">CONCLUIDO	</t>
        </is>
      </c>
      <c r="D39" t="n">
        <v>8.786099999999999</v>
      </c>
      <c r="E39" t="n">
        <v>11.38</v>
      </c>
      <c r="F39" t="n">
        <v>8.470000000000001</v>
      </c>
      <c r="G39" t="n">
        <v>18.81</v>
      </c>
      <c r="H39" t="n">
        <v>0.26</v>
      </c>
      <c r="I39" t="n">
        <v>27</v>
      </c>
      <c r="J39" t="n">
        <v>134.55</v>
      </c>
      <c r="K39" t="n">
        <v>46.47</v>
      </c>
      <c r="L39" t="n">
        <v>2</v>
      </c>
      <c r="M39" t="n">
        <v>21</v>
      </c>
      <c r="N39" t="n">
        <v>21.09</v>
      </c>
      <c r="O39" t="n">
        <v>16828.84</v>
      </c>
      <c r="P39" t="n">
        <v>71.97</v>
      </c>
      <c r="Q39" t="n">
        <v>1448.63</v>
      </c>
      <c r="R39" t="n">
        <v>124</v>
      </c>
      <c r="S39" t="n">
        <v>79.25</v>
      </c>
      <c r="T39" t="n">
        <v>19870.79</v>
      </c>
      <c r="U39" t="n">
        <v>0.64</v>
      </c>
      <c r="V39" t="n">
        <v>0.79</v>
      </c>
      <c r="W39" t="n">
        <v>0.19</v>
      </c>
      <c r="X39" t="n">
        <v>1.16</v>
      </c>
      <c r="Y39" t="n">
        <v>4</v>
      </c>
      <c r="Z39" t="n">
        <v>10</v>
      </c>
    </row>
    <row r="40">
      <c r="A40" t="n">
        <v>2</v>
      </c>
      <c r="B40" t="n">
        <v>65</v>
      </c>
      <c r="C40" t="inlineStr">
        <is>
          <t xml:space="preserve">CONCLUIDO	</t>
        </is>
      </c>
      <c r="D40" t="n">
        <v>8.9193</v>
      </c>
      <c r="E40" t="n">
        <v>11.21</v>
      </c>
      <c r="F40" t="n">
        <v>8.380000000000001</v>
      </c>
      <c r="G40" t="n">
        <v>20.95</v>
      </c>
      <c r="H40" t="n">
        <v>0.39</v>
      </c>
      <c r="I40" t="n">
        <v>24</v>
      </c>
      <c r="J40" t="n">
        <v>135.9</v>
      </c>
      <c r="K40" t="n">
        <v>46.47</v>
      </c>
      <c r="L40" t="n">
        <v>3</v>
      </c>
      <c r="M40" t="n">
        <v>0</v>
      </c>
      <c r="N40" t="n">
        <v>21.43</v>
      </c>
      <c r="O40" t="n">
        <v>16994.64</v>
      </c>
      <c r="P40" t="n">
        <v>69.45999999999999</v>
      </c>
      <c r="Q40" t="n">
        <v>1448.72</v>
      </c>
      <c r="R40" t="n">
        <v>120.44</v>
      </c>
      <c r="S40" t="n">
        <v>79.25</v>
      </c>
      <c r="T40" t="n">
        <v>18104.71</v>
      </c>
      <c r="U40" t="n">
        <v>0.66</v>
      </c>
      <c r="V40" t="n">
        <v>0.8</v>
      </c>
      <c r="W40" t="n">
        <v>0.2</v>
      </c>
      <c r="X40" t="n">
        <v>1.07</v>
      </c>
      <c r="Y40" t="n">
        <v>4</v>
      </c>
      <c r="Z40" t="n">
        <v>10</v>
      </c>
    </row>
    <row r="41">
      <c r="A41" t="n">
        <v>0</v>
      </c>
      <c r="B41" t="n">
        <v>75</v>
      </c>
      <c r="C41" t="inlineStr">
        <is>
          <t xml:space="preserve">CONCLUIDO	</t>
        </is>
      </c>
      <c r="D41" t="n">
        <v>5.6771</v>
      </c>
      <c r="E41" t="n">
        <v>17.61</v>
      </c>
      <c r="F41" t="n">
        <v>12.22</v>
      </c>
      <c r="G41" t="n">
        <v>7.19</v>
      </c>
      <c r="H41" t="n">
        <v>0.12</v>
      </c>
      <c r="I41" t="n">
        <v>102</v>
      </c>
      <c r="J41" t="n">
        <v>150.44</v>
      </c>
      <c r="K41" t="n">
        <v>49.1</v>
      </c>
      <c r="L41" t="n">
        <v>1</v>
      </c>
      <c r="M41" t="n">
        <v>100</v>
      </c>
      <c r="N41" t="n">
        <v>25.34</v>
      </c>
      <c r="O41" t="n">
        <v>18787.76</v>
      </c>
      <c r="P41" t="n">
        <v>137.45</v>
      </c>
      <c r="Q41" t="n">
        <v>1449.71</v>
      </c>
      <c r="R41" t="n">
        <v>252.08</v>
      </c>
      <c r="S41" t="n">
        <v>79.25</v>
      </c>
      <c r="T41" t="n">
        <v>83532.50999999999</v>
      </c>
      <c r="U41" t="n">
        <v>0.31</v>
      </c>
      <c r="V41" t="n">
        <v>0.55</v>
      </c>
      <c r="W41" t="n">
        <v>0.3</v>
      </c>
      <c r="X41" t="n">
        <v>4.91</v>
      </c>
      <c r="Y41" t="n">
        <v>4</v>
      </c>
      <c r="Z41" t="n">
        <v>10</v>
      </c>
    </row>
    <row r="42">
      <c r="A42" t="n">
        <v>1</v>
      </c>
      <c r="B42" t="n">
        <v>75</v>
      </c>
      <c r="C42" t="inlineStr">
        <is>
          <t xml:space="preserve">CONCLUIDO	</t>
        </is>
      </c>
      <c r="D42" t="n">
        <v>8.244400000000001</v>
      </c>
      <c r="E42" t="n">
        <v>12.13</v>
      </c>
      <c r="F42" t="n">
        <v>8.84</v>
      </c>
      <c r="G42" t="n">
        <v>16.08</v>
      </c>
      <c r="H42" t="n">
        <v>0.23</v>
      </c>
      <c r="I42" t="n">
        <v>33</v>
      </c>
      <c r="J42" t="n">
        <v>151.83</v>
      </c>
      <c r="K42" t="n">
        <v>49.1</v>
      </c>
      <c r="L42" t="n">
        <v>2</v>
      </c>
      <c r="M42" t="n">
        <v>31</v>
      </c>
      <c r="N42" t="n">
        <v>25.73</v>
      </c>
      <c r="O42" t="n">
        <v>18959.54</v>
      </c>
      <c r="P42" t="n">
        <v>88.2</v>
      </c>
      <c r="Q42" t="n">
        <v>1448.72</v>
      </c>
      <c r="R42" t="n">
        <v>137.44</v>
      </c>
      <c r="S42" t="n">
        <v>79.25</v>
      </c>
      <c r="T42" t="n">
        <v>26562.17</v>
      </c>
      <c r="U42" t="n">
        <v>0.58</v>
      </c>
      <c r="V42" t="n">
        <v>0.76</v>
      </c>
      <c r="W42" t="n">
        <v>0.19</v>
      </c>
      <c r="X42" t="n">
        <v>1.54</v>
      </c>
      <c r="Y42" t="n">
        <v>4</v>
      </c>
      <c r="Z42" t="n">
        <v>10</v>
      </c>
    </row>
    <row r="43">
      <c r="A43" t="n">
        <v>2</v>
      </c>
      <c r="B43" t="n">
        <v>75</v>
      </c>
      <c r="C43" t="inlineStr">
        <is>
          <t xml:space="preserve">CONCLUIDO	</t>
        </is>
      </c>
      <c r="D43" t="n">
        <v>8.9579</v>
      </c>
      <c r="E43" t="n">
        <v>11.16</v>
      </c>
      <c r="F43" t="n">
        <v>8.25</v>
      </c>
      <c r="G43" t="n">
        <v>23.56</v>
      </c>
      <c r="H43" t="n">
        <v>0.35</v>
      </c>
      <c r="I43" t="n">
        <v>21</v>
      </c>
      <c r="J43" t="n">
        <v>153.23</v>
      </c>
      <c r="K43" t="n">
        <v>49.1</v>
      </c>
      <c r="L43" t="n">
        <v>3</v>
      </c>
      <c r="M43" t="n">
        <v>0</v>
      </c>
      <c r="N43" t="n">
        <v>26.13</v>
      </c>
      <c r="O43" t="n">
        <v>19131.85</v>
      </c>
      <c r="P43" t="n">
        <v>73.06999999999999</v>
      </c>
      <c r="Q43" t="n">
        <v>1448.96</v>
      </c>
      <c r="R43" t="n">
        <v>115.98</v>
      </c>
      <c r="S43" t="n">
        <v>79.25</v>
      </c>
      <c r="T43" t="n">
        <v>15891.92</v>
      </c>
      <c r="U43" t="n">
        <v>0.68</v>
      </c>
      <c r="V43" t="n">
        <v>0.8100000000000001</v>
      </c>
      <c r="W43" t="n">
        <v>0.2</v>
      </c>
      <c r="X43" t="n">
        <v>0.9399999999999999</v>
      </c>
      <c r="Y43" t="n">
        <v>4</v>
      </c>
      <c r="Z43" t="n">
        <v>10</v>
      </c>
    </row>
    <row r="44">
      <c r="A44" t="n">
        <v>0</v>
      </c>
      <c r="B44" t="n">
        <v>95</v>
      </c>
      <c r="C44" t="inlineStr">
        <is>
          <t xml:space="preserve">CONCLUIDO	</t>
        </is>
      </c>
      <c r="D44" t="n">
        <v>4.5699</v>
      </c>
      <c r="E44" t="n">
        <v>21.88</v>
      </c>
      <c r="F44" t="n">
        <v>14.24</v>
      </c>
      <c r="G44" t="n">
        <v>6.15</v>
      </c>
      <c r="H44" t="n">
        <v>0.1</v>
      </c>
      <c r="I44" t="n">
        <v>139</v>
      </c>
      <c r="J44" t="n">
        <v>185.69</v>
      </c>
      <c r="K44" t="n">
        <v>53.44</v>
      </c>
      <c r="L44" t="n">
        <v>1</v>
      </c>
      <c r="M44" t="n">
        <v>137</v>
      </c>
      <c r="N44" t="n">
        <v>36.26</v>
      </c>
      <c r="O44" t="n">
        <v>23136.14</v>
      </c>
      <c r="P44" t="n">
        <v>187.36</v>
      </c>
      <c r="Q44" t="n">
        <v>1450.67</v>
      </c>
      <c r="R44" t="n">
        <v>320.77</v>
      </c>
      <c r="S44" t="n">
        <v>79.25</v>
      </c>
      <c r="T44" t="n">
        <v>117693.07</v>
      </c>
      <c r="U44" t="n">
        <v>0.25</v>
      </c>
      <c r="V44" t="n">
        <v>0.47</v>
      </c>
      <c r="W44" t="n">
        <v>0.36</v>
      </c>
      <c r="X44" t="n">
        <v>6.92</v>
      </c>
      <c r="Y44" t="n">
        <v>4</v>
      </c>
      <c r="Z44" t="n">
        <v>10</v>
      </c>
    </row>
    <row r="45">
      <c r="A45" t="n">
        <v>1</v>
      </c>
      <c r="B45" t="n">
        <v>95</v>
      </c>
      <c r="C45" t="inlineStr">
        <is>
          <t xml:space="preserve">CONCLUIDO	</t>
        </is>
      </c>
      <c r="D45" t="n">
        <v>7.3317</v>
      </c>
      <c r="E45" t="n">
        <v>13.64</v>
      </c>
      <c r="F45" t="n">
        <v>9.529999999999999</v>
      </c>
      <c r="G45" t="n">
        <v>13</v>
      </c>
      <c r="H45" t="n">
        <v>0.19</v>
      </c>
      <c r="I45" t="n">
        <v>44</v>
      </c>
      <c r="J45" t="n">
        <v>187.21</v>
      </c>
      <c r="K45" t="n">
        <v>53.44</v>
      </c>
      <c r="L45" t="n">
        <v>2</v>
      </c>
      <c r="M45" t="n">
        <v>42</v>
      </c>
      <c r="N45" t="n">
        <v>36.77</v>
      </c>
      <c r="O45" t="n">
        <v>23322.88</v>
      </c>
      <c r="P45" t="n">
        <v>116.81</v>
      </c>
      <c r="Q45" t="n">
        <v>1449</v>
      </c>
      <c r="R45" t="n">
        <v>161.79</v>
      </c>
      <c r="S45" t="n">
        <v>79.25</v>
      </c>
      <c r="T45" t="n">
        <v>38680.24</v>
      </c>
      <c r="U45" t="n">
        <v>0.49</v>
      </c>
      <c r="V45" t="n">
        <v>0.7</v>
      </c>
      <c r="W45" t="n">
        <v>0.18</v>
      </c>
      <c r="X45" t="n">
        <v>2.23</v>
      </c>
      <c r="Y45" t="n">
        <v>4</v>
      </c>
      <c r="Z45" t="n">
        <v>10</v>
      </c>
    </row>
    <row r="46">
      <c r="A46" t="n">
        <v>2</v>
      </c>
      <c r="B46" t="n">
        <v>95</v>
      </c>
      <c r="C46" t="inlineStr">
        <is>
          <t xml:space="preserve">CONCLUIDO	</t>
        </is>
      </c>
      <c r="D46" t="n">
        <v>8.655099999999999</v>
      </c>
      <c r="E46" t="n">
        <v>11.55</v>
      </c>
      <c r="F46" t="n">
        <v>8.23</v>
      </c>
      <c r="G46" t="n">
        <v>21.47</v>
      </c>
      <c r="H46" t="n">
        <v>0.28</v>
      </c>
      <c r="I46" t="n">
        <v>23</v>
      </c>
      <c r="J46" t="n">
        <v>188.73</v>
      </c>
      <c r="K46" t="n">
        <v>53.44</v>
      </c>
      <c r="L46" t="n">
        <v>3</v>
      </c>
      <c r="M46" t="n">
        <v>21</v>
      </c>
      <c r="N46" t="n">
        <v>37.29</v>
      </c>
      <c r="O46" t="n">
        <v>23510.33</v>
      </c>
      <c r="P46" t="n">
        <v>90.64</v>
      </c>
      <c r="Q46" t="n">
        <v>1448.93</v>
      </c>
      <c r="R46" t="n">
        <v>116.43</v>
      </c>
      <c r="S46" t="n">
        <v>79.25</v>
      </c>
      <c r="T46" t="n">
        <v>16103.11</v>
      </c>
      <c r="U46" t="n">
        <v>0.68</v>
      </c>
      <c r="V46" t="n">
        <v>0.8100000000000001</v>
      </c>
      <c r="W46" t="n">
        <v>0.17</v>
      </c>
      <c r="X46" t="n">
        <v>0.92</v>
      </c>
      <c r="Y46" t="n">
        <v>4</v>
      </c>
      <c r="Z46" t="n">
        <v>10</v>
      </c>
    </row>
    <row r="47">
      <c r="A47" t="n">
        <v>3</v>
      </c>
      <c r="B47" t="n">
        <v>95</v>
      </c>
      <c r="C47" t="inlineStr">
        <is>
          <t xml:space="preserve">CONCLUIDO	</t>
        </is>
      </c>
      <c r="D47" t="n">
        <v>8.974</v>
      </c>
      <c r="E47" t="n">
        <v>11.14</v>
      </c>
      <c r="F47" t="n">
        <v>8.039999999999999</v>
      </c>
      <c r="G47" t="n">
        <v>28.38</v>
      </c>
      <c r="H47" t="n">
        <v>0.37</v>
      </c>
      <c r="I47" t="n">
        <v>17</v>
      </c>
      <c r="J47" t="n">
        <v>190.25</v>
      </c>
      <c r="K47" t="n">
        <v>53.44</v>
      </c>
      <c r="L47" t="n">
        <v>4</v>
      </c>
      <c r="M47" t="n">
        <v>0</v>
      </c>
      <c r="N47" t="n">
        <v>37.82</v>
      </c>
      <c r="O47" t="n">
        <v>23698.48</v>
      </c>
      <c r="P47" t="n">
        <v>81.23</v>
      </c>
      <c r="Q47" t="n">
        <v>1448.64</v>
      </c>
      <c r="R47" t="n">
        <v>109.24</v>
      </c>
      <c r="S47" t="n">
        <v>79.25</v>
      </c>
      <c r="T47" t="n">
        <v>12542.12</v>
      </c>
      <c r="U47" t="n">
        <v>0.73</v>
      </c>
      <c r="V47" t="n">
        <v>0.83</v>
      </c>
      <c r="W47" t="n">
        <v>0.19</v>
      </c>
      <c r="X47" t="n">
        <v>0.74</v>
      </c>
      <c r="Y47" t="n">
        <v>4</v>
      </c>
      <c r="Z47" t="n">
        <v>10</v>
      </c>
    </row>
    <row r="48">
      <c r="A48" t="n">
        <v>0</v>
      </c>
      <c r="B48" t="n">
        <v>55</v>
      </c>
      <c r="C48" t="inlineStr">
        <is>
          <t xml:space="preserve">CONCLUIDO	</t>
        </is>
      </c>
      <c r="D48" t="n">
        <v>7.0238</v>
      </c>
      <c r="E48" t="n">
        <v>14.24</v>
      </c>
      <c r="F48" t="n">
        <v>10.48</v>
      </c>
      <c r="G48" t="n">
        <v>8.98</v>
      </c>
      <c r="H48" t="n">
        <v>0.15</v>
      </c>
      <c r="I48" t="n">
        <v>70</v>
      </c>
      <c r="J48" t="n">
        <v>116.05</v>
      </c>
      <c r="K48" t="n">
        <v>43.4</v>
      </c>
      <c r="L48" t="n">
        <v>1</v>
      </c>
      <c r="M48" t="n">
        <v>68</v>
      </c>
      <c r="N48" t="n">
        <v>16.65</v>
      </c>
      <c r="O48" t="n">
        <v>14546.17</v>
      </c>
      <c r="P48" t="n">
        <v>94.72</v>
      </c>
      <c r="Q48" t="n">
        <v>1450.06</v>
      </c>
      <c r="R48" t="n">
        <v>192.25</v>
      </c>
      <c r="S48" t="n">
        <v>79.25</v>
      </c>
      <c r="T48" t="n">
        <v>53778.48</v>
      </c>
      <c r="U48" t="n">
        <v>0.41</v>
      </c>
      <c r="V48" t="n">
        <v>0.64</v>
      </c>
      <c r="W48" t="n">
        <v>0.25</v>
      </c>
      <c r="X48" t="n">
        <v>3.17</v>
      </c>
      <c r="Y48" t="n">
        <v>4</v>
      </c>
      <c r="Z48" t="n">
        <v>10</v>
      </c>
    </row>
    <row r="49">
      <c r="A49" t="n">
        <v>1</v>
      </c>
      <c r="B49" t="n">
        <v>55</v>
      </c>
      <c r="C49" t="inlineStr">
        <is>
          <t xml:space="preserve">CONCLUIDO	</t>
        </is>
      </c>
      <c r="D49" t="n">
        <v>8.852</v>
      </c>
      <c r="E49" t="n">
        <v>11.3</v>
      </c>
      <c r="F49" t="n">
        <v>8.539999999999999</v>
      </c>
      <c r="G49" t="n">
        <v>18.31</v>
      </c>
      <c r="H49" t="n">
        <v>0.3</v>
      </c>
      <c r="I49" t="n">
        <v>28</v>
      </c>
      <c r="J49" t="n">
        <v>117.34</v>
      </c>
      <c r="K49" t="n">
        <v>43.4</v>
      </c>
      <c r="L49" t="n">
        <v>2</v>
      </c>
      <c r="M49" t="n">
        <v>0</v>
      </c>
      <c r="N49" t="n">
        <v>16.94</v>
      </c>
      <c r="O49" t="n">
        <v>14705.49</v>
      </c>
      <c r="P49" t="n">
        <v>64.81999999999999</v>
      </c>
      <c r="Q49" t="n">
        <v>1448.5</v>
      </c>
      <c r="R49" t="n">
        <v>125.79</v>
      </c>
      <c r="S49" t="n">
        <v>79.25</v>
      </c>
      <c r="T49" t="n">
        <v>20758.12</v>
      </c>
      <c r="U49" t="n">
        <v>0.63</v>
      </c>
      <c r="V49" t="n">
        <v>0.78</v>
      </c>
      <c r="W49" t="n">
        <v>0.22</v>
      </c>
      <c r="X49" t="n">
        <v>1.24</v>
      </c>
      <c r="Y49" t="n">
        <v>4</v>
      </c>
      <c r="Z4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INDEX(resultados!$A$2:$ZZ$49, 1, MATCH($B$1, resultados!$A$1:$ZZ$1, 0))</f>
        <v/>
      </c>
      <c r="B7">
        <f>INDEX(resultados!$A$2:$ZZ$49, 1, MATCH($B$2, resultados!$A$1:$ZZ$1, 0))</f>
        <v/>
      </c>
      <c r="C7">
        <f>INDEX(resultados!$A$2:$ZZ$49, 1, MATCH($B$3, resultados!$A$1:$ZZ$1, 0))</f>
        <v/>
      </c>
    </row>
    <row r="8">
      <c r="A8">
        <f>INDEX(resultados!$A$2:$ZZ$49, 2, MATCH($B$1, resultados!$A$1:$ZZ$1, 0))</f>
        <v/>
      </c>
      <c r="B8">
        <f>INDEX(resultados!$A$2:$ZZ$49, 2, MATCH($B$2, resultados!$A$1:$ZZ$1, 0))</f>
        <v/>
      </c>
      <c r="C8">
        <f>INDEX(resultados!$A$2:$ZZ$49, 2, MATCH($B$3, resultados!$A$1:$ZZ$1, 0))</f>
        <v/>
      </c>
    </row>
    <row r="9">
      <c r="A9">
        <f>INDEX(resultados!$A$2:$ZZ$49, 3, MATCH($B$1, resultados!$A$1:$ZZ$1, 0))</f>
        <v/>
      </c>
      <c r="B9">
        <f>INDEX(resultados!$A$2:$ZZ$49, 3, MATCH($B$2, resultados!$A$1:$ZZ$1, 0))</f>
        <v/>
      </c>
      <c r="C9">
        <f>INDEX(resultados!$A$2:$ZZ$49, 3, MATCH($B$3, resultados!$A$1:$ZZ$1, 0))</f>
        <v/>
      </c>
    </row>
    <row r="10">
      <c r="A10">
        <f>INDEX(resultados!$A$2:$ZZ$49, 4, MATCH($B$1, resultados!$A$1:$ZZ$1, 0))</f>
        <v/>
      </c>
      <c r="B10">
        <f>INDEX(resultados!$A$2:$ZZ$49, 4, MATCH($B$2, resultados!$A$1:$ZZ$1, 0))</f>
        <v/>
      </c>
      <c r="C10">
        <f>INDEX(resultados!$A$2:$ZZ$49, 4, MATCH($B$3, resultados!$A$1:$ZZ$1, 0))</f>
        <v/>
      </c>
    </row>
    <row r="11">
      <c r="A11">
        <f>INDEX(resultados!$A$2:$ZZ$49, 5, MATCH($B$1, resultados!$A$1:$ZZ$1, 0))</f>
        <v/>
      </c>
      <c r="B11">
        <f>INDEX(resultados!$A$2:$ZZ$49, 5, MATCH($B$2, resultados!$A$1:$ZZ$1, 0))</f>
        <v/>
      </c>
      <c r="C11">
        <f>INDEX(resultados!$A$2:$ZZ$49, 5, MATCH($B$3, resultados!$A$1:$ZZ$1, 0))</f>
        <v/>
      </c>
    </row>
    <row r="12">
      <c r="A12">
        <f>INDEX(resultados!$A$2:$ZZ$49, 6, MATCH($B$1, resultados!$A$1:$ZZ$1, 0))</f>
        <v/>
      </c>
      <c r="B12">
        <f>INDEX(resultados!$A$2:$ZZ$49, 6, MATCH($B$2, resultados!$A$1:$ZZ$1, 0))</f>
        <v/>
      </c>
      <c r="C12">
        <f>INDEX(resultados!$A$2:$ZZ$49, 6, MATCH($B$3, resultados!$A$1:$ZZ$1, 0))</f>
        <v/>
      </c>
    </row>
    <row r="13">
      <c r="A13">
        <f>INDEX(resultados!$A$2:$ZZ$49, 7, MATCH($B$1, resultados!$A$1:$ZZ$1, 0))</f>
        <v/>
      </c>
      <c r="B13">
        <f>INDEX(resultados!$A$2:$ZZ$49, 7, MATCH($B$2, resultados!$A$1:$ZZ$1, 0))</f>
        <v/>
      </c>
      <c r="C13">
        <f>INDEX(resultados!$A$2:$ZZ$49, 7, MATCH($B$3, resultados!$A$1:$ZZ$1, 0))</f>
        <v/>
      </c>
    </row>
    <row r="14">
      <c r="A14">
        <f>INDEX(resultados!$A$2:$ZZ$49, 8, MATCH($B$1, resultados!$A$1:$ZZ$1, 0))</f>
        <v/>
      </c>
      <c r="B14">
        <f>INDEX(resultados!$A$2:$ZZ$49, 8, MATCH($B$2, resultados!$A$1:$ZZ$1, 0))</f>
        <v/>
      </c>
      <c r="C14">
        <f>INDEX(resultados!$A$2:$ZZ$49, 8, MATCH($B$3, resultados!$A$1:$ZZ$1, 0))</f>
        <v/>
      </c>
    </row>
    <row r="15">
      <c r="A15">
        <f>INDEX(resultados!$A$2:$ZZ$49, 9, MATCH($B$1, resultados!$A$1:$ZZ$1, 0))</f>
        <v/>
      </c>
      <c r="B15">
        <f>INDEX(resultados!$A$2:$ZZ$49, 9, MATCH($B$2, resultados!$A$1:$ZZ$1, 0))</f>
        <v/>
      </c>
      <c r="C15">
        <f>INDEX(resultados!$A$2:$ZZ$49, 9, MATCH($B$3, resultados!$A$1:$ZZ$1, 0))</f>
        <v/>
      </c>
    </row>
    <row r="16">
      <c r="A16">
        <f>INDEX(resultados!$A$2:$ZZ$49, 10, MATCH($B$1, resultados!$A$1:$ZZ$1, 0))</f>
        <v/>
      </c>
      <c r="B16">
        <f>INDEX(resultados!$A$2:$ZZ$49, 10, MATCH($B$2, resultados!$A$1:$ZZ$1, 0))</f>
        <v/>
      </c>
      <c r="C16">
        <f>INDEX(resultados!$A$2:$ZZ$49, 10, MATCH($B$3, resultados!$A$1:$ZZ$1, 0))</f>
        <v/>
      </c>
    </row>
    <row r="17">
      <c r="A17">
        <f>INDEX(resultados!$A$2:$ZZ$49, 11, MATCH($B$1, resultados!$A$1:$ZZ$1, 0))</f>
        <v/>
      </c>
      <c r="B17">
        <f>INDEX(resultados!$A$2:$ZZ$49, 11, MATCH($B$2, resultados!$A$1:$ZZ$1, 0))</f>
        <v/>
      </c>
      <c r="C17">
        <f>INDEX(resultados!$A$2:$ZZ$49, 11, MATCH($B$3, resultados!$A$1:$ZZ$1, 0))</f>
        <v/>
      </c>
    </row>
    <row r="18">
      <c r="A18">
        <f>INDEX(resultados!$A$2:$ZZ$49, 12, MATCH($B$1, resultados!$A$1:$ZZ$1, 0))</f>
        <v/>
      </c>
      <c r="B18">
        <f>INDEX(resultados!$A$2:$ZZ$49, 12, MATCH($B$2, resultados!$A$1:$ZZ$1, 0))</f>
        <v/>
      </c>
      <c r="C18">
        <f>INDEX(resultados!$A$2:$ZZ$49, 12, MATCH($B$3, resultados!$A$1:$ZZ$1, 0))</f>
        <v/>
      </c>
    </row>
    <row r="19">
      <c r="A19">
        <f>INDEX(resultados!$A$2:$ZZ$49, 13, MATCH($B$1, resultados!$A$1:$ZZ$1, 0))</f>
        <v/>
      </c>
      <c r="B19">
        <f>INDEX(resultados!$A$2:$ZZ$49, 13, MATCH($B$2, resultados!$A$1:$ZZ$1, 0))</f>
        <v/>
      </c>
      <c r="C19">
        <f>INDEX(resultados!$A$2:$ZZ$49, 13, MATCH($B$3, resultados!$A$1:$ZZ$1, 0))</f>
        <v/>
      </c>
    </row>
    <row r="20">
      <c r="A20">
        <f>INDEX(resultados!$A$2:$ZZ$49, 14, MATCH($B$1, resultados!$A$1:$ZZ$1, 0))</f>
        <v/>
      </c>
      <c r="B20">
        <f>INDEX(resultados!$A$2:$ZZ$49, 14, MATCH($B$2, resultados!$A$1:$ZZ$1, 0))</f>
        <v/>
      </c>
      <c r="C20">
        <f>INDEX(resultados!$A$2:$ZZ$49, 14, MATCH($B$3, resultados!$A$1:$ZZ$1, 0))</f>
        <v/>
      </c>
    </row>
    <row r="21">
      <c r="A21">
        <f>INDEX(resultados!$A$2:$ZZ$49, 15, MATCH($B$1, resultados!$A$1:$ZZ$1, 0))</f>
        <v/>
      </c>
      <c r="B21">
        <f>INDEX(resultados!$A$2:$ZZ$49, 15, MATCH($B$2, resultados!$A$1:$ZZ$1, 0))</f>
        <v/>
      </c>
      <c r="C21">
        <f>INDEX(resultados!$A$2:$ZZ$49, 15, MATCH($B$3, resultados!$A$1:$ZZ$1, 0))</f>
        <v/>
      </c>
    </row>
    <row r="22">
      <c r="A22">
        <f>INDEX(resultados!$A$2:$ZZ$49, 16, MATCH($B$1, resultados!$A$1:$ZZ$1, 0))</f>
        <v/>
      </c>
      <c r="B22">
        <f>INDEX(resultados!$A$2:$ZZ$49, 16, MATCH($B$2, resultados!$A$1:$ZZ$1, 0))</f>
        <v/>
      </c>
      <c r="C22">
        <f>INDEX(resultados!$A$2:$ZZ$49, 16, MATCH($B$3, resultados!$A$1:$ZZ$1, 0))</f>
        <v/>
      </c>
    </row>
    <row r="23">
      <c r="A23">
        <f>INDEX(resultados!$A$2:$ZZ$49, 17, MATCH($B$1, resultados!$A$1:$ZZ$1, 0))</f>
        <v/>
      </c>
      <c r="B23">
        <f>INDEX(resultados!$A$2:$ZZ$49, 17, MATCH($B$2, resultados!$A$1:$ZZ$1, 0))</f>
        <v/>
      </c>
      <c r="C23">
        <f>INDEX(resultados!$A$2:$ZZ$49, 17, MATCH($B$3, resultados!$A$1:$ZZ$1, 0))</f>
        <v/>
      </c>
    </row>
    <row r="24">
      <c r="A24">
        <f>INDEX(resultados!$A$2:$ZZ$49, 18, MATCH($B$1, resultados!$A$1:$ZZ$1, 0))</f>
        <v/>
      </c>
      <c r="B24">
        <f>INDEX(resultados!$A$2:$ZZ$49, 18, MATCH($B$2, resultados!$A$1:$ZZ$1, 0))</f>
        <v/>
      </c>
      <c r="C24">
        <f>INDEX(resultados!$A$2:$ZZ$49, 18, MATCH($B$3, resultados!$A$1:$ZZ$1, 0))</f>
        <v/>
      </c>
    </row>
    <row r="25">
      <c r="A25">
        <f>INDEX(resultados!$A$2:$ZZ$49, 19, MATCH($B$1, resultados!$A$1:$ZZ$1, 0))</f>
        <v/>
      </c>
      <c r="B25">
        <f>INDEX(resultados!$A$2:$ZZ$49, 19, MATCH($B$2, resultados!$A$1:$ZZ$1, 0))</f>
        <v/>
      </c>
      <c r="C25">
        <f>INDEX(resultados!$A$2:$ZZ$49, 19, MATCH($B$3, resultados!$A$1:$ZZ$1, 0))</f>
        <v/>
      </c>
    </row>
    <row r="26">
      <c r="A26">
        <f>INDEX(resultados!$A$2:$ZZ$49, 20, MATCH($B$1, resultados!$A$1:$ZZ$1, 0))</f>
        <v/>
      </c>
      <c r="B26">
        <f>INDEX(resultados!$A$2:$ZZ$49, 20, MATCH($B$2, resultados!$A$1:$ZZ$1, 0))</f>
        <v/>
      </c>
      <c r="C26">
        <f>INDEX(resultados!$A$2:$ZZ$49, 20, MATCH($B$3, resultados!$A$1:$ZZ$1, 0))</f>
        <v/>
      </c>
    </row>
    <row r="27">
      <c r="A27">
        <f>INDEX(resultados!$A$2:$ZZ$49, 21, MATCH($B$1, resultados!$A$1:$ZZ$1, 0))</f>
        <v/>
      </c>
      <c r="B27">
        <f>INDEX(resultados!$A$2:$ZZ$49, 21, MATCH($B$2, resultados!$A$1:$ZZ$1, 0))</f>
        <v/>
      </c>
      <c r="C27">
        <f>INDEX(resultados!$A$2:$ZZ$49, 21, MATCH($B$3, resultados!$A$1:$ZZ$1, 0))</f>
        <v/>
      </c>
    </row>
    <row r="28">
      <c r="A28">
        <f>INDEX(resultados!$A$2:$ZZ$49, 22, MATCH($B$1, resultados!$A$1:$ZZ$1, 0))</f>
        <v/>
      </c>
      <c r="B28">
        <f>INDEX(resultados!$A$2:$ZZ$49, 22, MATCH($B$2, resultados!$A$1:$ZZ$1, 0))</f>
        <v/>
      </c>
      <c r="C28">
        <f>INDEX(resultados!$A$2:$ZZ$49, 22, MATCH($B$3, resultados!$A$1:$ZZ$1, 0))</f>
        <v/>
      </c>
    </row>
    <row r="29">
      <c r="A29">
        <f>INDEX(resultados!$A$2:$ZZ$49, 23, MATCH($B$1, resultados!$A$1:$ZZ$1, 0))</f>
        <v/>
      </c>
      <c r="B29">
        <f>INDEX(resultados!$A$2:$ZZ$49, 23, MATCH($B$2, resultados!$A$1:$ZZ$1, 0))</f>
        <v/>
      </c>
      <c r="C29">
        <f>INDEX(resultados!$A$2:$ZZ$49, 23, MATCH($B$3, resultados!$A$1:$ZZ$1, 0))</f>
        <v/>
      </c>
    </row>
    <row r="30">
      <c r="A30">
        <f>INDEX(resultados!$A$2:$ZZ$49, 24, MATCH($B$1, resultados!$A$1:$ZZ$1, 0))</f>
        <v/>
      </c>
      <c r="B30">
        <f>INDEX(resultados!$A$2:$ZZ$49, 24, MATCH($B$2, resultados!$A$1:$ZZ$1, 0))</f>
        <v/>
      </c>
      <c r="C30">
        <f>INDEX(resultados!$A$2:$ZZ$49, 24, MATCH($B$3, resultados!$A$1:$ZZ$1, 0))</f>
        <v/>
      </c>
    </row>
    <row r="31">
      <c r="A31">
        <f>INDEX(resultados!$A$2:$ZZ$49, 25, MATCH($B$1, resultados!$A$1:$ZZ$1, 0))</f>
        <v/>
      </c>
      <c r="B31">
        <f>INDEX(resultados!$A$2:$ZZ$49, 25, MATCH($B$2, resultados!$A$1:$ZZ$1, 0))</f>
        <v/>
      </c>
      <c r="C31">
        <f>INDEX(resultados!$A$2:$ZZ$49, 25, MATCH($B$3, resultados!$A$1:$ZZ$1, 0))</f>
        <v/>
      </c>
    </row>
    <row r="32">
      <c r="A32">
        <f>INDEX(resultados!$A$2:$ZZ$49, 26, MATCH($B$1, resultados!$A$1:$ZZ$1, 0))</f>
        <v/>
      </c>
      <c r="B32">
        <f>INDEX(resultados!$A$2:$ZZ$49, 26, MATCH($B$2, resultados!$A$1:$ZZ$1, 0))</f>
        <v/>
      </c>
      <c r="C32">
        <f>INDEX(resultados!$A$2:$ZZ$49, 26, MATCH($B$3, resultados!$A$1:$ZZ$1, 0))</f>
        <v/>
      </c>
    </row>
    <row r="33">
      <c r="A33">
        <f>INDEX(resultados!$A$2:$ZZ$49, 27, MATCH($B$1, resultados!$A$1:$ZZ$1, 0))</f>
        <v/>
      </c>
      <c r="B33">
        <f>INDEX(resultados!$A$2:$ZZ$49, 27, MATCH($B$2, resultados!$A$1:$ZZ$1, 0))</f>
        <v/>
      </c>
      <c r="C33">
        <f>INDEX(resultados!$A$2:$ZZ$49, 27, MATCH($B$3, resultados!$A$1:$ZZ$1, 0))</f>
        <v/>
      </c>
    </row>
    <row r="34">
      <c r="A34">
        <f>INDEX(resultados!$A$2:$ZZ$49, 28, MATCH($B$1, resultados!$A$1:$ZZ$1, 0))</f>
        <v/>
      </c>
      <c r="B34">
        <f>INDEX(resultados!$A$2:$ZZ$49, 28, MATCH($B$2, resultados!$A$1:$ZZ$1, 0))</f>
        <v/>
      </c>
      <c r="C34">
        <f>INDEX(resultados!$A$2:$ZZ$49, 28, MATCH($B$3, resultados!$A$1:$ZZ$1, 0))</f>
        <v/>
      </c>
    </row>
    <row r="35">
      <c r="A35">
        <f>INDEX(resultados!$A$2:$ZZ$49, 29, MATCH($B$1, resultados!$A$1:$ZZ$1, 0))</f>
        <v/>
      </c>
      <c r="B35">
        <f>INDEX(resultados!$A$2:$ZZ$49, 29, MATCH($B$2, resultados!$A$1:$ZZ$1, 0))</f>
        <v/>
      </c>
      <c r="C35">
        <f>INDEX(resultados!$A$2:$ZZ$49, 29, MATCH($B$3, resultados!$A$1:$ZZ$1, 0))</f>
        <v/>
      </c>
    </row>
    <row r="36">
      <c r="A36">
        <f>INDEX(resultados!$A$2:$ZZ$49, 30, MATCH($B$1, resultados!$A$1:$ZZ$1, 0))</f>
        <v/>
      </c>
      <c r="B36">
        <f>INDEX(resultados!$A$2:$ZZ$49, 30, MATCH($B$2, resultados!$A$1:$ZZ$1, 0))</f>
        <v/>
      </c>
      <c r="C36">
        <f>INDEX(resultados!$A$2:$ZZ$49, 30, MATCH($B$3, resultados!$A$1:$ZZ$1, 0))</f>
        <v/>
      </c>
    </row>
    <row r="37">
      <c r="A37">
        <f>INDEX(resultados!$A$2:$ZZ$49, 31, MATCH($B$1, resultados!$A$1:$ZZ$1, 0))</f>
        <v/>
      </c>
      <c r="B37">
        <f>INDEX(resultados!$A$2:$ZZ$49, 31, MATCH($B$2, resultados!$A$1:$ZZ$1, 0))</f>
        <v/>
      </c>
      <c r="C37">
        <f>INDEX(resultados!$A$2:$ZZ$49, 31, MATCH($B$3, resultados!$A$1:$ZZ$1, 0))</f>
        <v/>
      </c>
    </row>
    <row r="38">
      <c r="A38">
        <f>INDEX(resultados!$A$2:$ZZ$49, 32, MATCH($B$1, resultados!$A$1:$ZZ$1, 0))</f>
        <v/>
      </c>
      <c r="B38">
        <f>INDEX(resultados!$A$2:$ZZ$49, 32, MATCH($B$2, resultados!$A$1:$ZZ$1, 0))</f>
        <v/>
      </c>
      <c r="C38">
        <f>INDEX(resultados!$A$2:$ZZ$49, 32, MATCH($B$3, resultados!$A$1:$ZZ$1, 0))</f>
        <v/>
      </c>
    </row>
    <row r="39">
      <c r="A39">
        <f>INDEX(resultados!$A$2:$ZZ$49, 33, MATCH($B$1, resultados!$A$1:$ZZ$1, 0))</f>
        <v/>
      </c>
      <c r="B39">
        <f>INDEX(resultados!$A$2:$ZZ$49, 33, MATCH($B$2, resultados!$A$1:$ZZ$1, 0))</f>
        <v/>
      </c>
      <c r="C39">
        <f>INDEX(resultados!$A$2:$ZZ$49, 33, MATCH($B$3, resultados!$A$1:$ZZ$1, 0))</f>
        <v/>
      </c>
    </row>
    <row r="40">
      <c r="A40">
        <f>INDEX(resultados!$A$2:$ZZ$49, 34, MATCH($B$1, resultados!$A$1:$ZZ$1, 0))</f>
        <v/>
      </c>
      <c r="B40">
        <f>INDEX(resultados!$A$2:$ZZ$49, 34, MATCH($B$2, resultados!$A$1:$ZZ$1, 0))</f>
        <v/>
      </c>
      <c r="C40">
        <f>INDEX(resultados!$A$2:$ZZ$49, 34, MATCH($B$3, resultados!$A$1:$ZZ$1, 0))</f>
        <v/>
      </c>
    </row>
    <row r="41">
      <c r="A41">
        <f>INDEX(resultados!$A$2:$ZZ$49, 35, MATCH($B$1, resultados!$A$1:$ZZ$1, 0))</f>
        <v/>
      </c>
      <c r="B41">
        <f>INDEX(resultados!$A$2:$ZZ$49, 35, MATCH($B$2, resultados!$A$1:$ZZ$1, 0))</f>
        <v/>
      </c>
      <c r="C41">
        <f>INDEX(resultados!$A$2:$ZZ$49, 35, MATCH($B$3, resultados!$A$1:$ZZ$1, 0))</f>
        <v/>
      </c>
    </row>
    <row r="42">
      <c r="A42">
        <f>INDEX(resultados!$A$2:$ZZ$49, 36, MATCH($B$1, resultados!$A$1:$ZZ$1, 0))</f>
        <v/>
      </c>
      <c r="B42">
        <f>INDEX(resultados!$A$2:$ZZ$49, 36, MATCH($B$2, resultados!$A$1:$ZZ$1, 0))</f>
        <v/>
      </c>
      <c r="C42">
        <f>INDEX(resultados!$A$2:$ZZ$49, 36, MATCH($B$3, resultados!$A$1:$ZZ$1, 0))</f>
        <v/>
      </c>
    </row>
    <row r="43">
      <c r="A43">
        <f>INDEX(resultados!$A$2:$ZZ$49, 37, MATCH($B$1, resultados!$A$1:$ZZ$1, 0))</f>
        <v/>
      </c>
      <c r="B43">
        <f>INDEX(resultados!$A$2:$ZZ$49, 37, MATCH($B$2, resultados!$A$1:$ZZ$1, 0))</f>
        <v/>
      </c>
      <c r="C43">
        <f>INDEX(resultados!$A$2:$ZZ$49, 37, MATCH($B$3, resultados!$A$1:$ZZ$1, 0))</f>
        <v/>
      </c>
    </row>
    <row r="44">
      <c r="A44">
        <f>INDEX(resultados!$A$2:$ZZ$49, 38, MATCH($B$1, resultados!$A$1:$ZZ$1, 0))</f>
        <v/>
      </c>
      <c r="B44">
        <f>INDEX(resultados!$A$2:$ZZ$49, 38, MATCH($B$2, resultados!$A$1:$ZZ$1, 0))</f>
        <v/>
      </c>
      <c r="C44">
        <f>INDEX(resultados!$A$2:$ZZ$49, 38, MATCH($B$3, resultados!$A$1:$ZZ$1, 0))</f>
        <v/>
      </c>
    </row>
    <row r="45">
      <c r="A45">
        <f>INDEX(resultados!$A$2:$ZZ$49, 39, MATCH($B$1, resultados!$A$1:$ZZ$1, 0))</f>
        <v/>
      </c>
      <c r="B45">
        <f>INDEX(resultados!$A$2:$ZZ$49, 39, MATCH($B$2, resultados!$A$1:$ZZ$1, 0))</f>
        <v/>
      </c>
      <c r="C45">
        <f>INDEX(resultados!$A$2:$ZZ$49, 39, MATCH($B$3, resultados!$A$1:$ZZ$1, 0))</f>
        <v/>
      </c>
    </row>
    <row r="46">
      <c r="A46">
        <f>INDEX(resultados!$A$2:$ZZ$49, 40, MATCH($B$1, resultados!$A$1:$ZZ$1, 0))</f>
        <v/>
      </c>
      <c r="B46">
        <f>INDEX(resultados!$A$2:$ZZ$49, 40, MATCH($B$2, resultados!$A$1:$ZZ$1, 0))</f>
        <v/>
      </c>
      <c r="C46">
        <f>INDEX(resultados!$A$2:$ZZ$49, 40, MATCH($B$3, resultados!$A$1:$ZZ$1, 0))</f>
        <v/>
      </c>
    </row>
    <row r="47">
      <c r="A47">
        <f>INDEX(resultados!$A$2:$ZZ$49, 41, MATCH($B$1, resultados!$A$1:$ZZ$1, 0))</f>
        <v/>
      </c>
      <c r="B47">
        <f>INDEX(resultados!$A$2:$ZZ$49, 41, MATCH($B$2, resultados!$A$1:$ZZ$1, 0))</f>
        <v/>
      </c>
      <c r="C47">
        <f>INDEX(resultados!$A$2:$ZZ$49, 41, MATCH($B$3, resultados!$A$1:$ZZ$1, 0))</f>
        <v/>
      </c>
    </row>
    <row r="48">
      <c r="A48">
        <f>INDEX(resultados!$A$2:$ZZ$49, 42, MATCH($B$1, resultados!$A$1:$ZZ$1, 0))</f>
        <v/>
      </c>
      <c r="B48">
        <f>INDEX(resultados!$A$2:$ZZ$49, 42, MATCH($B$2, resultados!$A$1:$ZZ$1, 0))</f>
        <v/>
      </c>
      <c r="C48">
        <f>INDEX(resultados!$A$2:$ZZ$49, 42, MATCH($B$3, resultados!$A$1:$ZZ$1, 0))</f>
        <v/>
      </c>
    </row>
    <row r="49">
      <c r="A49">
        <f>INDEX(resultados!$A$2:$ZZ$49, 43, MATCH($B$1, resultados!$A$1:$ZZ$1, 0))</f>
        <v/>
      </c>
      <c r="B49">
        <f>INDEX(resultados!$A$2:$ZZ$49, 43, MATCH($B$2, resultados!$A$1:$ZZ$1, 0))</f>
        <v/>
      </c>
      <c r="C49">
        <f>INDEX(resultados!$A$2:$ZZ$49, 43, MATCH($B$3, resultados!$A$1:$ZZ$1, 0))</f>
        <v/>
      </c>
    </row>
    <row r="50">
      <c r="A50">
        <f>INDEX(resultados!$A$2:$ZZ$49, 44, MATCH($B$1, resultados!$A$1:$ZZ$1, 0))</f>
        <v/>
      </c>
      <c r="B50">
        <f>INDEX(resultados!$A$2:$ZZ$49, 44, MATCH($B$2, resultados!$A$1:$ZZ$1, 0))</f>
        <v/>
      </c>
      <c r="C50">
        <f>INDEX(resultados!$A$2:$ZZ$49, 44, MATCH($B$3, resultados!$A$1:$ZZ$1, 0))</f>
        <v/>
      </c>
    </row>
    <row r="51">
      <c r="A51">
        <f>INDEX(resultados!$A$2:$ZZ$49, 45, MATCH($B$1, resultados!$A$1:$ZZ$1, 0))</f>
        <v/>
      </c>
      <c r="B51">
        <f>INDEX(resultados!$A$2:$ZZ$49, 45, MATCH($B$2, resultados!$A$1:$ZZ$1, 0))</f>
        <v/>
      </c>
      <c r="C51">
        <f>INDEX(resultados!$A$2:$ZZ$49, 45, MATCH($B$3, resultados!$A$1:$ZZ$1, 0))</f>
        <v/>
      </c>
    </row>
    <row r="52">
      <c r="A52">
        <f>INDEX(resultados!$A$2:$ZZ$49, 46, MATCH($B$1, resultados!$A$1:$ZZ$1, 0))</f>
        <v/>
      </c>
      <c r="B52">
        <f>INDEX(resultados!$A$2:$ZZ$49, 46, MATCH($B$2, resultados!$A$1:$ZZ$1, 0))</f>
        <v/>
      </c>
      <c r="C52">
        <f>INDEX(resultados!$A$2:$ZZ$49, 46, MATCH($B$3, resultados!$A$1:$ZZ$1, 0))</f>
        <v/>
      </c>
    </row>
    <row r="53">
      <c r="A53">
        <f>INDEX(resultados!$A$2:$ZZ$49, 47, MATCH($B$1, resultados!$A$1:$ZZ$1, 0))</f>
        <v/>
      </c>
      <c r="B53">
        <f>INDEX(resultados!$A$2:$ZZ$49, 47, MATCH($B$2, resultados!$A$1:$ZZ$1, 0))</f>
        <v/>
      </c>
      <c r="C53">
        <f>INDEX(resultados!$A$2:$ZZ$49, 47, MATCH($B$3, resultados!$A$1:$ZZ$1, 0))</f>
        <v/>
      </c>
    </row>
    <row r="54">
      <c r="A54">
        <f>INDEX(resultados!$A$2:$ZZ$49, 48, MATCH($B$1, resultados!$A$1:$ZZ$1, 0))</f>
        <v/>
      </c>
      <c r="B54">
        <f>INDEX(resultados!$A$2:$ZZ$49, 48, MATCH($B$2, resultados!$A$1:$ZZ$1, 0))</f>
        <v/>
      </c>
      <c r="C54">
        <f>INDEX(resultados!$A$2:$ZZ$49, 48,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2024-09-26T13:18:41Z</dcterms:created>
  <dcterms:modified xmlns:dcterms="http://purl.org/dc/terms/" xmlns:xsi="http://www.w3.org/2001/XMLSchema-instance" xsi:type="dcterms:W3CDTF">2024-09-26T13:18:41Z</dcterms:modified>
</cp:coreProperties>
</file>