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xVal>
          <yVal>
            <numRef>
              <f>gráficos!$B$7:$B$28</f>
              <numCache>
                <formatCode>General</formatCode>
                <ptCount val="2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8.7455</v>
      </c>
      <c r="E2" t="n">
        <v>11.43</v>
      </c>
      <c r="F2" t="n">
        <v>6.78</v>
      </c>
      <c r="G2" t="n">
        <v>7.4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73.09999999999999</v>
      </c>
      <c r="Q2" t="n">
        <v>4526.57</v>
      </c>
      <c r="R2" t="n">
        <v>122.77</v>
      </c>
      <c r="S2" t="n">
        <v>54.2</v>
      </c>
      <c r="T2" t="n">
        <v>34479.81</v>
      </c>
      <c r="U2" t="n">
        <v>0.44</v>
      </c>
      <c r="V2" t="n">
        <v>0.6899999999999999</v>
      </c>
      <c r="W2" t="n">
        <v>0.22</v>
      </c>
      <c r="X2" t="n">
        <v>2.07</v>
      </c>
      <c r="Y2" t="n">
        <v>4</v>
      </c>
      <c r="Z2" t="n">
        <v>10</v>
      </c>
      <c r="AA2" t="n">
        <v>59.93024697165013</v>
      </c>
      <c r="AB2" t="n">
        <v>81.99920784247855</v>
      </c>
      <c r="AC2" t="n">
        <v>74.17331853262266</v>
      </c>
      <c r="AD2" t="n">
        <v>59930.24697165014</v>
      </c>
      <c r="AE2" t="n">
        <v>81999.20784247856</v>
      </c>
      <c r="AF2" t="n">
        <v>1.38038895279693e-05</v>
      </c>
      <c r="AG2" t="n">
        <v>2.48046875</v>
      </c>
      <c r="AH2" t="n">
        <v>74173.31853262265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9.220800000000001</v>
      </c>
      <c r="E3" t="n">
        <v>10.84</v>
      </c>
      <c r="F3" t="n">
        <v>6.5</v>
      </c>
      <c r="G3" t="n">
        <v>8.300000000000001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67.25</v>
      </c>
      <c r="Q3" t="n">
        <v>4529.42</v>
      </c>
      <c r="R3" t="n">
        <v>112.21</v>
      </c>
      <c r="S3" t="n">
        <v>54.2</v>
      </c>
      <c r="T3" t="n">
        <v>29241.32</v>
      </c>
      <c r="U3" t="n">
        <v>0.48</v>
      </c>
      <c r="V3" t="n">
        <v>0.72</v>
      </c>
      <c r="W3" t="n">
        <v>0.24</v>
      </c>
      <c r="X3" t="n">
        <v>1.79</v>
      </c>
      <c r="Y3" t="n">
        <v>4</v>
      </c>
      <c r="Z3" t="n">
        <v>10</v>
      </c>
      <c r="AA3" t="n">
        <v>58.00303131038748</v>
      </c>
      <c r="AB3" t="n">
        <v>79.36230635198595</v>
      </c>
      <c r="AC3" t="n">
        <v>71.78807921946733</v>
      </c>
      <c r="AD3" t="n">
        <v>58003.03131038748</v>
      </c>
      <c r="AE3" t="n">
        <v>79362.30635198596</v>
      </c>
      <c r="AF3" t="n">
        <v>1.455410263101016e-05</v>
      </c>
      <c r="AG3" t="n">
        <v>2.352430555555555</v>
      </c>
      <c r="AH3" t="n">
        <v>71788.07921946734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7.5873</v>
      </c>
      <c r="E2" t="n">
        <v>13.18</v>
      </c>
      <c r="F2" t="n">
        <v>9.09</v>
      </c>
      <c r="G2" t="n">
        <v>4.78</v>
      </c>
      <c r="H2" t="n">
        <v>0.2</v>
      </c>
      <c r="I2" t="n">
        <v>114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59.66</v>
      </c>
      <c r="Q2" t="n">
        <v>4534.24</v>
      </c>
      <c r="R2" t="n">
        <v>195.52</v>
      </c>
      <c r="S2" t="n">
        <v>54.2</v>
      </c>
      <c r="T2" t="n">
        <v>70561.57000000001</v>
      </c>
      <c r="U2" t="n">
        <v>0.28</v>
      </c>
      <c r="V2" t="n">
        <v>0.51</v>
      </c>
      <c r="W2" t="n">
        <v>0.43</v>
      </c>
      <c r="X2" t="n">
        <v>4.37</v>
      </c>
      <c r="Y2" t="n">
        <v>4</v>
      </c>
      <c r="Z2" t="n">
        <v>10</v>
      </c>
      <c r="AA2" t="n">
        <v>64.21428113385515</v>
      </c>
      <c r="AB2" t="n">
        <v>87.86081238145293</v>
      </c>
      <c r="AC2" t="n">
        <v>79.4754997612128</v>
      </c>
      <c r="AD2" t="n">
        <v>64214.28113385515</v>
      </c>
      <c r="AE2" t="n">
        <v>87860.81238145292</v>
      </c>
      <c r="AF2" t="n">
        <v>1.501297502778242e-05</v>
      </c>
      <c r="AG2" t="n">
        <v>2.860243055555555</v>
      </c>
      <c r="AH2" t="n">
        <v>79475.49976121281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6.7797</v>
      </c>
      <c r="E2" t="n">
        <v>14.75</v>
      </c>
      <c r="F2" t="n">
        <v>10.54</v>
      </c>
      <c r="G2" t="n">
        <v>4.16</v>
      </c>
      <c r="H2" t="n">
        <v>0.24</v>
      </c>
      <c r="I2" t="n">
        <v>152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60.68</v>
      </c>
      <c r="Q2" t="n">
        <v>4537.15</v>
      </c>
      <c r="R2" t="n">
        <v>242.34</v>
      </c>
      <c r="S2" t="n">
        <v>54.2</v>
      </c>
      <c r="T2" t="n">
        <v>93778.85000000001</v>
      </c>
      <c r="U2" t="n">
        <v>0.22</v>
      </c>
      <c r="V2" t="n">
        <v>0.44</v>
      </c>
      <c r="W2" t="n">
        <v>0.55</v>
      </c>
      <c r="X2" t="n">
        <v>5.82</v>
      </c>
      <c r="Y2" t="n">
        <v>4</v>
      </c>
      <c r="Z2" t="n">
        <v>10</v>
      </c>
      <c r="AA2" t="n">
        <v>65.31397380068465</v>
      </c>
      <c r="AB2" t="n">
        <v>89.36546040322473</v>
      </c>
      <c r="AC2" t="n">
        <v>80.83654628757395</v>
      </c>
      <c r="AD2" t="n">
        <v>65313.97380068465</v>
      </c>
      <c r="AE2" t="n">
        <v>89365.46040322473</v>
      </c>
      <c r="AF2" t="n">
        <v>1.430380460739544e-05</v>
      </c>
      <c r="AG2" t="n">
        <v>3.200954861111111</v>
      </c>
      <c r="AH2" t="n">
        <v>80836.54628757395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4.6707</v>
      </c>
      <c r="E2" t="n">
        <v>21.41</v>
      </c>
      <c r="F2" t="n">
        <v>16.36</v>
      </c>
      <c r="G2" t="n">
        <v>3.25</v>
      </c>
      <c r="H2" t="n">
        <v>0.43</v>
      </c>
      <c r="I2" t="n">
        <v>302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64.23999999999999</v>
      </c>
      <c r="Q2" t="n">
        <v>4560.05</v>
      </c>
      <c r="R2" t="n">
        <v>429.06</v>
      </c>
      <c r="S2" t="n">
        <v>54.2</v>
      </c>
      <c r="T2" t="n">
        <v>186389.88</v>
      </c>
      <c r="U2" t="n">
        <v>0.13</v>
      </c>
      <c r="V2" t="n">
        <v>0.29</v>
      </c>
      <c r="W2" t="n">
        <v>0.98</v>
      </c>
      <c r="X2" t="n">
        <v>11.62</v>
      </c>
      <c r="Y2" t="n">
        <v>4</v>
      </c>
      <c r="Z2" t="n">
        <v>10</v>
      </c>
      <c r="AA2" t="n">
        <v>98.80430576776466</v>
      </c>
      <c r="AB2" t="n">
        <v>135.188410089731</v>
      </c>
      <c r="AC2" t="n">
        <v>122.2862179689285</v>
      </c>
      <c r="AD2" t="n">
        <v>98804.30576776466</v>
      </c>
      <c r="AE2" t="n">
        <v>135188.410089731</v>
      </c>
      <c r="AF2" t="n">
        <v>1.13441889149462e-05</v>
      </c>
      <c r="AG2" t="n">
        <v>4.646267361111111</v>
      </c>
      <c r="AH2" t="n">
        <v>122286.2179689285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8.783899999999999</v>
      </c>
      <c r="E2" t="n">
        <v>11.38</v>
      </c>
      <c r="F2" t="n">
        <v>7.25</v>
      </c>
      <c r="G2" t="n">
        <v>6.59</v>
      </c>
      <c r="H2" t="n">
        <v>0.12</v>
      </c>
      <c r="I2" t="n">
        <v>66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61.75</v>
      </c>
      <c r="Q2" t="n">
        <v>4528.26</v>
      </c>
      <c r="R2" t="n">
        <v>136.3</v>
      </c>
      <c r="S2" t="n">
        <v>54.2</v>
      </c>
      <c r="T2" t="n">
        <v>41189.42</v>
      </c>
      <c r="U2" t="n">
        <v>0.4</v>
      </c>
      <c r="V2" t="n">
        <v>0.64</v>
      </c>
      <c r="W2" t="n">
        <v>0.3</v>
      </c>
      <c r="X2" t="n">
        <v>2.54</v>
      </c>
      <c r="Y2" t="n">
        <v>4</v>
      </c>
      <c r="Z2" t="n">
        <v>10</v>
      </c>
      <c r="AA2" t="n">
        <v>55.69456345833732</v>
      </c>
      <c r="AB2" t="n">
        <v>76.20375879439854</v>
      </c>
      <c r="AC2" t="n">
        <v>68.93097900772571</v>
      </c>
      <c r="AD2" t="n">
        <v>55694.56345833732</v>
      </c>
      <c r="AE2" t="n">
        <v>76203.75879439854</v>
      </c>
      <c r="AF2" t="n">
        <v>1.519786467356065e-05</v>
      </c>
      <c r="AG2" t="n">
        <v>2.469618055555555</v>
      </c>
      <c r="AH2" t="n">
        <v>68930.97900772571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9.072100000000001</v>
      </c>
      <c r="E2" t="n">
        <v>11.02</v>
      </c>
      <c r="F2" t="n">
        <v>6.72</v>
      </c>
      <c r="G2" t="n">
        <v>7.61</v>
      </c>
      <c r="H2" t="n">
        <v>0.1</v>
      </c>
      <c r="I2" t="n">
        <v>53</v>
      </c>
      <c r="J2" t="n">
        <v>176.73</v>
      </c>
      <c r="K2" t="n">
        <v>52.44</v>
      </c>
      <c r="L2" t="n">
        <v>1</v>
      </c>
      <c r="M2" t="n">
        <v>9</v>
      </c>
      <c r="N2" t="n">
        <v>33.29</v>
      </c>
      <c r="O2" t="n">
        <v>22031.19</v>
      </c>
      <c r="P2" t="n">
        <v>65.44</v>
      </c>
      <c r="Q2" t="n">
        <v>4525.56</v>
      </c>
      <c r="R2" t="n">
        <v>119.66</v>
      </c>
      <c r="S2" t="n">
        <v>54.2</v>
      </c>
      <c r="T2" t="n">
        <v>32935.54</v>
      </c>
      <c r="U2" t="n">
        <v>0.45</v>
      </c>
      <c r="V2" t="n">
        <v>0.6899999999999999</v>
      </c>
      <c r="W2" t="n">
        <v>0.24</v>
      </c>
      <c r="X2" t="n">
        <v>2.01</v>
      </c>
      <c r="Y2" t="n">
        <v>4</v>
      </c>
      <c r="Z2" t="n">
        <v>10</v>
      </c>
      <c r="AA2" t="n">
        <v>57.30179030962414</v>
      </c>
      <c r="AB2" t="n">
        <v>78.40283747817246</v>
      </c>
      <c r="AC2" t="n">
        <v>70.92018070834726</v>
      </c>
      <c r="AD2" t="n">
        <v>57301.79030962414</v>
      </c>
      <c r="AE2" t="n">
        <v>78402.83747817246</v>
      </c>
      <c r="AF2" t="n">
        <v>1.47204113907282e-05</v>
      </c>
      <c r="AG2" t="n">
        <v>2.391493055555555</v>
      </c>
      <c r="AH2" t="n">
        <v>70920.18070834727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9.1317</v>
      </c>
      <c r="E3" t="n">
        <v>10.95</v>
      </c>
      <c r="F3" t="n">
        <v>6.68</v>
      </c>
      <c r="G3" t="n">
        <v>7.71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65.3</v>
      </c>
      <c r="Q3" t="n">
        <v>4525.7</v>
      </c>
      <c r="R3" t="n">
        <v>118.12</v>
      </c>
      <c r="S3" t="n">
        <v>54.2</v>
      </c>
      <c r="T3" t="n">
        <v>32170.51</v>
      </c>
      <c r="U3" t="n">
        <v>0.46</v>
      </c>
      <c r="V3" t="n">
        <v>0.7</v>
      </c>
      <c r="W3" t="n">
        <v>0.25</v>
      </c>
      <c r="X3" t="n">
        <v>1.97</v>
      </c>
      <c r="Y3" t="n">
        <v>4</v>
      </c>
      <c r="Z3" t="n">
        <v>10</v>
      </c>
      <c r="AA3" t="n">
        <v>57.15686898802617</v>
      </c>
      <c r="AB3" t="n">
        <v>78.20454973248474</v>
      </c>
      <c r="AC3" t="n">
        <v>70.74081726680932</v>
      </c>
      <c r="AD3" t="n">
        <v>57156.86898802617</v>
      </c>
      <c r="AE3" t="n">
        <v>78204.54973248474</v>
      </c>
      <c r="AF3" t="n">
        <v>1.481711849480415e-05</v>
      </c>
      <c r="AG3" t="n">
        <v>2.376302083333333</v>
      </c>
      <c r="AH3" t="n">
        <v>70740.81726680932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3.4655</v>
      </c>
      <c r="E2" t="n">
        <v>28.86</v>
      </c>
      <c r="F2" t="n">
        <v>22.19</v>
      </c>
      <c r="G2" t="n">
        <v>2.95</v>
      </c>
      <c r="H2" t="n">
        <v>0.64</v>
      </c>
      <c r="I2" t="n">
        <v>452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63.84</v>
      </c>
      <c r="Q2" t="n">
        <v>4572.69</v>
      </c>
      <c r="R2" t="n">
        <v>617.03</v>
      </c>
      <c r="S2" t="n">
        <v>54.2</v>
      </c>
      <c r="T2" t="n">
        <v>279624.33</v>
      </c>
      <c r="U2" t="n">
        <v>0.09</v>
      </c>
      <c r="V2" t="n">
        <v>0.21</v>
      </c>
      <c r="W2" t="n">
        <v>1.42</v>
      </c>
      <c r="X2" t="n">
        <v>17.44</v>
      </c>
      <c r="Y2" t="n">
        <v>4</v>
      </c>
      <c r="Z2" t="n">
        <v>10</v>
      </c>
      <c r="AA2" t="n">
        <v>125.6030028119802</v>
      </c>
      <c r="AB2" t="n">
        <v>171.8555696606812</v>
      </c>
      <c r="AC2" t="n">
        <v>155.4539152931205</v>
      </c>
      <c r="AD2" t="n">
        <v>125603.0028119802</v>
      </c>
      <c r="AE2" t="n">
        <v>171855.5696606812</v>
      </c>
      <c r="AF2" t="n">
        <v>9.057514688557824e-06</v>
      </c>
      <c r="AG2" t="n">
        <v>6.263020833333333</v>
      </c>
      <c r="AH2" t="n">
        <v>155453.9152931205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7.8804</v>
      </c>
      <c r="E2" t="n">
        <v>12.69</v>
      </c>
      <c r="F2" t="n">
        <v>8.609999999999999</v>
      </c>
      <c r="G2" t="n">
        <v>5.06</v>
      </c>
      <c r="H2" t="n">
        <v>0.18</v>
      </c>
      <c r="I2" t="n">
        <v>102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59.81</v>
      </c>
      <c r="Q2" t="n">
        <v>4533.73</v>
      </c>
      <c r="R2" t="n">
        <v>180.09</v>
      </c>
      <c r="S2" t="n">
        <v>54.2</v>
      </c>
      <c r="T2" t="n">
        <v>62903.71</v>
      </c>
      <c r="U2" t="n">
        <v>0.3</v>
      </c>
      <c r="V2" t="n">
        <v>0.54</v>
      </c>
      <c r="W2" t="n">
        <v>0.39</v>
      </c>
      <c r="X2" t="n">
        <v>3.89</v>
      </c>
      <c r="Y2" t="n">
        <v>4</v>
      </c>
      <c r="Z2" t="n">
        <v>10</v>
      </c>
      <c r="AA2" t="n">
        <v>64.22928573807354</v>
      </c>
      <c r="AB2" t="n">
        <v>87.88134234290092</v>
      </c>
      <c r="AC2" t="n">
        <v>79.49407037195421</v>
      </c>
      <c r="AD2" t="n">
        <v>64229.28573807354</v>
      </c>
      <c r="AE2" t="n">
        <v>87881.34234290093</v>
      </c>
      <c r="AF2" t="n">
        <v>1.517418365630577e-05</v>
      </c>
      <c r="AG2" t="n">
        <v>2.75390625</v>
      </c>
      <c r="AH2" t="n">
        <v>79494.07037195421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8.5</v>
      </c>
      <c r="E2" t="n">
        <v>11.76</v>
      </c>
      <c r="F2" t="n">
        <v>7.66</v>
      </c>
      <c r="G2" t="n">
        <v>5.97</v>
      </c>
      <c r="H2" t="n">
        <v>0.14</v>
      </c>
      <c r="I2" t="n">
        <v>77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60.8</v>
      </c>
      <c r="Q2" t="n">
        <v>4528.48</v>
      </c>
      <c r="R2" t="n">
        <v>149.68</v>
      </c>
      <c r="S2" t="n">
        <v>54.2</v>
      </c>
      <c r="T2" t="n">
        <v>47826.62</v>
      </c>
      <c r="U2" t="n">
        <v>0.36</v>
      </c>
      <c r="V2" t="n">
        <v>0.61</v>
      </c>
      <c r="W2" t="n">
        <v>0.33</v>
      </c>
      <c r="X2" t="n">
        <v>2.95</v>
      </c>
      <c r="Y2" t="n">
        <v>4</v>
      </c>
      <c r="Z2" t="n">
        <v>10</v>
      </c>
      <c r="AA2" t="n">
        <v>55.37306781030298</v>
      </c>
      <c r="AB2" t="n">
        <v>75.7638742653712</v>
      </c>
      <c r="AC2" t="n">
        <v>68.53307644076678</v>
      </c>
      <c r="AD2" t="n">
        <v>55373.06781030298</v>
      </c>
      <c r="AE2" t="n">
        <v>75763.8742653712</v>
      </c>
      <c r="AF2" t="n">
        <v>1.527915356483456e-05</v>
      </c>
      <c r="AG2" t="n">
        <v>2.552083333333333</v>
      </c>
      <c r="AH2" t="n">
        <v>68533.07644076677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8.9892</v>
      </c>
      <c r="E2" t="n">
        <v>11.12</v>
      </c>
      <c r="F2" t="n">
        <v>6.93</v>
      </c>
      <c r="G2" t="n">
        <v>7.17</v>
      </c>
      <c r="H2" t="n">
        <v>0.11</v>
      </c>
      <c r="I2" t="n">
        <v>58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63.04</v>
      </c>
      <c r="Q2" t="n">
        <v>4529.26</v>
      </c>
      <c r="R2" t="n">
        <v>126.13</v>
      </c>
      <c r="S2" t="n">
        <v>54.2</v>
      </c>
      <c r="T2" t="n">
        <v>36144.86</v>
      </c>
      <c r="U2" t="n">
        <v>0.43</v>
      </c>
      <c r="V2" t="n">
        <v>0.67</v>
      </c>
      <c r="W2" t="n">
        <v>0.27</v>
      </c>
      <c r="X2" t="n">
        <v>2.22</v>
      </c>
      <c r="Y2" t="n">
        <v>4</v>
      </c>
      <c r="Z2" t="n">
        <v>10</v>
      </c>
      <c r="AA2" t="n">
        <v>56.3233803303681</v>
      </c>
      <c r="AB2" t="n">
        <v>77.06413378015311</v>
      </c>
      <c r="AC2" t="n">
        <v>69.70924101238403</v>
      </c>
      <c r="AD2" t="n">
        <v>56323.3803303681</v>
      </c>
      <c r="AE2" t="n">
        <v>77064.13378015312</v>
      </c>
      <c r="AF2" t="n">
        <v>1.503592165592465e-05</v>
      </c>
      <c r="AG2" t="n">
        <v>2.413194444444445</v>
      </c>
      <c r="AH2" t="n">
        <v>69709.24101238402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7.1806</v>
      </c>
      <c r="E2" t="n">
        <v>13.93</v>
      </c>
      <c r="F2" t="n">
        <v>9.779999999999999</v>
      </c>
      <c r="G2" t="n">
        <v>4.48</v>
      </c>
      <c r="H2" t="n">
        <v>0.22</v>
      </c>
      <c r="I2" t="n">
        <v>131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60.48</v>
      </c>
      <c r="Q2" t="n">
        <v>4536.39</v>
      </c>
      <c r="R2" t="n">
        <v>217.58</v>
      </c>
      <c r="S2" t="n">
        <v>54.2</v>
      </c>
      <c r="T2" t="n">
        <v>81505.3</v>
      </c>
      <c r="U2" t="n">
        <v>0.25</v>
      </c>
      <c r="V2" t="n">
        <v>0.48</v>
      </c>
      <c r="W2" t="n">
        <v>0.49</v>
      </c>
      <c r="X2" t="n">
        <v>5.06</v>
      </c>
      <c r="Y2" t="n">
        <v>4</v>
      </c>
      <c r="Z2" t="n">
        <v>10</v>
      </c>
      <c r="AA2" t="n">
        <v>64.89884541466478</v>
      </c>
      <c r="AB2" t="n">
        <v>88.79746343130078</v>
      </c>
      <c r="AC2" t="n">
        <v>80.32275814946151</v>
      </c>
      <c r="AD2" t="n">
        <v>64898.84541466477</v>
      </c>
      <c r="AE2" t="n">
        <v>88797.46343130078</v>
      </c>
      <c r="AF2" t="n">
        <v>1.464374946582896e-05</v>
      </c>
      <c r="AG2" t="n">
        <v>3.023003472222222</v>
      </c>
      <c r="AH2" t="n">
        <v>80322.7581494615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8.116300000000001</v>
      </c>
      <c r="E2" t="n">
        <v>12.32</v>
      </c>
      <c r="F2" t="n">
        <v>8.24</v>
      </c>
      <c r="G2" t="n">
        <v>5.37</v>
      </c>
      <c r="H2" t="n">
        <v>0.16</v>
      </c>
      <c r="I2" t="n">
        <v>92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60.14</v>
      </c>
      <c r="Q2" t="n">
        <v>4532.66</v>
      </c>
      <c r="R2" t="n">
        <v>168.07</v>
      </c>
      <c r="S2" t="n">
        <v>54.2</v>
      </c>
      <c r="T2" t="n">
        <v>56945.02</v>
      </c>
      <c r="U2" t="n">
        <v>0.32</v>
      </c>
      <c r="V2" t="n">
        <v>0.57</v>
      </c>
      <c r="W2" t="n">
        <v>0.38</v>
      </c>
      <c r="X2" t="n">
        <v>3.52</v>
      </c>
      <c r="Y2" t="n">
        <v>4</v>
      </c>
      <c r="Z2" t="n">
        <v>10</v>
      </c>
      <c r="AA2" t="n">
        <v>64.41261218244689</v>
      </c>
      <c r="AB2" t="n">
        <v>88.13217767188435</v>
      </c>
      <c r="AC2" t="n">
        <v>79.72096632918914</v>
      </c>
      <c r="AD2" t="n">
        <v>64412.61218244689</v>
      </c>
      <c r="AE2" t="n">
        <v>88132.17767188435</v>
      </c>
      <c r="AF2" t="n">
        <v>1.52453393013314e-05</v>
      </c>
      <c r="AG2" t="n">
        <v>2.673611111111111</v>
      </c>
      <c r="AH2" t="n">
        <v>79720.96632918913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6.2359</v>
      </c>
      <c r="E2" t="n">
        <v>16.04</v>
      </c>
      <c r="F2" t="n">
        <v>11.71</v>
      </c>
      <c r="G2" t="n">
        <v>3.86</v>
      </c>
      <c r="H2" t="n">
        <v>0.28</v>
      </c>
      <c r="I2" t="n">
        <v>182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61.56</v>
      </c>
      <c r="Q2" t="n">
        <v>4539.62</v>
      </c>
      <c r="R2" t="n">
        <v>280.07</v>
      </c>
      <c r="S2" t="n">
        <v>54.2</v>
      </c>
      <c r="T2" t="n">
        <v>112497.38</v>
      </c>
      <c r="U2" t="n">
        <v>0.19</v>
      </c>
      <c r="V2" t="n">
        <v>0.4</v>
      </c>
      <c r="W2" t="n">
        <v>0.63</v>
      </c>
      <c r="X2" t="n">
        <v>6.99</v>
      </c>
      <c r="Y2" t="n">
        <v>4</v>
      </c>
      <c r="Z2" t="n">
        <v>10</v>
      </c>
      <c r="AA2" t="n">
        <v>75.17356417515212</v>
      </c>
      <c r="AB2" t="n">
        <v>102.8557869279927</v>
      </c>
      <c r="AC2" t="n">
        <v>93.03937498261458</v>
      </c>
      <c r="AD2" t="n">
        <v>75173.56417515212</v>
      </c>
      <c r="AE2" t="n">
        <v>102855.7869279927</v>
      </c>
      <c r="AF2" t="n">
        <v>1.367875380595123e-05</v>
      </c>
      <c r="AG2" t="n">
        <v>3.480902777777778</v>
      </c>
      <c r="AH2" t="n">
        <v>93039.37498261458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9.050000000000001</v>
      </c>
      <c r="E2" t="n">
        <v>11.05</v>
      </c>
      <c r="F2" t="n">
        <v>6.81</v>
      </c>
      <c r="G2" t="n">
        <v>7.43</v>
      </c>
      <c r="H2" t="n">
        <v>0.11</v>
      </c>
      <c r="I2" t="n">
        <v>55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64.02</v>
      </c>
      <c r="Q2" t="n">
        <v>4527.03</v>
      </c>
      <c r="R2" t="n">
        <v>122.25</v>
      </c>
      <c r="S2" t="n">
        <v>54.2</v>
      </c>
      <c r="T2" t="n">
        <v>34219.27</v>
      </c>
      <c r="U2" t="n">
        <v>0.44</v>
      </c>
      <c r="V2" t="n">
        <v>0.68</v>
      </c>
      <c r="W2" t="n">
        <v>0.27</v>
      </c>
      <c r="X2" t="n">
        <v>2.1</v>
      </c>
      <c r="Y2" t="n">
        <v>4</v>
      </c>
      <c r="Z2" t="n">
        <v>10</v>
      </c>
      <c r="AA2" t="n">
        <v>56.74833576010058</v>
      </c>
      <c r="AB2" t="n">
        <v>77.64557654682322</v>
      </c>
      <c r="AC2" t="n">
        <v>70.23519169746336</v>
      </c>
      <c r="AD2" t="n">
        <v>56748.33576010058</v>
      </c>
      <c r="AE2" t="n">
        <v>77645.57654682323</v>
      </c>
      <c r="AF2" t="n">
        <v>1.490366840221317e-05</v>
      </c>
      <c r="AG2" t="n">
        <v>2.398003472222222</v>
      </c>
      <c r="AH2" t="n">
        <v>70235.19169746336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5.5591</v>
      </c>
      <c r="E2" t="n">
        <v>17.99</v>
      </c>
      <c r="F2" t="n">
        <v>13.47</v>
      </c>
      <c r="G2" t="n">
        <v>3.56</v>
      </c>
      <c r="H2" t="n">
        <v>0.34</v>
      </c>
      <c r="I2" t="n">
        <v>227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62.94</v>
      </c>
      <c r="Q2" t="n">
        <v>4542.52</v>
      </c>
      <c r="R2" t="n">
        <v>336.49</v>
      </c>
      <c r="S2" t="n">
        <v>54.2</v>
      </c>
      <c r="T2" t="n">
        <v>140478.59</v>
      </c>
      <c r="U2" t="n">
        <v>0.16</v>
      </c>
      <c r="V2" t="n">
        <v>0.35</v>
      </c>
      <c r="W2" t="n">
        <v>0.77</v>
      </c>
      <c r="X2" t="n">
        <v>8.74</v>
      </c>
      <c r="Y2" t="n">
        <v>4</v>
      </c>
      <c r="Z2" t="n">
        <v>10</v>
      </c>
      <c r="AA2" t="n">
        <v>77.51373796226972</v>
      </c>
      <c r="AB2" t="n">
        <v>106.0577159447065</v>
      </c>
      <c r="AC2" t="n">
        <v>95.93571638790981</v>
      </c>
      <c r="AD2" t="n">
        <v>77513.73796226972</v>
      </c>
      <c r="AE2" t="n">
        <v>106057.7159447065</v>
      </c>
      <c r="AF2" t="n">
        <v>1.27657314276369e-05</v>
      </c>
      <c r="AG2" t="n">
        <v>3.904079861111111</v>
      </c>
      <c r="AH2" t="n">
        <v>95935.71638790981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8.6831</v>
      </c>
      <c r="E2" t="n">
        <v>11.52</v>
      </c>
      <c r="F2" t="n">
        <v>7.4</v>
      </c>
      <c r="G2" t="n">
        <v>6.26</v>
      </c>
      <c r="H2" t="n">
        <v>0.13</v>
      </c>
      <c r="I2" t="n">
        <v>71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61.01</v>
      </c>
      <c r="Q2" t="n">
        <v>4528.61</v>
      </c>
      <c r="R2" t="n">
        <v>141.17</v>
      </c>
      <c r="S2" t="n">
        <v>54.2</v>
      </c>
      <c r="T2" t="n">
        <v>43600.17</v>
      </c>
      <c r="U2" t="n">
        <v>0.38</v>
      </c>
      <c r="V2" t="n">
        <v>0.63</v>
      </c>
      <c r="W2" t="n">
        <v>0.31</v>
      </c>
      <c r="X2" t="n">
        <v>2.69</v>
      </c>
      <c r="Y2" t="n">
        <v>4</v>
      </c>
      <c r="Z2" t="n">
        <v>10</v>
      </c>
      <c r="AA2" t="n">
        <v>55.31609415218175</v>
      </c>
      <c r="AB2" t="n">
        <v>75.68592039282937</v>
      </c>
      <c r="AC2" t="n">
        <v>68.46256237641138</v>
      </c>
      <c r="AD2" t="n">
        <v>55316.09415218175</v>
      </c>
      <c r="AE2" t="n">
        <v>75685.92039282937</v>
      </c>
      <c r="AF2" t="n">
        <v>1.530357786112519e-05</v>
      </c>
      <c r="AG2" t="n">
        <v>2.5</v>
      </c>
      <c r="AH2" t="n">
        <v>68462.56237641138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8.8749</v>
      </c>
      <c r="E2" t="n">
        <v>11.27</v>
      </c>
      <c r="F2" t="n">
        <v>7.1</v>
      </c>
      <c r="G2" t="n">
        <v>6.87</v>
      </c>
      <c r="H2" t="n">
        <v>0.12</v>
      </c>
      <c r="I2" t="n">
        <v>62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62.6</v>
      </c>
      <c r="Q2" t="n">
        <v>4529.45</v>
      </c>
      <c r="R2" t="n">
        <v>131.31</v>
      </c>
      <c r="S2" t="n">
        <v>54.2</v>
      </c>
      <c r="T2" t="n">
        <v>38714.14</v>
      </c>
      <c r="U2" t="n">
        <v>0.41</v>
      </c>
      <c r="V2" t="n">
        <v>0.66</v>
      </c>
      <c r="W2" t="n">
        <v>0.29</v>
      </c>
      <c r="X2" t="n">
        <v>2.38</v>
      </c>
      <c r="Y2" t="n">
        <v>4</v>
      </c>
      <c r="Z2" t="n">
        <v>10</v>
      </c>
      <c r="AA2" t="n">
        <v>56.07825393769941</v>
      </c>
      <c r="AB2" t="n">
        <v>76.72874103549077</v>
      </c>
      <c r="AC2" t="n">
        <v>69.40585768054547</v>
      </c>
      <c r="AD2" t="n">
        <v>56078.25393769941</v>
      </c>
      <c r="AE2" t="n">
        <v>76728.74103549078</v>
      </c>
      <c r="AF2" t="n">
        <v>1.509063005895599e-05</v>
      </c>
      <c r="AG2" t="n">
        <v>2.445746527777778</v>
      </c>
      <c r="AH2" t="n">
        <v>69405.85768054546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8.9579</v>
      </c>
      <c r="E2" t="n">
        <v>11.16</v>
      </c>
      <c r="F2" t="n">
        <v>6.72</v>
      </c>
      <c r="G2" t="n">
        <v>7.61</v>
      </c>
      <c r="H2" t="n">
        <v>0.1</v>
      </c>
      <c r="I2" t="n">
        <v>53</v>
      </c>
      <c r="J2" t="n">
        <v>185.69</v>
      </c>
      <c r="K2" t="n">
        <v>53.44</v>
      </c>
      <c r="L2" t="n">
        <v>1</v>
      </c>
      <c r="M2" t="n">
        <v>23</v>
      </c>
      <c r="N2" t="n">
        <v>36.26</v>
      </c>
      <c r="O2" t="n">
        <v>23136.14</v>
      </c>
      <c r="P2" t="n">
        <v>68.5</v>
      </c>
      <c r="Q2" t="n">
        <v>4528.03</v>
      </c>
      <c r="R2" t="n">
        <v>120.35</v>
      </c>
      <c r="S2" t="n">
        <v>54.2</v>
      </c>
      <c r="T2" t="n">
        <v>33281.94</v>
      </c>
      <c r="U2" t="n">
        <v>0.45</v>
      </c>
      <c r="V2" t="n">
        <v>0.6899999999999999</v>
      </c>
      <c r="W2" t="n">
        <v>0.23</v>
      </c>
      <c r="X2" t="n">
        <v>2.01</v>
      </c>
      <c r="Y2" t="n">
        <v>4</v>
      </c>
      <c r="Z2" t="n">
        <v>10</v>
      </c>
      <c r="AA2" t="n">
        <v>58.37893354171589</v>
      </c>
      <c r="AB2" t="n">
        <v>79.87663236852526</v>
      </c>
      <c r="AC2" t="n">
        <v>72.25331868284938</v>
      </c>
      <c r="AD2" t="n">
        <v>58378.93354171589</v>
      </c>
      <c r="AE2" t="n">
        <v>79876.63236852526</v>
      </c>
      <c r="AF2" t="n">
        <v>1.433128297788953e-05</v>
      </c>
      <c r="AG2" t="n">
        <v>2.421875</v>
      </c>
      <c r="AH2" t="n">
        <v>72253.31868284938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9.215400000000001</v>
      </c>
      <c r="E3" t="n">
        <v>10.85</v>
      </c>
      <c r="F3" t="n">
        <v>6.56</v>
      </c>
      <c r="G3" t="n">
        <v>8.029999999999999</v>
      </c>
      <c r="H3" t="n">
        <v>0.19</v>
      </c>
      <c r="I3" t="n">
        <v>49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65.8</v>
      </c>
      <c r="Q3" t="n">
        <v>4526.86</v>
      </c>
      <c r="R3" t="n">
        <v>113.98</v>
      </c>
      <c r="S3" t="n">
        <v>54.2</v>
      </c>
      <c r="T3" t="n">
        <v>30116.01</v>
      </c>
      <c r="U3" t="n">
        <v>0.48</v>
      </c>
      <c r="V3" t="n">
        <v>0.71</v>
      </c>
      <c r="W3" t="n">
        <v>0.25</v>
      </c>
      <c r="X3" t="n">
        <v>1.85</v>
      </c>
      <c r="Y3" t="n">
        <v>4</v>
      </c>
      <c r="Z3" t="n">
        <v>10</v>
      </c>
      <c r="AA3" t="n">
        <v>57.43453880519306</v>
      </c>
      <c r="AB3" t="n">
        <v>78.58446982626006</v>
      </c>
      <c r="AC3" t="n">
        <v>71.08447832005605</v>
      </c>
      <c r="AD3" t="n">
        <v>57434.53880519306</v>
      </c>
      <c r="AE3" t="n">
        <v>78584.46982626006</v>
      </c>
      <c r="AF3" t="n">
        <v>1.47432439695066e-05</v>
      </c>
      <c r="AG3" t="n">
        <v>2.354600694444445</v>
      </c>
      <c r="AH3" t="n">
        <v>71084.47832005605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8.309699999999999</v>
      </c>
      <c r="E2" t="n">
        <v>12.03</v>
      </c>
      <c r="F2" t="n">
        <v>7.94</v>
      </c>
      <c r="G2" t="n">
        <v>5.67</v>
      </c>
      <c r="H2" t="n">
        <v>0.15</v>
      </c>
      <c r="I2" t="n">
        <v>84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60.55</v>
      </c>
      <c r="Q2" t="n">
        <v>4531.22</v>
      </c>
      <c r="R2" t="n">
        <v>158.73</v>
      </c>
      <c r="S2" t="n">
        <v>54.2</v>
      </c>
      <c r="T2" t="n">
        <v>52315</v>
      </c>
      <c r="U2" t="n">
        <v>0.34</v>
      </c>
      <c r="V2" t="n">
        <v>0.59</v>
      </c>
      <c r="W2" t="n">
        <v>0.35</v>
      </c>
      <c r="X2" t="n">
        <v>3.23</v>
      </c>
      <c r="Y2" t="n">
        <v>4</v>
      </c>
      <c r="Z2" t="n">
        <v>10</v>
      </c>
      <c r="AA2" t="n">
        <v>55.25075067658179</v>
      </c>
      <c r="AB2" t="n">
        <v>75.59651456676285</v>
      </c>
      <c r="AC2" t="n">
        <v>68.38168931690278</v>
      </c>
      <c r="AD2" t="n">
        <v>55250.75067658179</v>
      </c>
      <c r="AE2" t="n">
        <v>75596.51456676285</v>
      </c>
      <c r="AF2" t="n">
        <v>1.525635544441125e-05</v>
      </c>
      <c r="AG2" t="n">
        <v>2.610677083333333</v>
      </c>
      <c r="AH2" t="n">
        <v>68381.68931690278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8.7455</v>
      </c>
      <c r="E2" t="n">
        <v>11.43</v>
      </c>
      <c r="F2" t="n">
        <v>6.78</v>
      </c>
      <c r="G2" t="n">
        <v>7.4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36</v>
      </c>
      <c r="N2" t="n">
        <v>39.4</v>
      </c>
      <c r="O2" t="n">
        <v>24256.19</v>
      </c>
      <c r="P2" t="n">
        <v>73.09999999999999</v>
      </c>
      <c r="Q2" t="n">
        <v>4526.57</v>
      </c>
      <c r="R2" t="n">
        <v>122.77</v>
      </c>
      <c r="S2" t="n">
        <v>54.2</v>
      </c>
      <c r="T2" t="n">
        <v>34479.81</v>
      </c>
      <c r="U2" t="n">
        <v>0.44</v>
      </c>
      <c r="V2" t="n">
        <v>0.6899999999999999</v>
      </c>
      <c r="W2" t="n">
        <v>0.22</v>
      </c>
      <c r="X2" t="n">
        <v>2.07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9.220800000000001</v>
      </c>
      <c r="E3" t="n">
        <v>10.84</v>
      </c>
      <c r="F3" t="n">
        <v>6.5</v>
      </c>
      <c r="G3" t="n">
        <v>8.300000000000001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67.25</v>
      </c>
      <c r="Q3" t="n">
        <v>4529.42</v>
      </c>
      <c r="R3" t="n">
        <v>112.21</v>
      </c>
      <c r="S3" t="n">
        <v>54.2</v>
      </c>
      <c r="T3" t="n">
        <v>29241.32</v>
      </c>
      <c r="U3" t="n">
        <v>0.48</v>
      </c>
      <c r="V3" t="n">
        <v>0.72</v>
      </c>
      <c r="W3" t="n">
        <v>0.24</v>
      </c>
      <c r="X3" t="n">
        <v>1.79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7.5873</v>
      </c>
      <c r="E4" t="n">
        <v>13.18</v>
      </c>
      <c r="F4" t="n">
        <v>9.09</v>
      </c>
      <c r="G4" t="n">
        <v>4.78</v>
      </c>
      <c r="H4" t="n">
        <v>0.2</v>
      </c>
      <c r="I4" t="n">
        <v>114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59.66</v>
      </c>
      <c r="Q4" t="n">
        <v>4534.24</v>
      </c>
      <c r="R4" t="n">
        <v>195.52</v>
      </c>
      <c r="S4" t="n">
        <v>54.2</v>
      </c>
      <c r="T4" t="n">
        <v>70561.57000000001</v>
      </c>
      <c r="U4" t="n">
        <v>0.28</v>
      </c>
      <c r="V4" t="n">
        <v>0.51</v>
      </c>
      <c r="W4" t="n">
        <v>0.43</v>
      </c>
      <c r="X4" t="n">
        <v>4.37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6.7797</v>
      </c>
      <c r="E5" t="n">
        <v>14.75</v>
      </c>
      <c r="F5" t="n">
        <v>10.54</v>
      </c>
      <c r="G5" t="n">
        <v>4.16</v>
      </c>
      <c r="H5" t="n">
        <v>0.24</v>
      </c>
      <c r="I5" t="n">
        <v>152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60.68</v>
      </c>
      <c r="Q5" t="n">
        <v>4537.15</v>
      </c>
      <c r="R5" t="n">
        <v>242.34</v>
      </c>
      <c r="S5" t="n">
        <v>54.2</v>
      </c>
      <c r="T5" t="n">
        <v>93778.85000000001</v>
      </c>
      <c r="U5" t="n">
        <v>0.22</v>
      </c>
      <c r="V5" t="n">
        <v>0.44</v>
      </c>
      <c r="W5" t="n">
        <v>0.55</v>
      </c>
      <c r="X5" t="n">
        <v>5.82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4.6707</v>
      </c>
      <c r="E6" t="n">
        <v>21.41</v>
      </c>
      <c r="F6" t="n">
        <v>16.36</v>
      </c>
      <c r="G6" t="n">
        <v>3.25</v>
      </c>
      <c r="H6" t="n">
        <v>0.43</v>
      </c>
      <c r="I6" t="n">
        <v>302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64.23999999999999</v>
      </c>
      <c r="Q6" t="n">
        <v>4560.05</v>
      </c>
      <c r="R6" t="n">
        <v>429.06</v>
      </c>
      <c r="S6" t="n">
        <v>54.2</v>
      </c>
      <c r="T6" t="n">
        <v>186389.88</v>
      </c>
      <c r="U6" t="n">
        <v>0.13</v>
      </c>
      <c r="V6" t="n">
        <v>0.29</v>
      </c>
      <c r="W6" t="n">
        <v>0.98</v>
      </c>
      <c r="X6" t="n">
        <v>11.62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8.783899999999999</v>
      </c>
      <c r="E7" t="n">
        <v>11.38</v>
      </c>
      <c r="F7" t="n">
        <v>7.25</v>
      </c>
      <c r="G7" t="n">
        <v>6.59</v>
      </c>
      <c r="H7" t="n">
        <v>0.12</v>
      </c>
      <c r="I7" t="n">
        <v>66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61.75</v>
      </c>
      <c r="Q7" t="n">
        <v>4528.26</v>
      </c>
      <c r="R7" t="n">
        <v>136.3</v>
      </c>
      <c r="S7" t="n">
        <v>54.2</v>
      </c>
      <c r="T7" t="n">
        <v>41189.42</v>
      </c>
      <c r="U7" t="n">
        <v>0.4</v>
      </c>
      <c r="V7" t="n">
        <v>0.64</v>
      </c>
      <c r="W7" t="n">
        <v>0.3</v>
      </c>
      <c r="X7" t="n">
        <v>2.54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9.072100000000001</v>
      </c>
      <c r="E8" t="n">
        <v>11.02</v>
      </c>
      <c r="F8" t="n">
        <v>6.72</v>
      </c>
      <c r="G8" t="n">
        <v>7.61</v>
      </c>
      <c r="H8" t="n">
        <v>0.1</v>
      </c>
      <c r="I8" t="n">
        <v>53</v>
      </c>
      <c r="J8" t="n">
        <v>176.73</v>
      </c>
      <c r="K8" t="n">
        <v>52.44</v>
      </c>
      <c r="L8" t="n">
        <v>1</v>
      </c>
      <c r="M8" t="n">
        <v>9</v>
      </c>
      <c r="N8" t="n">
        <v>33.29</v>
      </c>
      <c r="O8" t="n">
        <v>22031.19</v>
      </c>
      <c r="P8" t="n">
        <v>65.44</v>
      </c>
      <c r="Q8" t="n">
        <v>4525.56</v>
      </c>
      <c r="R8" t="n">
        <v>119.66</v>
      </c>
      <c r="S8" t="n">
        <v>54.2</v>
      </c>
      <c r="T8" t="n">
        <v>32935.54</v>
      </c>
      <c r="U8" t="n">
        <v>0.45</v>
      </c>
      <c r="V8" t="n">
        <v>0.6899999999999999</v>
      </c>
      <c r="W8" t="n">
        <v>0.24</v>
      </c>
      <c r="X8" t="n">
        <v>2.01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9.1317</v>
      </c>
      <c r="E9" t="n">
        <v>10.95</v>
      </c>
      <c r="F9" t="n">
        <v>6.68</v>
      </c>
      <c r="G9" t="n">
        <v>7.71</v>
      </c>
      <c r="H9" t="n">
        <v>0.2</v>
      </c>
      <c r="I9" t="n">
        <v>52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65.3</v>
      </c>
      <c r="Q9" t="n">
        <v>4525.7</v>
      </c>
      <c r="R9" t="n">
        <v>118.12</v>
      </c>
      <c r="S9" t="n">
        <v>54.2</v>
      </c>
      <c r="T9" t="n">
        <v>32170.51</v>
      </c>
      <c r="U9" t="n">
        <v>0.46</v>
      </c>
      <c r="V9" t="n">
        <v>0.7</v>
      </c>
      <c r="W9" t="n">
        <v>0.25</v>
      </c>
      <c r="X9" t="n">
        <v>1.97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3.4655</v>
      </c>
      <c r="E10" t="n">
        <v>28.86</v>
      </c>
      <c r="F10" t="n">
        <v>22.19</v>
      </c>
      <c r="G10" t="n">
        <v>2.95</v>
      </c>
      <c r="H10" t="n">
        <v>0.64</v>
      </c>
      <c r="I10" t="n">
        <v>452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63.84</v>
      </c>
      <c r="Q10" t="n">
        <v>4572.69</v>
      </c>
      <c r="R10" t="n">
        <v>617.03</v>
      </c>
      <c r="S10" t="n">
        <v>54.2</v>
      </c>
      <c r="T10" t="n">
        <v>279624.33</v>
      </c>
      <c r="U10" t="n">
        <v>0.09</v>
      </c>
      <c r="V10" t="n">
        <v>0.21</v>
      </c>
      <c r="W10" t="n">
        <v>1.42</v>
      </c>
      <c r="X10" t="n">
        <v>17.44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7.8804</v>
      </c>
      <c r="E11" t="n">
        <v>12.69</v>
      </c>
      <c r="F11" t="n">
        <v>8.609999999999999</v>
      </c>
      <c r="G11" t="n">
        <v>5.06</v>
      </c>
      <c r="H11" t="n">
        <v>0.18</v>
      </c>
      <c r="I11" t="n">
        <v>102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59.81</v>
      </c>
      <c r="Q11" t="n">
        <v>4533.73</v>
      </c>
      <c r="R11" t="n">
        <v>180.09</v>
      </c>
      <c r="S11" t="n">
        <v>54.2</v>
      </c>
      <c r="T11" t="n">
        <v>62903.71</v>
      </c>
      <c r="U11" t="n">
        <v>0.3</v>
      </c>
      <c r="V11" t="n">
        <v>0.54</v>
      </c>
      <c r="W11" t="n">
        <v>0.39</v>
      </c>
      <c r="X11" t="n">
        <v>3.89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8.5</v>
      </c>
      <c r="E12" t="n">
        <v>11.76</v>
      </c>
      <c r="F12" t="n">
        <v>7.66</v>
      </c>
      <c r="G12" t="n">
        <v>5.97</v>
      </c>
      <c r="H12" t="n">
        <v>0.14</v>
      </c>
      <c r="I12" t="n">
        <v>77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60.8</v>
      </c>
      <c r="Q12" t="n">
        <v>4528.48</v>
      </c>
      <c r="R12" t="n">
        <v>149.68</v>
      </c>
      <c r="S12" t="n">
        <v>54.2</v>
      </c>
      <c r="T12" t="n">
        <v>47826.62</v>
      </c>
      <c r="U12" t="n">
        <v>0.36</v>
      </c>
      <c r="V12" t="n">
        <v>0.61</v>
      </c>
      <c r="W12" t="n">
        <v>0.33</v>
      </c>
      <c r="X12" t="n">
        <v>2.95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8.9892</v>
      </c>
      <c r="E13" t="n">
        <v>11.12</v>
      </c>
      <c r="F13" t="n">
        <v>6.93</v>
      </c>
      <c r="G13" t="n">
        <v>7.17</v>
      </c>
      <c r="H13" t="n">
        <v>0.11</v>
      </c>
      <c r="I13" t="n">
        <v>58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63.04</v>
      </c>
      <c r="Q13" t="n">
        <v>4529.26</v>
      </c>
      <c r="R13" t="n">
        <v>126.13</v>
      </c>
      <c r="S13" t="n">
        <v>54.2</v>
      </c>
      <c r="T13" t="n">
        <v>36144.86</v>
      </c>
      <c r="U13" t="n">
        <v>0.43</v>
      </c>
      <c r="V13" t="n">
        <v>0.67</v>
      </c>
      <c r="W13" t="n">
        <v>0.27</v>
      </c>
      <c r="X13" t="n">
        <v>2.22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7.1806</v>
      </c>
      <c r="E14" t="n">
        <v>13.93</v>
      </c>
      <c r="F14" t="n">
        <v>9.779999999999999</v>
      </c>
      <c r="G14" t="n">
        <v>4.48</v>
      </c>
      <c r="H14" t="n">
        <v>0.22</v>
      </c>
      <c r="I14" t="n">
        <v>131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60.48</v>
      </c>
      <c r="Q14" t="n">
        <v>4536.39</v>
      </c>
      <c r="R14" t="n">
        <v>217.58</v>
      </c>
      <c r="S14" t="n">
        <v>54.2</v>
      </c>
      <c r="T14" t="n">
        <v>81505.3</v>
      </c>
      <c r="U14" t="n">
        <v>0.25</v>
      </c>
      <c r="V14" t="n">
        <v>0.48</v>
      </c>
      <c r="W14" t="n">
        <v>0.49</v>
      </c>
      <c r="X14" t="n">
        <v>5.06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8.116300000000001</v>
      </c>
      <c r="E15" t="n">
        <v>12.32</v>
      </c>
      <c r="F15" t="n">
        <v>8.24</v>
      </c>
      <c r="G15" t="n">
        <v>5.37</v>
      </c>
      <c r="H15" t="n">
        <v>0.16</v>
      </c>
      <c r="I15" t="n">
        <v>92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60.14</v>
      </c>
      <c r="Q15" t="n">
        <v>4532.66</v>
      </c>
      <c r="R15" t="n">
        <v>168.07</v>
      </c>
      <c r="S15" t="n">
        <v>54.2</v>
      </c>
      <c r="T15" t="n">
        <v>56945.02</v>
      </c>
      <c r="U15" t="n">
        <v>0.32</v>
      </c>
      <c r="V15" t="n">
        <v>0.57</v>
      </c>
      <c r="W15" t="n">
        <v>0.38</v>
      </c>
      <c r="X15" t="n">
        <v>3.52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6.2359</v>
      </c>
      <c r="E16" t="n">
        <v>16.04</v>
      </c>
      <c r="F16" t="n">
        <v>11.71</v>
      </c>
      <c r="G16" t="n">
        <v>3.86</v>
      </c>
      <c r="H16" t="n">
        <v>0.28</v>
      </c>
      <c r="I16" t="n">
        <v>182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61.56</v>
      </c>
      <c r="Q16" t="n">
        <v>4539.62</v>
      </c>
      <c r="R16" t="n">
        <v>280.07</v>
      </c>
      <c r="S16" t="n">
        <v>54.2</v>
      </c>
      <c r="T16" t="n">
        <v>112497.38</v>
      </c>
      <c r="U16" t="n">
        <v>0.19</v>
      </c>
      <c r="V16" t="n">
        <v>0.4</v>
      </c>
      <c r="W16" t="n">
        <v>0.63</v>
      </c>
      <c r="X16" t="n">
        <v>6.99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9.050000000000001</v>
      </c>
      <c r="E17" t="n">
        <v>11.05</v>
      </c>
      <c r="F17" t="n">
        <v>6.81</v>
      </c>
      <c r="G17" t="n">
        <v>7.43</v>
      </c>
      <c r="H17" t="n">
        <v>0.11</v>
      </c>
      <c r="I17" t="n">
        <v>55</v>
      </c>
      <c r="J17" t="n">
        <v>167.88</v>
      </c>
      <c r="K17" t="n">
        <v>51.39</v>
      </c>
      <c r="L17" t="n">
        <v>1</v>
      </c>
      <c r="M17" t="n">
        <v>0</v>
      </c>
      <c r="N17" t="n">
        <v>30.49</v>
      </c>
      <c r="O17" t="n">
        <v>20939.59</v>
      </c>
      <c r="P17" t="n">
        <v>64.02</v>
      </c>
      <c r="Q17" t="n">
        <v>4527.03</v>
      </c>
      <c r="R17" t="n">
        <v>122.25</v>
      </c>
      <c r="S17" t="n">
        <v>54.2</v>
      </c>
      <c r="T17" t="n">
        <v>34219.27</v>
      </c>
      <c r="U17" t="n">
        <v>0.44</v>
      </c>
      <c r="V17" t="n">
        <v>0.68</v>
      </c>
      <c r="W17" t="n">
        <v>0.27</v>
      </c>
      <c r="X17" t="n">
        <v>2.1</v>
      </c>
      <c r="Y17" t="n">
        <v>4</v>
      </c>
      <c r="Z17" t="n">
        <v>10</v>
      </c>
    </row>
    <row r="18">
      <c r="A18" t="n">
        <v>0</v>
      </c>
      <c r="B18" t="n">
        <v>20</v>
      </c>
      <c r="C18" t="inlineStr">
        <is>
          <t xml:space="preserve">CONCLUIDO	</t>
        </is>
      </c>
      <c r="D18" t="n">
        <v>5.5591</v>
      </c>
      <c r="E18" t="n">
        <v>17.99</v>
      </c>
      <c r="F18" t="n">
        <v>13.47</v>
      </c>
      <c r="G18" t="n">
        <v>3.56</v>
      </c>
      <c r="H18" t="n">
        <v>0.34</v>
      </c>
      <c r="I18" t="n">
        <v>227</v>
      </c>
      <c r="J18" t="n">
        <v>51.33</v>
      </c>
      <c r="K18" t="n">
        <v>24.83</v>
      </c>
      <c r="L18" t="n">
        <v>1</v>
      </c>
      <c r="M18" t="n">
        <v>0</v>
      </c>
      <c r="N18" t="n">
        <v>5.51</v>
      </c>
      <c r="O18" t="n">
        <v>6564.78</v>
      </c>
      <c r="P18" t="n">
        <v>62.94</v>
      </c>
      <c r="Q18" t="n">
        <v>4542.52</v>
      </c>
      <c r="R18" t="n">
        <v>336.49</v>
      </c>
      <c r="S18" t="n">
        <v>54.2</v>
      </c>
      <c r="T18" t="n">
        <v>140478.59</v>
      </c>
      <c r="U18" t="n">
        <v>0.16</v>
      </c>
      <c r="V18" t="n">
        <v>0.35</v>
      </c>
      <c r="W18" t="n">
        <v>0.77</v>
      </c>
      <c r="X18" t="n">
        <v>8.74</v>
      </c>
      <c r="Y18" t="n">
        <v>4</v>
      </c>
      <c r="Z18" t="n">
        <v>10</v>
      </c>
    </row>
    <row r="19">
      <c r="A19" t="n">
        <v>0</v>
      </c>
      <c r="B19" t="n">
        <v>65</v>
      </c>
      <c r="C19" t="inlineStr">
        <is>
          <t xml:space="preserve">CONCLUIDO	</t>
        </is>
      </c>
      <c r="D19" t="n">
        <v>8.6831</v>
      </c>
      <c r="E19" t="n">
        <v>11.52</v>
      </c>
      <c r="F19" t="n">
        <v>7.4</v>
      </c>
      <c r="G19" t="n">
        <v>6.26</v>
      </c>
      <c r="H19" t="n">
        <v>0.13</v>
      </c>
      <c r="I19" t="n">
        <v>71</v>
      </c>
      <c r="J19" t="n">
        <v>133.21</v>
      </c>
      <c r="K19" t="n">
        <v>46.47</v>
      </c>
      <c r="L19" t="n">
        <v>1</v>
      </c>
      <c r="M19" t="n">
        <v>0</v>
      </c>
      <c r="N19" t="n">
        <v>20.75</v>
      </c>
      <c r="O19" t="n">
        <v>16663.42</v>
      </c>
      <c r="P19" t="n">
        <v>61.01</v>
      </c>
      <c r="Q19" t="n">
        <v>4528.61</v>
      </c>
      <c r="R19" t="n">
        <v>141.17</v>
      </c>
      <c r="S19" t="n">
        <v>54.2</v>
      </c>
      <c r="T19" t="n">
        <v>43600.17</v>
      </c>
      <c r="U19" t="n">
        <v>0.38</v>
      </c>
      <c r="V19" t="n">
        <v>0.63</v>
      </c>
      <c r="W19" t="n">
        <v>0.31</v>
      </c>
      <c r="X19" t="n">
        <v>2.69</v>
      </c>
      <c r="Y19" t="n">
        <v>4</v>
      </c>
      <c r="Z19" t="n">
        <v>10</v>
      </c>
    </row>
    <row r="20">
      <c r="A20" t="n">
        <v>0</v>
      </c>
      <c r="B20" t="n">
        <v>75</v>
      </c>
      <c r="C20" t="inlineStr">
        <is>
          <t xml:space="preserve">CONCLUIDO	</t>
        </is>
      </c>
      <c r="D20" t="n">
        <v>8.8749</v>
      </c>
      <c r="E20" t="n">
        <v>11.27</v>
      </c>
      <c r="F20" t="n">
        <v>7.1</v>
      </c>
      <c r="G20" t="n">
        <v>6.87</v>
      </c>
      <c r="H20" t="n">
        <v>0.12</v>
      </c>
      <c r="I20" t="n">
        <v>62</v>
      </c>
      <c r="J20" t="n">
        <v>150.44</v>
      </c>
      <c r="K20" t="n">
        <v>49.1</v>
      </c>
      <c r="L20" t="n">
        <v>1</v>
      </c>
      <c r="M20" t="n">
        <v>0</v>
      </c>
      <c r="N20" t="n">
        <v>25.34</v>
      </c>
      <c r="O20" t="n">
        <v>18787.76</v>
      </c>
      <c r="P20" t="n">
        <v>62.6</v>
      </c>
      <c r="Q20" t="n">
        <v>4529.45</v>
      </c>
      <c r="R20" t="n">
        <v>131.31</v>
      </c>
      <c r="S20" t="n">
        <v>54.2</v>
      </c>
      <c r="T20" t="n">
        <v>38714.14</v>
      </c>
      <c r="U20" t="n">
        <v>0.41</v>
      </c>
      <c r="V20" t="n">
        <v>0.66</v>
      </c>
      <c r="W20" t="n">
        <v>0.29</v>
      </c>
      <c r="X20" t="n">
        <v>2.38</v>
      </c>
      <c r="Y20" t="n">
        <v>4</v>
      </c>
      <c r="Z20" t="n">
        <v>10</v>
      </c>
    </row>
    <row r="21">
      <c r="A21" t="n">
        <v>0</v>
      </c>
      <c r="B21" t="n">
        <v>95</v>
      </c>
      <c r="C21" t="inlineStr">
        <is>
          <t xml:space="preserve">CONCLUIDO	</t>
        </is>
      </c>
      <c r="D21" t="n">
        <v>8.9579</v>
      </c>
      <c r="E21" t="n">
        <v>11.16</v>
      </c>
      <c r="F21" t="n">
        <v>6.72</v>
      </c>
      <c r="G21" t="n">
        <v>7.61</v>
      </c>
      <c r="H21" t="n">
        <v>0.1</v>
      </c>
      <c r="I21" t="n">
        <v>53</v>
      </c>
      <c r="J21" t="n">
        <v>185.69</v>
      </c>
      <c r="K21" t="n">
        <v>53.44</v>
      </c>
      <c r="L21" t="n">
        <v>1</v>
      </c>
      <c r="M21" t="n">
        <v>23</v>
      </c>
      <c r="N21" t="n">
        <v>36.26</v>
      </c>
      <c r="O21" t="n">
        <v>23136.14</v>
      </c>
      <c r="P21" t="n">
        <v>68.5</v>
      </c>
      <c r="Q21" t="n">
        <v>4528.03</v>
      </c>
      <c r="R21" t="n">
        <v>120.35</v>
      </c>
      <c r="S21" t="n">
        <v>54.2</v>
      </c>
      <c r="T21" t="n">
        <v>33281.94</v>
      </c>
      <c r="U21" t="n">
        <v>0.45</v>
      </c>
      <c r="V21" t="n">
        <v>0.6899999999999999</v>
      </c>
      <c r="W21" t="n">
        <v>0.23</v>
      </c>
      <c r="X21" t="n">
        <v>2.01</v>
      </c>
      <c r="Y21" t="n">
        <v>4</v>
      </c>
      <c r="Z21" t="n">
        <v>10</v>
      </c>
    </row>
    <row r="22">
      <c r="A22" t="n">
        <v>1</v>
      </c>
      <c r="B22" t="n">
        <v>95</v>
      </c>
      <c r="C22" t="inlineStr">
        <is>
          <t xml:space="preserve">CONCLUIDO	</t>
        </is>
      </c>
      <c r="D22" t="n">
        <v>9.215400000000001</v>
      </c>
      <c r="E22" t="n">
        <v>10.85</v>
      </c>
      <c r="F22" t="n">
        <v>6.56</v>
      </c>
      <c r="G22" t="n">
        <v>8.029999999999999</v>
      </c>
      <c r="H22" t="n">
        <v>0.19</v>
      </c>
      <c r="I22" t="n">
        <v>49</v>
      </c>
      <c r="J22" t="n">
        <v>187.21</v>
      </c>
      <c r="K22" t="n">
        <v>53.44</v>
      </c>
      <c r="L22" t="n">
        <v>2</v>
      </c>
      <c r="M22" t="n">
        <v>0</v>
      </c>
      <c r="N22" t="n">
        <v>36.77</v>
      </c>
      <c r="O22" t="n">
        <v>23322.88</v>
      </c>
      <c r="P22" t="n">
        <v>65.8</v>
      </c>
      <c r="Q22" t="n">
        <v>4526.86</v>
      </c>
      <c r="R22" t="n">
        <v>113.98</v>
      </c>
      <c r="S22" t="n">
        <v>54.2</v>
      </c>
      <c r="T22" t="n">
        <v>30116.01</v>
      </c>
      <c r="U22" t="n">
        <v>0.48</v>
      </c>
      <c r="V22" t="n">
        <v>0.71</v>
      </c>
      <c r="W22" t="n">
        <v>0.25</v>
      </c>
      <c r="X22" t="n">
        <v>1.85</v>
      </c>
      <c r="Y22" t="n">
        <v>4</v>
      </c>
      <c r="Z22" t="n">
        <v>10</v>
      </c>
    </row>
    <row r="23">
      <c r="A23" t="n">
        <v>0</v>
      </c>
      <c r="B23" t="n">
        <v>55</v>
      </c>
      <c r="C23" t="inlineStr">
        <is>
          <t xml:space="preserve">CONCLUIDO	</t>
        </is>
      </c>
      <c r="D23" t="n">
        <v>8.309699999999999</v>
      </c>
      <c r="E23" t="n">
        <v>12.03</v>
      </c>
      <c r="F23" t="n">
        <v>7.94</v>
      </c>
      <c r="G23" t="n">
        <v>5.67</v>
      </c>
      <c r="H23" t="n">
        <v>0.15</v>
      </c>
      <c r="I23" t="n">
        <v>84</v>
      </c>
      <c r="J23" t="n">
        <v>116.05</v>
      </c>
      <c r="K23" t="n">
        <v>43.4</v>
      </c>
      <c r="L23" t="n">
        <v>1</v>
      </c>
      <c r="M23" t="n">
        <v>0</v>
      </c>
      <c r="N23" t="n">
        <v>16.65</v>
      </c>
      <c r="O23" t="n">
        <v>14546.17</v>
      </c>
      <c r="P23" t="n">
        <v>60.55</v>
      </c>
      <c r="Q23" t="n">
        <v>4531.22</v>
      </c>
      <c r="R23" t="n">
        <v>158.73</v>
      </c>
      <c r="S23" t="n">
        <v>54.2</v>
      </c>
      <c r="T23" t="n">
        <v>52315</v>
      </c>
      <c r="U23" t="n">
        <v>0.34</v>
      </c>
      <c r="V23" t="n">
        <v>0.59</v>
      </c>
      <c r="W23" t="n">
        <v>0.35</v>
      </c>
      <c r="X23" t="n">
        <v>3.23</v>
      </c>
      <c r="Y23" t="n">
        <v>4</v>
      </c>
      <c r="Z2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INDEX(resultados!$A$2:$ZZ$23, 1, MATCH($B$1, resultados!$A$1:$ZZ$1, 0))</f>
        <v/>
      </c>
      <c r="B7">
        <f>INDEX(resultados!$A$2:$ZZ$23, 1, MATCH($B$2, resultados!$A$1:$ZZ$1, 0))</f>
        <v/>
      </c>
      <c r="C7">
        <f>INDEX(resultados!$A$2:$ZZ$23, 1, MATCH($B$3, resultados!$A$1:$ZZ$1, 0))</f>
        <v/>
      </c>
    </row>
    <row r="8">
      <c r="A8">
        <f>INDEX(resultados!$A$2:$ZZ$23, 2, MATCH($B$1, resultados!$A$1:$ZZ$1, 0))</f>
        <v/>
      </c>
      <c r="B8">
        <f>INDEX(resultados!$A$2:$ZZ$23, 2, MATCH($B$2, resultados!$A$1:$ZZ$1, 0))</f>
        <v/>
      </c>
      <c r="C8">
        <f>INDEX(resultados!$A$2:$ZZ$23, 2, MATCH($B$3, resultados!$A$1:$ZZ$1, 0))</f>
        <v/>
      </c>
    </row>
    <row r="9">
      <c r="A9">
        <f>INDEX(resultados!$A$2:$ZZ$23, 3, MATCH($B$1, resultados!$A$1:$ZZ$1, 0))</f>
        <v/>
      </c>
      <c r="B9">
        <f>INDEX(resultados!$A$2:$ZZ$23, 3, MATCH($B$2, resultados!$A$1:$ZZ$1, 0))</f>
        <v/>
      </c>
      <c r="C9">
        <f>INDEX(resultados!$A$2:$ZZ$23, 3, MATCH($B$3, resultados!$A$1:$ZZ$1, 0))</f>
        <v/>
      </c>
    </row>
    <row r="10">
      <c r="A10">
        <f>INDEX(resultados!$A$2:$ZZ$23, 4, MATCH($B$1, resultados!$A$1:$ZZ$1, 0))</f>
        <v/>
      </c>
      <c r="B10">
        <f>INDEX(resultados!$A$2:$ZZ$23, 4, MATCH($B$2, resultados!$A$1:$ZZ$1, 0))</f>
        <v/>
      </c>
      <c r="C10">
        <f>INDEX(resultados!$A$2:$ZZ$23, 4, MATCH($B$3, resultados!$A$1:$ZZ$1, 0))</f>
        <v/>
      </c>
    </row>
    <row r="11">
      <c r="A11">
        <f>INDEX(resultados!$A$2:$ZZ$23, 5, MATCH($B$1, resultados!$A$1:$ZZ$1, 0))</f>
        <v/>
      </c>
      <c r="B11">
        <f>INDEX(resultados!$A$2:$ZZ$23, 5, MATCH($B$2, resultados!$A$1:$ZZ$1, 0))</f>
        <v/>
      </c>
      <c r="C11">
        <f>INDEX(resultados!$A$2:$ZZ$23, 5, MATCH($B$3, resultados!$A$1:$ZZ$1, 0))</f>
        <v/>
      </c>
    </row>
    <row r="12">
      <c r="A12">
        <f>INDEX(resultados!$A$2:$ZZ$23, 6, MATCH($B$1, resultados!$A$1:$ZZ$1, 0))</f>
        <v/>
      </c>
      <c r="B12">
        <f>INDEX(resultados!$A$2:$ZZ$23, 6, MATCH($B$2, resultados!$A$1:$ZZ$1, 0))</f>
        <v/>
      </c>
      <c r="C12">
        <f>INDEX(resultados!$A$2:$ZZ$23, 6, MATCH($B$3, resultados!$A$1:$ZZ$1, 0))</f>
        <v/>
      </c>
    </row>
    <row r="13">
      <c r="A13">
        <f>INDEX(resultados!$A$2:$ZZ$23, 7, MATCH($B$1, resultados!$A$1:$ZZ$1, 0))</f>
        <v/>
      </c>
      <c r="B13">
        <f>INDEX(resultados!$A$2:$ZZ$23, 7, MATCH($B$2, resultados!$A$1:$ZZ$1, 0))</f>
        <v/>
      </c>
      <c r="C13">
        <f>INDEX(resultados!$A$2:$ZZ$23, 7, MATCH($B$3, resultados!$A$1:$ZZ$1, 0))</f>
        <v/>
      </c>
    </row>
    <row r="14">
      <c r="A14">
        <f>INDEX(resultados!$A$2:$ZZ$23, 8, MATCH($B$1, resultados!$A$1:$ZZ$1, 0))</f>
        <v/>
      </c>
      <c r="B14">
        <f>INDEX(resultados!$A$2:$ZZ$23, 8, MATCH($B$2, resultados!$A$1:$ZZ$1, 0))</f>
        <v/>
      </c>
      <c r="C14">
        <f>INDEX(resultados!$A$2:$ZZ$23, 8, MATCH($B$3, resultados!$A$1:$ZZ$1, 0))</f>
        <v/>
      </c>
    </row>
    <row r="15">
      <c r="A15">
        <f>INDEX(resultados!$A$2:$ZZ$23, 9, MATCH($B$1, resultados!$A$1:$ZZ$1, 0))</f>
        <v/>
      </c>
      <c r="B15">
        <f>INDEX(resultados!$A$2:$ZZ$23, 9, MATCH($B$2, resultados!$A$1:$ZZ$1, 0))</f>
        <v/>
      </c>
      <c r="C15">
        <f>INDEX(resultados!$A$2:$ZZ$23, 9, MATCH($B$3, resultados!$A$1:$ZZ$1, 0))</f>
        <v/>
      </c>
    </row>
    <row r="16">
      <c r="A16">
        <f>INDEX(resultados!$A$2:$ZZ$23, 10, MATCH($B$1, resultados!$A$1:$ZZ$1, 0))</f>
        <v/>
      </c>
      <c r="B16">
        <f>INDEX(resultados!$A$2:$ZZ$23, 10, MATCH($B$2, resultados!$A$1:$ZZ$1, 0))</f>
        <v/>
      </c>
      <c r="C16">
        <f>INDEX(resultados!$A$2:$ZZ$23, 10, MATCH($B$3, resultados!$A$1:$ZZ$1, 0))</f>
        <v/>
      </c>
    </row>
    <row r="17">
      <c r="A17">
        <f>INDEX(resultados!$A$2:$ZZ$23, 11, MATCH($B$1, resultados!$A$1:$ZZ$1, 0))</f>
        <v/>
      </c>
      <c r="B17">
        <f>INDEX(resultados!$A$2:$ZZ$23, 11, MATCH($B$2, resultados!$A$1:$ZZ$1, 0))</f>
        <v/>
      </c>
      <c r="C17">
        <f>INDEX(resultados!$A$2:$ZZ$23, 11, MATCH($B$3, resultados!$A$1:$ZZ$1, 0))</f>
        <v/>
      </c>
    </row>
    <row r="18">
      <c r="A18">
        <f>INDEX(resultados!$A$2:$ZZ$23, 12, MATCH($B$1, resultados!$A$1:$ZZ$1, 0))</f>
        <v/>
      </c>
      <c r="B18">
        <f>INDEX(resultados!$A$2:$ZZ$23, 12, MATCH($B$2, resultados!$A$1:$ZZ$1, 0))</f>
        <v/>
      </c>
      <c r="C18">
        <f>INDEX(resultados!$A$2:$ZZ$23, 12, MATCH($B$3, resultados!$A$1:$ZZ$1, 0))</f>
        <v/>
      </c>
    </row>
    <row r="19">
      <c r="A19">
        <f>INDEX(resultados!$A$2:$ZZ$23, 13, MATCH($B$1, resultados!$A$1:$ZZ$1, 0))</f>
        <v/>
      </c>
      <c r="B19">
        <f>INDEX(resultados!$A$2:$ZZ$23, 13, MATCH($B$2, resultados!$A$1:$ZZ$1, 0))</f>
        <v/>
      </c>
      <c r="C19">
        <f>INDEX(resultados!$A$2:$ZZ$23, 13, MATCH($B$3, resultados!$A$1:$ZZ$1, 0))</f>
        <v/>
      </c>
    </row>
    <row r="20">
      <c r="A20">
        <f>INDEX(resultados!$A$2:$ZZ$23, 14, MATCH($B$1, resultados!$A$1:$ZZ$1, 0))</f>
        <v/>
      </c>
      <c r="B20">
        <f>INDEX(resultados!$A$2:$ZZ$23, 14, MATCH($B$2, resultados!$A$1:$ZZ$1, 0))</f>
        <v/>
      </c>
      <c r="C20">
        <f>INDEX(resultados!$A$2:$ZZ$23, 14, MATCH($B$3, resultados!$A$1:$ZZ$1, 0))</f>
        <v/>
      </c>
    </row>
    <row r="21">
      <c r="A21">
        <f>INDEX(resultados!$A$2:$ZZ$23, 15, MATCH($B$1, resultados!$A$1:$ZZ$1, 0))</f>
        <v/>
      </c>
      <c r="B21">
        <f>INDEX(resultados!$A$2:$ZZ$23, 15, MATCH($B$2, resultados!$A$1:$ZZ$1, 0))</f>
        <v/>
      </c>
      <c r="C21">
        <f>INDEX(resultados!$A$2:$ZZ$23, 15, MATCH($B$3, resultados!$A$1:$ZZ$1, 0))</f>
        <v/>
      </c>
    </row>
    <row r="22">
      <c r="A22">
        <f>INDEX(resultados!$A$2:$ZZ$23, 16, MATCH($B$1, resultados!$A$1:$ZZ$1, 0))</f>
        <v/>
      </c>
      <c r="B22">
        <f>INDEX(resultados!$A$2:$ZZ$23, 16, MATCH($B$2, resultados!$A$1:$ZZ$1, 0))</f>
        <v/>
      </c>
      <c r="C22">
        <f>INDEX(resultados!$A$2:$ZZ$23, 16, MATCH($B$3, resultados!$A$1:$ZZ$1, 0))</f>
        <v/>
      </c>
    </row>
    <row r="23">
      <c r="A23">
        <f>INDEX(resultados!$A$2:$ZZ$23, 17, MATCH($B$1, resultados!$A$1:$ZZ$1, 0))</f>
        <v/>
      </c>
      <c r="B23">
        <f>INDEX(resultados!$A$2:$ZZ$23, 17, MATCH($B$2, resultados!$A$1:$ZZ$1, 0))</f>
        <v/>
      </c>
      <c r="C23">
        <f>INDEX(resultados!$A$2:$ZZ$23, 17, MATCH($B$3, resultados!$A$1:$ZZ$1, 0))</f>
        <v/>
      </c>
    </row>
    <row r="24">
      <c r="A24">
        <f>INDEX(resultados!$A$2:$ZZ$23, 18, MATCH($B$1, resultados!$A$1:$ZZ$1, 0))</f>
        <v/>
      </c>
      <c r="B24">
        <f>INDEX(resultados!$A$2:$ZZ$23, 18, MATCH($B$2, resultados!$A$1:$ZZ$1, 0))</f>
        <v/>
      </c>
      <c r="C24">
        <f>INDEX(resultados!$A$2:$ZZ$23, 18, MATCH($B$3, resultados!$A$1:$ZZ$1, 0))</f>
        <v/>
      </c>
    </row>
    <row r="25">
      <c r="A25">
        <f>INDEX(resultados!$A$2:$ZZ$23, 19, MATCH($B$1, resultados!$A$1:$ZZ$1, 0))</f>
        <v/>
      </c>
      <c r="B25">
        <f>INDEX(resultados!$A$2:$ZZ$23, 19, MATCH($B$2, resultados!$A$1:$ZZ$1, 0))</f>
        <v/>
      </c>
      <c r="C25">
        <f>INDEX(resultados!$A$2:$ZZ$23, 19, MATCH($B$3, resultados!$A$1:$ZZ$1, 0))</f>
        <v/>
      </c>
    </row>
    <row r="26">
      <c r="A26">
        <f>INDEX(resultados!$A$2:$ZZ$23, 20, MATCH($B$1, resultados!$A$1:$ZZ$1, 0))</f>
        <v/>
      </c>
      <c r="B26">
        <f>INDEX(resultados!$A$2:$ZZ$23, 20, MATCH($B$2, resultados!$A$1:$ZZ$1, 0))</f>
        <v/>
      </c>
      <c r="C26">
        <f>INDEX(resultados!$A$2:$ZZ$23, 20, MATCH($B$3, resultados!$A$1:$ZZ$1, 0))</f>
        <v/>
      </c>
    </row>
    <row r="27">
      <c r="A27">
        <f>INDEX(resultados!$A$2:$ZZ$23, 21, MATCH($B$1, resultados!$A$1:$ZZ$1, 0))</f>
        <v/>
      </c>
      <c r="B27">
        <f>INDEX(resultados!$A$2:$ZZ$23, 21, MATCH($B$2, resultados!$A$1:$ZZ$1, 0))</f>
        <v/>
      </c>
      <c r="C27">
        <f>INDEX(resultados!$A$2:$ZZ$23, 21, MATCH($B$3, resultados!$A$1:$ZZ$1, 0))</f>
        <v/>
      </c>
    </row>
    <row r="28">
      <c r="A28">
        <f>INDEX(resultados!$A$2:$ZZ$23, 22, MATCH($B$1, resultados!$A$1:$ZZ$1, 0))</f>
        <v/>
      </c>
      <c r="B28">
        <f>INDEX(resultados!$A$2:$ZZ$23, 22, MATCH($B$2, resultados!$A$1:$ZZ$1, 0))</f>
        <v/>
      </c>
      <c r="C28">
        <f>INDEX(resultados!$A$2:$ZZ$23, 22,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2024-09-26T13:16:10Z</dcterms:created>
  <dcterms:modified xmlns:dcterms="http://purl.org/dc/terms/" xmlns:xsi="http://www.w3.org/2001/XMLSchema-instance" xsi:type="dcterms:W3CDTF">2024-09-26T13:16:10Z</dcterms:modified>
</cp:coreProperties>
</file>