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gráficos!$A$7:$A$48</f>
              <numCache>
                <formatCode>General</formatCode>
                <ptCount val="4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</numCache>
            </numRef>
          </xVal>
          <yVal>
            <numRef>
              <f>gráficos!$B$7:$B$48</f>
              <numCache>
                <formatCode>General</formatCode>
                <ptCount val="4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6.9971</v>
      </c>
      <c r="E2" t="n">
        <v>14.29</v>
      </c>
      <c r="F2" t="n">
        <v>8.51</v>
      </c>
      <c r="G2" t="n">
        <v>6.08</v>
      </c>
      <c r="H2" t="n">
        <v>0.09</v>
      </c>
      <c r="I2" t="n">
        <v>84</v>
      </c>
      <c r="J2" t="n">
        <v>194.77</v>
      </c>
      <c r="K2" t="n">
        <v>54.38</v>
      </c>
      <c r="L2" t="n">
        <v>1</v>
      </c>
      <c r="M2" t="n">
        <v>82</v>
      </c>
      <c r="N2" t="n">
        <v>39.4</v>
      </c>
      <c r="O2" t="n">
        <v>24256.19</v>
      </c>
      <c r="P2" t="n">
        <v>115.2</v>
      </c>
      <c r="Q2" t="n">
        <v>1663.74</v>
      </c>
      <c r="R2" t="n">
        <v>90.44</v>
      </c>
      <c r="S2" t="n">
        <v>34.74</v>
      </c>
      <c r="T2" t="n">
        <v>26750.04</v>
      </c>
      <c r="U2" t="n">
        <v>0.38</v>
      </c>
      <c r="V2" t="n">
        <v>0.6899999999999999</v>
      </c>
      <c r="W2" t="n">
        <v>3.5</v>
      </c>
      <c r="X2" t="n">
        <v>1.73</v>
      </c>
      <c r="Y2" t="n">
        <v>4</v>
      </c>
      <c r="Z2" t="n">
        <v>10</v>
      </c>
      <c r="AA2" t="n">
        <v>306.08858867306</v>
      </c>
      <c r="AB2" t="n">
        <v>418.8039106979725</v>
      </c>
      <c r="AC2" t="n">
        <v>378.8338532559376</v>
      </c>
      <c r="AD2" t="n">
        <v>306088.58867306</v>
      </c>
      <c r="AE2" t="n">
        <v>418803.9106979725</v>
      </c>
      <c r="AF2" t="n">
        <v>3.021900668821938e-06</v>
      </c>
      <c r="AG2" t="n">
        <v>9.303385416666666</v>
      </c>
      <c r="AH2" t="n">
        <v>378833.8532559376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8.8248</v>
      </c>
      <c r="E3" t="n">
        <v>11.33</v>
      </c>
      <c r="F3" t="n">
        <v>7.45</v>
      </c>
      <c r="G3" t="n">
        <v>12.78</v>
      </c>
      <c r="H3" t="n">
        <v>0.18</v>
      </c>
      <c r="I3" t="n">
        <v>35</v>
      </c>
      <c r="J3" t="n">
        <v>196.32</v>
      </c>
      <c r="K3" t="n">
        <v>54.38</v>
      </c>
      <c r="L3" t="n">
        <v>2</v>
      </c>
      <c r="M3" t="n">
        <v>33</v>
      </c>
      <c r="N3" t="n">
        <v>39.95</v>
      </c>
      <c r="O3" t="n">
        <v>24447.22</v>
      </c>
      <c r="P3" t="n">
        <v>93.17</v>
      </c>
      <c r="Q3" t="n">
        <v>1662.24</v>
      </c>
      <c r="R3" t="n">
        <v>57.86</v>
      </c>
      <c r="S3" t="n">
        <v>34.74</v>
      </c>
      <c r="T3" t="n">
        <v>10704.88</v>
      </c>
      <c r="U3" t="n">
        <v>0.6</v>
      </c>
      <c r="V3" t="n">
        <v>0.78</v>
      </c>
      <c r="W3" t="n">
        <v>3.41</v>
      </c>
      <c r="X3" t="n">
        <v>0.68</v>
      </c>
      <c r="Y3" t="n">
        <v>4</v>
      </c>
      <c r="Z3" t="n">
        <v>10</v>
      </c>
      <c r="AA3" t="n">
        <v>227.5810838088111</v>
      </c>
      <c r="AB3" t="n">
        <v>311.3864790358886</v>
      </c>
      <c r="AC3" t="n">
        <v>281.6681905104637</v>
      </c>
      <c r="AD3" t="n">
        <v>227581.0838088111</v>
      </c>
      <c r="AE3" t="n">
        <v>311386.4790358886</v>
      </c>
      <c r="AF3" t="n">
        <v>3.811245947924117e-06</v>
      </c>
      <c r="AG3" t="n">
        <v>7.376302083333333</v>
      </c>
      <c r="AH3" t="n">
        <v>281668.1905104637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9.5243</v>
      </c>
      <c r="E4" t="n">
        <v>10.5</v>
      </c>
      <c r="F4" t="n">
        <v>7.17</v>
      </c>
      <c r="G4" t="n">
        <v>20.47</v>
      </c>
      <c r="H4" t="n">
        <v>0.27</v>
      </c>
      <c r="I4" t="n">
        <v>21</v>
      </c>
      <c r="J4" t="n">
        <v>197.88</v>
      </c>
      <c r="K4" t="n">
        <v>54.38</v>
      </c>
      <c r="L4" t="n">
        <v>3</v>
      </c>
      <c r="M4" t="n">
        <v>18</v>
      </c>
      <c r="N4" t="n">
        <v>40.5</v>
      </c>
      <c r="O4" t="n">
        <v>24639</v>
      </c>
      <c r="P4" t="n">
        <v>80.39</v>
      </c>
      <c r="Q4" t="n">
        <v>1661.12</v>
      </c>
      <c r="R4" t="n">
        <v>48.8</v>
      </c>
      <c r="S4" t="n">
        <v>34.74</v>
      </c>
      <c r="T4" t="n">
        <v>6246.21</v>
      </c>
      <c r="U4" t="n">
        <v>0.71</v>
      </c>
      <c r="V4" t="n">
        <v>0.8100000000000001</v>
      </c>
      <c r="W4" t="n">
        <v>3.4</v>
      </c>
      <c r="X4" t="n">
        <v>0.4</v>
      </c>
      <c r="Y4" t="n">
        <v>4</v>
      </c>
      <c r="Z4" t="n">
        <v>10</v>
      </c>
      <c r="AA4" t="n">
        <v>201.5027973498146</v>
      </c>
      <c r="AB4" t="n">
        <v>275.7050170099064</v>
      </c>
      <c r="AC4" t="n">
        <v>249.3921171409835</v>
      </c>
      <c r="AD4" t="n">
        <v>201502.7973498146</v>
      </c>
      <c r="AE4" t="n">
        <v>275705.0170099064</v>
      </c>
      <c r="AF4" t="n">
        <v>4.113345320212772e-06</v>
      </c>
      <c r="AG4" t="n">
        <v>6.8359375</v>
      </c>
      <c r="AH4" t="n">
        <v>249392.1171409835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9.660500000000001</v>
      </c>
      <c r="E5" t="n">
        <v>10.35</v>
      </c>
      <c r="F5" t="n">
        <v>7.13</v>
      </c>
      <c r="G5" t="n">
        <v>23.78</v>
      </c>
      <c r="H5" t="n">
        <v>0.36</v>
      </c>
      <c r="I5" t="n">
        <v>18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77.95</v>
      </c>
      <c r="Q5" t="n">
        <v>1663.03</v>
      </c>
      <c r="R5" t="n">
        <v>47.29</v>
      </c>
      <c r="S5" t="n">
        <v>34.74</v>
      </c>
      <c r="T5" t="n">
        <v>5507.59</v>
      </c>
      <c r="U5" t="n">
        <v>0.73</v>
      </c>
      <c r="V5" t="n">
        <v>0.82</v>
      </c>
      <c r="W5" t="n">
        <v>3.41</v>
      </c>
      <c r="X5" t="n">
        <v>0.36</v>
      </c>
      <c r="Y5" t="n">
        <v>4</v>
      </c>
      <c r="Z5" t="n">
        <v>10</v>
      </c>
      <c r="AA5" t="n">
        <v>199.0995993844024</v>
      </c>
      <c r="AB5" t="n">
        <v>272.4168555320195</v>
      </c>
      <c r="AC5" t="n">
        <v>246.4177731795814</v>
      </c>
      <c r="AD5" t="n">
        <v>199099.5993844024</v>
      </c>
      <c r="AE5" t="n">
        <v>272416.8555320195</v>
      </c>
      <c r="AF5" t="n">
        <v>4.172167242308147e-06</v>
      </c>
      <c r="AG5" t="n">
        <v>6.73828125</v>
      </c>
      <c r="AH5" t="n">
        <v>246417.7731795814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9.592599999999999</v>
      </c>
      <c r="E2" t="n">
        <v>10.42</v>
      </c>
      <c r="F2" t="n">
        <v>7.67</v>
      </c>
      <c r="G2" t="n">
        <v>10.71</v>
      </c>
      <c r="H2" t="n">
        <v>0.2</v>
      </c>
      <c r="I2" t="n">
        <v>43</v>
      </c>
      <c r="J2" t="n">
        <v>89.87</v>
      </c>
      <c r="K2" t="n">
        <v>37.55</v>
      </c>
      <c r="L2" t="n">
        <v>1</v>
      </c>
      <c r="M2" t="n">
        <v>3</v>
      </c>
      <c r="N2" t="n">
        <v>11.32</v>
      </c>
      <c r="O2" t="n">
        <v>11317.98</v>
      </c>
      <c r="P2" t="n">
        <v>52.51</v>
      </c>
      <c r="Q2" t="n">
        <v>1665.12</v>
      </c>
      <c r="R2" t="n">
        <v>63.03</v>
      </c>
      <c r="S2" t="n">
        <v>34.74</v>
      </c>
      <c r="T2" t="n">
        <v>13248.83</v>
      </c>
      <c r="U2" t="n">
        <v>0.55</v>
      </c>
      <c r="V2" t="n">
        <v>0.76</v>
      </c>
      <c r="W2" t="n">
        <v>3.48</v>
      </c>
      <c r="X2" t="n">
        <v>0.9</v>
      </c>
      <c r="Y2" t="n">
        <v>4</v>
      </c>
      <c r="Z2" t="n">
        <v>10</v>
      </c>
      <c r="AA2" t="n">
        <v>163.1316076257008</v>
      </c>
      <c r="AB2" t="n">
        <v>223.2038624119828</v>
      </c>
      <c r="AC2" t="n">
        <v>201.9015990520357</v>
      </c>
      <c r="AD2" t="n">
        <v>163131.6076257008</v>
      </c>
      <c r="AE2" t="n">
        <v>223203.8624119828</v>
      </c>
      <c r="AF2" t="n">
        <v>5.321000178398478e-06</v>
      </c>
      <c r="AG2" t="n">
        <v>6.783854166666667</v>
      </c>
      <c r="AH2" t="n">
        <v>201901.5990520357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9.585900000000001</v>
      </c>
      <c r="E3" t="n">
        <v>10.43</v>
      </c>
      <c r="F3" t="n">
        <v>7.68</v>
      </c>
      <c r="G3" t="n">
        <v>10.72</v>
      </c>
      <c r="H3" t="n">
        <v>0.39</v>
      </c>
      <c r="I3" t="n">
        <v>43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53.23</v>
      </c>
      <c r="Q3" t="n">
        <v>1665.03</v>
      </c>
      <c r="R3" t="n">
        <v>63.06</v>
      </c>
      <c r="S3" t="n">
        <v>34.74</v>
      </c>
      <c r="T3" t="n">
        <v>13265.44</v>
      </c>
      <c r="U3" t="n">
        <v>0.55</v>
      </c>
      <c r="V3" t="n">
        <v>0.76</v>
      </c>
      <c r="W3" t="n">
        <v>3.48</v>
      </c>
      <c r="X3" t="n">
        <v>0.9</v>
      </c>
      <c r="Y3" t="n">
        <v>4</v>
      </c>
      <c r="Z3" t="n">
        <v>10</v>
      </c>
      <c r="AA3" t="n">
        <v>163.5897708396963</v>
      </c>
      <c r="AB3" t="n">
        <v>223.8307415341056</v>
      </c>
      <c r="AC3" t="n">
        <v>202.4686497105737</v>
      </c>
      <c r="AD3" t="n">
        <v>163589.7708396963</v>
      </c>
      <c r="AE3" t="n">
        <v>223830.7415341056</v>
      </c>
      <c r="AF3" t="n">
        <v>5.317283698904362e-06</v>
      </c>
      <c r="AG3" t="n">
        <v>6.790364583333333</v>
      </c>
      <c r="AH3" t="n">
        <v>202468.6497105737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9.341699999999999</v>
      </c>
      <c r="E2" t="n">
        <v>10.7</v>
      </c>
      <c r="F2" t="n">
        <v>7.97</v>
      </c>
      <c r="G2" t="n">
        <v>8.390000000000001</v>
      </c>
      <c r="H2" t="n">
        <v>0.24</v>
      </c>
      <c r="I2" t="n">
        <v>57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47.66</v>
      </c>
      <c r="Q2" t="n">
        <v>1667.78</v>
      </c>
      <c r="R2" t="n">
        <v>71.59999999999999</v>
      </c>
      <c r="S2" t="n">
        <v>34.74</v>
      </c>
      <c r="T2" t="n">
        <v>17466.44</v>
      </c>
      <c r="U2" t="n">
        <v>0.49</v>
      </c>
      <c r="V2" t="n">
        <v>0.73</v>
      </c>
      <c r="W2" t="n">
        <v>3.52</v>
      </c>
      <c r="X2" t="n">
        <v>1.2</v>
      </c>
      <c r="Y2" t="n">
        <v>4</v>
      </c>
      <c r="Z2" t="n">
        <v>10</v>
      </c>
      <c r="AA2" t="n">
        <v>156.2159416727563</v>
      </c>
      <c r="AB2" t="n">
        <v>213.7415431575197</v>
      </c>
      <c r="AC2" t="n">
        <v>193.3423502667671</v>
      </c>
      <c r="AD2" t="n">
        <v>156215.9416727563</v>
      </c>
      <c r="AE2" t="n">
        <v>213741.5431575197</v>
      </c>
      <c r="AF2" t="n">
        <v>5.569934448391867e-06</v>
      </c>
      <c r="AG2" t="n">
        <v>6.966145833333333</v>
      </c>
      <c r="AH2" t="n">
        <v>193342.3502667671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8.251799999999999</v>
      </c>
      <c r="E2" t="n">
        <v>12.12</v>
      </c>
      <c r="F2" t="n">
        <v>9.18</v>
      </c>
      <c r="G2" t="n">
        <v>4.92</v>
      </c>
      <c r="H2" t="n">
        <v>0.43</v>
      </c>
      <c r="I2" t="n">
        <v>112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36.99</v>
      </c>
      <c r="Q2" t="n">
        <v>1673.47</v>
      </c>
      <c r="R2" t="n">
        <v>106.13</v>
      </c>
      <c r="S2" t="n">
        <v>34.74</v>
      </c>
      <c r="T2" t="n">
        <v>34454.64</v>
      </c>
      <c r="U2" t="n">
        <v>0.33</v>
      </c>
      <c r="V2" t="n">
        <v>0.64</v>
      </c>
      <c r="W2" t="n">
        <v>3.69</v>
      </c>
      <c r="X2" t="n">
        <v>2.39</v>
      </c>
      <c r="Y2" t="n">
        <v>4</v>
      </c>
      <c r="Z2" t="n">
        <v>10</v>
      </c>
      <c r="AA2" t="n">
        <v>154.0549890300871</v>
      </c>
      <c r="AB2" t="n">
        <v>210.784832417319</v>
      </c>
      <c r="AC2" t="n">
        <v>190.6678238498406</v>
      </c>
      <c r="AD2" t="n">
        <v>154054.9890300871</v>
      </c>
      <c r="AE2" t="n">
        <v>210784.832417319</v>
      </c>
      <c r="AF2" t="n">
        <v>5.777944786082358e-06</v>
      </c>
      <c r="AG2" t="n">
        <v>7.890625</v>
      </c>
      <c r="AH2" t="n">
        <v>190667.8238498406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8.308299999999999</v>
      </c>
      <c r="E2" t="n">
        <v>12.04</v>
      </c>
      <c r="F2" t="n">
        <v>8.02</v>
      </c>
      <c r="G2" t="n">
        <v>7.76</v>
      </c>
      <c r="H2" t="n">
        <v>0.12</v>
      </c>
      <c r="I2" t="n">
        <v>62</v>
      </c>
      <c r="J2" t="n">
        <v>141.81</v>
      </c>
      <c r="K2" t="n">
        <v>47.83</v>
      </c>
      <c r="L2" t="n">
        <v>1</v>
      </c>
      <c r="M2" t="n">
        <v>60</v>
      </c>
      <c r="N2" t="n">
        <v>22.98</v>
      </c>
      <c r="O2" t="n">
        <v>17723.39</v>
      </c>
      <c r="P2" t="n">
        <v>84.79000000000001</v>
      </c>
      <c r="Q2" t="n">
        <v>1663.36</v>
      </c>
      <c r="R2" t="n">
        <v>74.91</v>
      </c>
      <c r="S2" t="n">
        <v>34.74</v>
      </c>
      <c r="T2" t="n">
        <v>19095.29</v>
      </c>
      <c r="U2" t="n">
        <v>0.46</v>
      </c>
      <c r="V2" t="n">
        <v>0.73</v>
      </c>
      <c r="W2" t="n">
        <v>3.47</v>
      </c>
      <c r="X2" t="n">
        <v>1.24</v>
      </c>
      <c r="Y2" t="n">
        <v>4</v>
      </c>
      <c r="Z2" t="n">
        <v>10</v>
      </c>
      <c r="AA2" t="n">
        <v>217.5529685964338</v>
      </c>
      <c r="AB2" t="n">
        <v>297.6655693931011</v>
      </c>
      <c r="AC2" t="n">
        <v>269.256785226562</v>
      </c>
      <c r="AD2" t="n">
        <v>217552.9685964338</v>
      </c>
      <c r="AE2" t="n">
        <v>297665.5693931011</v>
      </c>
      <c r="AF2" t="n">
        <v>3.969323589801585e-06</v>
      </c>
      <c r="AG2" t="n">
        <v>7.838541666666667</v>
      </c>
      <c r="AH2" t="n">
        <v>269256.785226562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9.7258</v>
      </c>
      <c r="E3" t="n">
        <v>10.28</v>
      </c>
      <c r="F3" t="n">
        <v>7.3</v>
      </c>
      <c r="G3" t="n">
        <v>16.85</v>
      </c>
      <c r="H3" t="n">
        <v>0.25</v>
      </c>
      <c r="I3" t="n">
        <v>26</v>
      </c>
      <c r="J3" t="n">
        <v>143.17</v>
      </c>
      <c r="K3" t="n">
        <v>47.83</v>
      </c>
      <c r="L3" t="n">
        <v>2</v>
      </c>
      <c r="M3" t="n">
        <v>9</v>
      </c>
      <c r="N3" t="n">
        <v>23.34</v>
      </c>
      <c r="O3" t="n">
        <v>17891.86</v>
      </c>
      <c r="P3" t="n">
        <v>66.2</v>
      </c>
      <c r="Q3" t="n">
        <v>1662.67</v>
      </c>
      <c r="R3" t="n">
        <v>52.47</v>
      </c>
      <c r="S3" t="n">
        <v>34.74</v>
      </c>
      <c r="T3" t="n">
        <v>8056.54</v>
      </c>
      <c r="U3" t="n">
        <v>0.66</v>
      </c>
      <c r="V3" t="n">
        <v>0.8</v>
      </c>
      <c r="W3" t="n">
        <v>3.42</v>
      </c>
      <c r="X3" t="n">
        <v>0.53</v>
      </c>
      <c r="Y3" t="n">
        <v>4</v>
      </c>
      <c r="Z3" t="n">
        <v>10</v>
      </c>
      <c r="AA3" t="n">
        <v>182.559950071952</v>
      </c>
      <c r="AB3" t="n">
        <v>249.7865776649067</v>
      </c>
      <c r="AC3" t="n">
        <v>225.9472972703042</v>
      </c>
      <c r="AD3" t="n">
        <v>182559.950071952</v>
      </c>
      <c r="AE3" t="n">
        <v>249786.5776649067</v>
      </c>
      <c r="AF3" t="n">
        <v>4.646539890193211e-06</v>
      </c>
      <c r="AG3" t="n">
        <v>6.692708333333333</v>
      </c>
      <c r="AH3" t="n">
        <v>225947.2972703042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9.7669</v>
      </c>
      <c r="E4" t="n">
        <v>10.24</v>
      </c>
      <c r="F4" t="n">
        <v>7.29</v>
      </c>
      <c r="G4" t="n">
        <v>17.49</v>
      </c>
      <c r="H4" t="n">
        <v>0.37</v>
      </c>
      <c r="I4" t="n">
        <v>25</v>
      </c>
      <c r="J4" t="n">
        <v>144.54</v>
      </c>
      <c r="K4" t="n">
        <v>47.83</v>
      </c>
      <c r="L4" t="n">
        <v>3</v>
      </c>
      <c r="M4" t="n">
        <v>0</v>
      </c>
      <c r="N4" t="n">
        <v>23.71</v>
      </c>
      <c r="O4" t="n">
        <v>18060.85</v>
      </c>
      <c r="P4" t="n">
        <v>66.23</v>
      </c>
      <c r="Q4" t="n">
        <v>1663.47</v>
      </c>
      <c r="R4" t="n">
        <v>51.85</v>
      </c>
      <c r="S4" t="n">
        <v>34.74</v>
      </c>
      <c r="T4" t="n">
        <v>7749.06</v>
      </c>
      <c r="U4" t="n">
        <v>0.67</v>
      </c>
      <c r="V4" t="n">
        <v>0.8</v>
      </c>
      <c r="W4" t="n">
        <v>3.42</v>
      </c>
      <c r="X4" t="n">
        <v>0.52</v>
      </c>
      <c r="Y4" t="n">
        <v>4</v>
      </c>
      <c r="Z4" t="n">
        <v>10</v>
      </c>
      <c r="AA4" t="n">
        <v>182.3272365826941</v>
      </c>
      <c r="AB4" t="n">
        <v>249.4681688023097</v>
      </c>
      <c r="AC4" t="n">
        <v>225.6592769026637</v>
      </c>
      <c r="AD4" t="n">
        <v>182327.2365826941</v>
      </c>
      <c r="AE4" t="n">
        <v>249468.1688023097</v>
      </c>
      <c r="AF4" t="n">
        <v>4.66617557974954e-06</v>
      </c>
      <c r="AG4" t="n">
        <v>6.666666666666667</v>
      </c>
      <c r="AH4" t="n">
        <v>225659.2769026637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7.3951</v>
      </c>
      <c r="E2" t="n">
        <v>13.52</v>
      </c>
      <c r="F2" t="n">
        <v>8.359999999999999</v>
      </c>
      <c r="G2" t="n">
        <v>6.52</v>
      </c>
      <c r="H2" t="n">
        <v>0.1</v>
      </c>
      <c r="I2" t="n">
        <v>77</v>
      </c>
      <c r="J2" t="n">
        <v>176.73</v>
      </c>
      <c r="K2" t="n">
        <v>52.44</v>
      </c>
      <c r="L2" t="n">
        <v>1</v>
      </c>
      <c r="M2" t="n">
        <v>75</v>
      </c>
      <c r="N2" t="n">
        <v>33.29</v>
      </c>
      <c r="O2" t="n">
        <v>22031.19</v>
      </c>
      <c r="P2" t="n">
        <v>105.45</v>
      </c>
      <c r="Q2" t="n">
        <v>1663.87</v>
      </c>
      <c r="R2" t="n">
        <v>85.65000000000001</v>
      </c>
      <c r="S2" t="n">
        <v>34.74</v>
      </c>
      <c r="T2" t="n">
        <v>24391.67</v>
      </c>
      <c r="U2" t="n">
        <v>0.41</v>
      </c>
      <c r="V2" t="n">
        <v>0.7</v>
      </c>
      <c r="W2" t="n">
        <v>3.5</v>
      </c>
      <c r="X2" t="n">
        <v>1.59</v>
      </c>
      <c r="Y2" t="n">
        <v>4</v>
      </c>
      <c r="Z2" t="n">
        <v>10</v>
      </c>
      <c r="AA2" t="n">
        <v>275.5437173786273</v>
      </c>
      <c r="AB2" t="n">
        <v>377.011070248313</v>
      </c>
      <c r="AC2" t="n">
        <v>341.0296628421737</v>
      </c>
      <c r="AD2" t="n">
        <v>275543.7173786273</v>
      </c>
      <c r="AE2" t="n">
        <v>377011.0702483131</v>
      </c>
      <c r="AF2" t="n">
        <v>3.291940660055586e-06</v>
      </c>
      <c r="AG2" t="n">
        <v>8.802083333333334</v>
      </c>
      <c r="AH2" t="n">
        <v>341029.6628421737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9.125500000000001</v>
      </c>
      <c r="E3" t="n">
        <v>10.96</v>
      </c>
      <c r="F3" t="n">
        <v>7.4</v>
      </c>
      <c r="G3" t="n">
        <v>13.88</v>
      </c>
      <c r="H3" t="n">
        <v>0.2</v>
      </c>
      <c r="I3" t="n">
        <v>32</v>
      </c>
      <c r="J3" t="n">
        <v>178.21</v>
      </c>
      <c r="K3" t="n">
        <v>52.44</v>
      </c>
      <c r="L3" t="n">
        <v>2</v>
      </c>
      <c r="M3" t="n">
        <v>30</v>
      </c>
      <c r="N3" t="n">
        <v>33.77</v>
      </c>
      <c r="O3" t="n">
        <v>22213.89</v>
      </c>
      <c r="P3" t="n">
        <v>84.73999999999999</v>
      </c>
      <c r="Q3" t="n">
        <v>1661.33</v>
      </c>
      <c r="R3" t="n">
        <v>56.11</v>
      </c>
      <c r="S3" t="n">
        <v>34.74</v>
      </c>
      <c r="T3" t="n">
        <v>9845.59</v>
      </c>
      <c r="U3" t="n">
        <v>0.62</v>
      </c>
      <c r="V3" t="n">
        <v>0.79</v>
      </c>
      <c r="W3" t="n">
        <v>3.41</v>
      </c>
      <c r="X3" t="n">
        <v>0.63</v>
      </c>
      <c r="Y3" t="n">
        <v>4</v>
      </c>
      <c r="Z3" t="n">
        <v>10</v>
      </c>
      <c r="AA3" t="n">
        <v>204.6076549215148</v>
      </c>
      <c r="AB3" t="n">
        <v>279.9532201161533</v>
      </c>
      <c r="AC3" t="n">
        <v>253.234877705162</v>
      </c>
      <c r="AD3" t="n">
        <v>204607.6549215148</v>
      </c>
      <c r="AE3" t="n">
        <v>279953.2201161532</v>
      </c>
      <c r="AF3" t="n">
        <v>4.062231003412699e-06</v>
      </c>
      <c r="AG3" t="n">
        <v>7.135416666666667</v>
      </c>
      <c r="AH3" t="n">
        <v>253234.877705162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9.7121</v>
      </c>
      <c r="E4" t="n">
        <v>10.3</v>
      </c>
      <c r="F4" t="n">
        <v>7.16</v>
      </c>
      <c r="G4" t="n">
        <v>21.49</v>
      </c>
      <c r="H4" t="n">
        <v>0.3</v>
      </c>
      <c r="I4" t="n">
        <v>20</v>
      </c>
      <c r="J4" t="n">
        <v>179.7</v>
      </c>
      <c r="K4" t="n">
        <v>52.44</v>
      </c>
      <c r="L4" t="n">
        <v>3</v>
      </c>
      <c r="M4" t="n">
        <v>2</v>
      </c>
      <c r="N4" t="n">
        <v>34.26</v>
      </c>
      <c r="O4" t="n">
        <v>22397.24</v>
      </c>
      <c r="P4" t="n">
        <v>73.61</v>
      </c>
      <c r="Q4" t="n">
        <v>1662.87</v>
      </c>
      <c r="R4" t="n">
        <v>48.22</v>
      </c>
      <c r="S4" t="n">
        <v>34.74</v>
      </c>
      <c r="T4" t="n">
        <v>5957.97</v>
      </c>
      <c r="U4" t="n">
        <v>0.72</v>
      </c>
      <c r="V4" t="n">
        <v>0.8100000000000001</v>
      </c>
      <c r="W4" t="n">
        <v>3.41</v>
      </c>
      <c r="X4" t="n">
        <v>0.39</v>
      </c>
      <c r="Y4" t="n">
        <v>4</v>
      </c>
      <c r="Z4" t="n">
        <v>10</v>
      </c>
      <c r="AA4" t="n">
        <v>193.3241738864079</v>
      </c>
      <c r="AB4" t="n">
        <v>264.514663571877</v>
      </c>
      <c r="AC4" t="n">
        <v>239.2697553293162</v>
      </c>
      <c r="AD4" t="n">
        <v>193324.1738864079</v>
      </c>
      <c r="AE4" t="n">
        <v>264514.6635718769</v>
      </c>
      <c r="AF4" t="n">
        <v>4.323356936961752e-06</v>
      </c>
      <c r="AG4" t="n">
        <v>6.705729166666667</v>
      </c>
      <c r="AH4" t="n">
        <v>239269.7553293162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9.706899999999999</v>
      </c>
      <c r="E5" t="n">
        <v>10.3</v>
      </c>
      <c r="F5" t="n">
        <v>7.17</v>
      </c>
      <c r="G5" t="n">
        <v>21.51</v>
      </c>
      <c r="H5" t="n">
        <v>0.39</v>
      </c>
      <c r="I5" t="n">
        <v>20</v>
      </c>
      <c r="J5" t="n">
        <v>181.19</v>
      </c>
      <c r="K5" t="n">
        <v>52.44</v>
      </c>
      <c r="L5" t="n">
        <v>4</v>
      </c>
      <c r="M5" t="n">
        <v>0</v>
      </c>
      <c r="N5" t="n">
        <v>34.75</v>
      </c>
      <c r="O5" t="n">
        <v>22581.25</v>
      </c>
      <c r="P5" t="n">
        <v>74.18000000000001</v>
      </c>
      <c r="Q5" t="n">
        <v>1662.88</v>
      </c>
      <c r="R5" t="n">
        <v>48.25</v>
      </c>
      <c r="S5" t="n">
        <v>34.74</v>
      </c>
      <c r="T5" t="n">
        <v>5973.41</v>
      </c>
      <c r="U5" t="n">
        <v>0.72</v>
      </c>
      <c r="V5" t="n">
        <v>0.8100000000000001</v>
      </c>
      <c r="W5" t="n">
        <v>3.42</v>
      </c>
      <c r="X5" t="n">
        <v>0.4</v>
      </c>
      <c r="Y5" t="n">
        <v>4</v>
      </c>
      <c r="Z5" t="n">
        <v>10</v>
      </c>
      <c r="AA5" t="n">
        <v>193.7011067766497</v>
      </c>
      <c r="AB5" t="n">
        <v>265.0303997814109</v>
      </c>
      <c r="AC5" t="n">
        <v>239.7362703988528</v>
      </c>
      <c r="AD5" t="n">
        <v>193701.1067766497</v>
      </c>
      <c r="AE5" t="n">
        <v>265030.3997814109</v>
      </c>
      <c r="AF5" t="n">
        <v>4.321042148597526e-06</v>
      </c>
      <c r="AG5" t="n">
        <v>6.705729166666667</v>
      </c>
      <c r="AH5" t="n">
        <v>239736.2703988528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7.204</v>
      </c>
      <c r="E2" t="n">
        <v>13.88</v>
      </c>
      <c r="F2" t="n">
        <v>10.38</v>
      </c>
      <c r="G2" t="n">
        <v>3.73</v>
      </c>
      <c r="H2" t="n">
        <v>0.64</v>
      </c>
      <c r="I2" t="n">
        <v>167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30.4</v>
      </c>
      <c r="Q2" t="n">
        <v>1676.04</v>
      </c>
      <c r="R2" t="n">
        <v>141.4</v>
      </c>
      <c r="S2" t="n">
        <v>34.74</v>
      </c>
      <c r="T2" t="n">
        <v>51817.11</v>
      </c>
      <c r="U2" t="n">
        <v>0.25</v>
      </c>
      <c r="V2" t="n">
        <v>0.5600000000000001</v>
      </c>
      <c r="W2" t="n">
        <v>3.86</v>
      </c>
      <c r="X2" t="n">
        <v>3.59</v>
      </c>
      <c r="Y2" t="n">
        <v>4</v>
      </c>
      <c r="Z2" t="n">
        <v>10</v>
      </c>
      <c r="AA2" t="n">
        <v>168.22325046751</v>
      </c>
      <c r="AB2" t="n">
        <v>230.1704727755713</v>
      </c>
      <c r="AC2" t="n">
        <v>208.2033259002246</v>
      </c>
      <c r="AD2" t="n">
        <v>168223.25046751</v>
      </c>
      <c r="AE2" t="n">
        <v>230170.4727755713</v>
      </c>
      <c r="AF2" t="n">
        <v>5.492143386318161e-06</v>
      </c>
      <c r="AG2" t="n">
        <v>9.036458333333334</v>
      </c>
      <c r="AH2" t="n">
        <v>208203.3259002246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9.550599999999999</v>
      </c>
      <c r="E2" t="n">
        <v>10.47</v>
      </c>
      <c r="F2" t="n">
        <v>7.62</v>
      </c>
      <c r="G2" t="n">
        <v>10.88</v>
      </c>
      <c r="H2" t="n">
        <v>0.18</v>
      </c>
      <c r="I2" t="n">
        <v>42</v>
      </c>
      <c r="J2" t="n">
        <v>98.70999999999999</v>
      </c>
      <c r="K2" t="n">
        <v>39.72</v>
      </c>
      <c r="L2" t="n">
        <v>1</v>
      </c>
      <c r="M2" t="n">
        <v>31</v>
      </c>
      <c r="N2" t="n">
        <v>12.99</v>
      </c>
      <c r="O2" t="n">
        <v>12407.75</v>
      </c>
      <c r="P2" t="n">
        <v>56.42</v>
      </c>
      <c r="Q2" t="n">
        <v>1662.78</v>
      </c>
      <c r="R2" t="n">
        <v>62.63</v>
      </c>
      <c r="S2" t="n">
        <v>34.74</v>
      </c>
      <c r="T2" t="n">
        <v>13054.17</v>
      </c>
      <c r="U2" t="n">
        <v>0.55</v>
      </c>
      <c r="V2" t="n">
        <v>0.76</v>
      </c>
      <c r="W2" t="n">
        <v>3.44</v>
      </c>
      <c r="X2" t="n">
        <v>0.85</v>
      </c>
      <c r="Y2" t="n">
        <v>4</v>
      </c>
      <c r="Z2" t="n">
        <v>10</v>
      </c>
      <c r="AA2" t="n">
        <v>168.0084441127709</v>
      </c>
      <c r="AB2" t="n">
        <v>229.8765652444299</v>
      </c>
      <c r="AC2" t="n">
        <v>207.9374684913535</v>
      </c>
      <c r="AD2" t="n">
        <v>168008.4441127709</v>
      </c>
      <c r="AE2" t="n">
        <v>229876.5652444299</v>
      </c>
      <c r="AF2" t="n">
        <v>5.138688302279572e-06</v>
      </c>
      <c r="AG2" t="n">
        <v>6.81640625</v>
      </c>
      <c r="AH2" t="n">
        <v>207937.4684913534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9.6774</v>
      </c>
      <c r="E3" t="n">
        <v>10.33</v>
      </c>
      <c r="F3" t="n">
        <v>7.56</v>
      </c>
      <c r="G3" t="n">
        <v>11.94</v>
      </c>
      <c r="H3" t="n">
        <v>0.35</v>
      </c>
      <c r="I3" t="n">
        <v>38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55.41</v>
      </c>
      <c r="Q3" t="n">
        <v>1665.19</v>
      </c>
      <c r="R3" t="n">
        <v>59.66</v>
      </c>
      <c r="S3" t="n">
        <v>34.74</v>
      </c>
      <c r="T3" t="n">
        <v>11588.81</v>
      </c>
      <c r="U3" t="n">
        <v>0.58</v>
      </c>
      <c r="V3" t="n">
        <v>0.77</v>
      </c>
      <c r="W3" t="n">
        <v>3.47</v>
      </c>
      <c r="X3" t="n">
        <v>0.79</v>
      </c>
      <c r="Y3" t="n">
        <v>4</v>
      </c>
      <c r="Z3" t="n">
        <v>10</v>
      </c>
      <c r="AA3" t="n">
        <v>166.707534898549</v>
      </c>
      <c r="AB3" t="n">
        <v>228.0966038654684</v>
      </c>
      <c r="AC3" t="n">
        <v>206.3273841282079</v>
      </c>
      <c r="AD3" t="n">
        <v>166707.534898549</v>
      </c>
      <c r="AE3" t="n">
        <v>228096.6038654684</v>
      </c>
      <c r="AF3" t="n">
        <v>5.206912882591705e-06</v>
      </c>
      <c r="AG3" t="n">
        <v>6.725260416666667</v>
      </c>
      <c r="AH3" t="n">
        <v>206327.3841282079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8.8035</v>
      </c>
      <c r="E2" t="n">
        <v>11.36</v>
      </c>
      <c r="F2" t="n">
        <v>7.85</v>
      </c>
      <c r="G2" t="n">
        <v>8.720000000000001</v>
      </c>
      <c r="H2" t="n">
        <v>0.14</v>
      </c>
      <c r="I2" t="n">
        <v>54</v>
      </c>
      <c r="J2" t="n">
        <v>124.63</v>
      </c>
      <c r="K2" t="n">
        <v>45</v>
      </c>
      <c r="L2" t="n">
        <v>1</v>
      </c>
      <c r="M2" t="n">
        <v>52</v>
      </c>
      <c r="N2" t="n">
        <v>18.64</v>
      </c>
      <c r="O2" t="n">
        <v>15605.44</v>
      </c>
      <c r="P2" t="n">
        <v>73.89</v>
      </c>
      <c r="Q2" t="n">
        <v>1662.18</v>
      </c>
      <c r="R2" t="n">
        <v>70.04000000000001</v>
      </c>
      <c r="S2" t="n">
        <v>34.74</v>
      </c>
      <c r="T2" t="n">
        <v>16702.06</v>
      </c>
      <c r="U2" t="n">
        <v>0.5</v>
      </c>
      <c r="V2" t="n">
        <v>0.74</v>
      </c>
      <c r="W2" t="n">
        <v>3.45</v>
      </c>
      <c r="X2" t="n">
        <v>1.07</v>
      </c>
      <c r="Y2" t="n">
        <v>4</v>
      </c>
      <c r="Z2" t="n">
        <v>10</v>
      </c>
      <c r="AA2" t="n">
        <v>201.5280257138204</v>
      </c>
      <c r="AB2" t="n">
        <v>275.739535570536</v>
      </c>
      <c r="AC2" t="n">
        <v>249.4233412986337</v>
      </c>
      <c r="AD2" t="n">
        <v>201528.0257138204</v>
      </c>
      <c r="AE2" t="n">
        <v>275739.535570536</v>
      </c>
      <c r="AF2" t="n">
        <v>4.387481563469267e-06</v>
      </c>
      <c r="AG2" t="n">
        <v>7.395833333333333</v>
      </c>
      <c r="AH2" t="n">
        <v>249423.3412986337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9.7593</v>
      </c>
      <c r="E3" t="n">
        <v>10.25</v>
      </c>
      <c r="F3" t="n">
        <v>7.37</v>
      </c>
      <c r="G3" t="n">
        <v>15.26</v>
      </c>
      <c r="H3" t="n">
        <v>0.28</v>
      </c>
      <c r="I3" t="n">
        <v>29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61.59</v>
      </c>
      <c r="Q3" t="n">
        <v>1663.27</v>
      </c>
      <c r="R3" t="n">
        <v>54.11</v>
      </c>
      <c r="S3" t="n">
        <v>34.74</v>
      </c>
      <c r="T3" t="n">
        <v>8858.200000000001</v>
      </c>
      <c r="U3" t="n">
        <v>0.64</v>
      </c>
      <c r="V3" t="n">
        <v>0.79</v>
      </c>
      <c r="W3" t="n">
        <v>3.44</v>
      </c>
      <c r="X3" t="n">
        <v>0.6</v>
      </c>
      <c r="Y3" t="n">
        <v>4</v>
      </c>
      <c r="Z3" t="n">
        <v>10</v>
      </c>
      <c r="AA3" t="n">
        <v>176.06517940994</v>
      </c>
      <c r="AB3" t="n">
        <v>240.9001459160869</v>
      </c>
      <c r="AC3" t="n">
        <v>217.9089740954037</v>
      </c>
      <c r="AD3" t="n">
        <v>176065.17940994</v>
      </c>
      <c r="AE3" t="n">
        <v>240900.1459160869</v>
      </c>
      <c r="AF3" t="n">
        <v>4.863832432823948e-06</v>
      </c>
      <c r="AG3" t="n">
        <v>6.673177083333333</v>
      </c>
      <c r="AH3" t="n">
        <v>217908.9740954037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7.8615</v>
      </c>
      <c r="E2" t="n">
        <v>12.72</v>
      </c>
      <c r="F2" t="n">
        <v>8.17</v>
      </c>
      <c r="G2" t="n">
        <v>7.11</v>
      </c>
      <c r="H2" t="n">
        <v>0.11</v>
      </c>
      <c r="I2" t="n">
        <v>69</v>
      </c>
      <c r="J2" t="n">
        <v>159.12</v>
      </c>
      <c r="K2" t="n">
        <v>50.28</v>
      </c>
      <c r="L2" t="n">
        <v>1</v>
      </c>
      <c r="M2" t="n">
        <v>67</v>
      </c>
      <c r="N2" t="n">
        <v>27.84</v>
      </c>
      <c r="O2" t="n">
        <v>19859.16</v>
      </c>
      <c r="P2" t="n">
        <v>94.88</v>
      </c>
      <c r="Q2" t="n">
        <v>1664.69</v>
      </c>
      <c r="R2" t="n">
        <v>79.93000000000001</v>
      </c>
      <c r="S2" t="n">
        <v>34.74</v>
      </c>
      <c r="T2" t="n">
        <v>21571.31</v>
      </c>
      <c r="U2" t="n">
        <v>0.43</v>
      </c>
      <c r="V2" t="n">
        <v>0.71</v>
      </c>
      <c r="W2" t="n">
        <v>3.48</v>
      </c>
      <c r="X2" t="n">
        <v>1.39</v>
      </c>
      <c r="Y2" t="n">
        <v>4</v>
      </c>
      <c r="Z2" t="n">
        <v>10</v>
      </c>
      <c r="AA2" t="n">
        <v>245.2835372454511</v>
      </c>
      <c r="AB2" t="n">
        <v>335.6077568050142</v>
      </c>
      <c r="AC2" t="n">
        <v>303.5778235240886</v>
      </c>
      <c r="AD2" t="n">
        <v>245283.5372454511</v>
      </c>
      <c r="AE2" t="n">
        <v>335607.7568050142</v>
      </c>
      <c r="AF2" t="n">
        <v>3.618403699886629e-06</v>
      </c>
      <c r="AG2" t="n">
        <v>8.28125</v>
      </c>
      <c r="AH2" t="n">
        <v>303577.8235240886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9.4764</v>
      </c>
      <c r="E3" t="n">
        <v>10.55</v>
      </c>
      <c r="F3" t="n">
        <v>7.33</v>
      </c>
      <c r="G3" t="n">
        <v>15.7</v>
      </c>
      <c r="H3" t="n">
        <v>0.22</v>
      </c>
      <c r="I3" t="n">
        <v>28</v>
      </c>
      <c r="J3" t="n">
        <v>160.54</v>
      </c>
      <c r="K3" t="n">
        <v>50.28</v>
      </c>
      <c r="L3" t="n">
        <v>2</v>
      </c>
      <c r="M3" t="n">
        <v>26</v>
      </c>
      <c r="N3" t="n">
        <v>28.26</v>
      </c>
      <c r="O3" t="n">
        <v>20034.4</v>
      </c>
      <c r="P3" t="n">
        <v>74.91</v>
      </c>
      <c r="Q3" t="n">
        <v>1661.19</v>
      </c>
      <c r="R3" t="n">
        <v>53.96</v>
      </c>
      <c r="S3" t="n">
        <v>34.74</v>
      </c>
      <c r="T3" t="n">
        <v>8789.059999999999</v>
      </c>
      <c r="U3" t="n">
        <v>0.64</v>
      </c>
      <c r="V3" t="n">
        <v>0.79</v>
      </c>
      <c r="W3" t="n">
        <v>3.41</v>
      </c>
      <c r="X3" t="n">
        <v>0.55</v>
      </c>
      <c r="Y3" t="n">
        <v>4</v>
      </c>
      <c r="Z3" t="n">
        <v>10</v>
      </c>
      <c r="AA3" t="n">
        <v>192.6518492379497</v>
      </c>
      <c r="AB3" t="n">
        <v>263.5947593269867</v>
      </c>
      <c r="AC3" t="n">
        <v>238.4376454544644</v>
      </c>
      <c r="AD3" t="n">
        <v>192651.8492379497</v>
      </c>
      <c r="AE3" t="n">
        <v>263594.7593269867</v>
      </c>
      <c r="AF3" t="n">
        <v>4.361691893608809e-06</v>
      </c>
      <c r="AG3" t="n">
        <v>6.868489583333333</v>
      </c>
      <c r="AH3" t="n">
        <v>238437.6454544644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9.7561</v>
      </c>
      <c r="E4" t="n">
        <v>10.25</v>
      </c>
      <c r="F4" t="n">
        <v>7.22</v>
      </c>
      <c r="G4" t="n">
        <v>19.68</v>
      </c>
      <c r="H4" t="n">
        <v>0.33</v>
      </c>
      <c r="I4" t="n">
        <v>22</v>
      </c>
      <c r="J4" t="n">
        <v>161.97</v>
      </c>
      <c r="K4" t="n">
        <v>50.28</v>
      </c>
      <c r="L4" t="n">
        <v>3</v>
      </c>
      <c r="M4" t="n">
        <v>0</v>
      </c>
      <c r="N4" t="n">
        <v>28.69</v>
      </c>
      <c r="O4" t="n">
        <v>20210.21</v>
      </c>
      <c r="P4" t="n">
        <v>69.37</v>
      </c>
      <c r="Q4" t="n">
        <v>1662.58</v>
      </c>
      <c r="R4" t="n">
        <v>49.59</v>
      </c>
      <c r="S4" t="n">
        <v>34.74</v>
      </c>
      <c r="T4" t="n">
        <v>6636.18</v>
      </c>
      <c r="U4" t="n">
        <v>0.7</v>
      </c>
      <c r="V4" t="n">
        <v>0.8100000000000001</v>
      </c>
      <c r="W4" t="n">
        <v>3.42</v>
      </c>
      <c r="X4" t="n">
        <v>0.44</v>
      </c>
      <c r="Y4" t="n">
        <v>4</v>
      </c>
      <c r="Z4" t="n">
        <v>10</v>
      </c>
      <c r="AA4" t="n">
        <v>187.5386733464405</v>
      </c>
      <c r="AB4" t="n">
        <v>256.5986864948275</v>
      </c>
      <c r="AC4" t="n">
        <v>232.1092679943543</v>
      </c>
      <c r="AD4" t="n">
        <v>187538.6733464405</v>
      </c>
      <c r="AE4" t="n">
        <v>256598.6864948275</v>
      </c>
      <c r="AF4" t="n">
        <v>4.490429095778661e-06</v>
      </c>
      <c r="AG4" t="n">
        <v>6.673177083333333</v>
      </c>
      <c r="AH4" t="n">
        <v>232109.2679943543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9.4824</v>
      </c>
      <c r="E2" t="n">
        <v>10.55</v>
      </c>
      <c r="F2" t="n">
        <v>7.81</v>
      </c>
      <c r="G2" t="n">
        <v>9.56</v>
      </c>
      <c r="H2" t="n">
        <v>0.22</v>
      </c>
      <c r="I2" t="n">
        <v>49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50.41</v>
      </c>
      <c r="Q2" t="n">
        <v>1665.74</v>
      </c>
      <c r="R2" t="n">
        <v>67.09999999999999</v>
      </c>
      <c r="S2" t="n">
        <v>34.74</v>
      </c>
      <c r="T2" t="n">
        <v>15255.18</v>
      </c>
      <c r="U2" t="n">
        <v>0.52</v>
      </c>
      <c r="V2" t="n">
        <v>0.75</v>
      </c>
      <c r="W2" t="n">
        <v>3.49</v>
      </c>
      <c r="X2" t="n">
        <v>1.03</v>
      </c>
      <c r="Y2" t="n">
        <v>4</v>
      </c>
      <c r="Z2" t="n">
        <v>10</v>
      </c>
      <c r="AA2" t="n">
        <v>159.9312458773286</v>
      </c>
      <c r="AB2" t="n">
        <v>218.8249862778665</v>
      </c>
      <c r="AC2" t="n">
        <v>197.9406367103669</v>
      </c>
      <c r="AD2" t="n">
        <v>159931.2458773286</v>
      </c>
      <c r="AE2" t="n">
        <v>218824.9862778665</v>
      </c>
      <c r="AF2" t="n">
        <v>5.441336090461506e-06</v>
      </c>
      <c r="AG2" t="n">
        <v>6.868489583333333</v>
      </c>
      <c r="AH2" t="n">
        <v>197940.6367103669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9.2927</v>
      </c>
      <c r="E2" t="n">
        <v>10.76</v>
      </c>
      <c r="F2" t="n">
        <v>7.7</v>
      </c>
      <c r="G2" t="n">
        <v>10.05</v>
      </c>
      <c r="H2" t="n">
        <v>0.16</v>
      </c>
      <c r="I2" t="n">
        <v>46</v>
      </c>
      <c r="J2" t="n">
        <v>107.41</v>
      </c>
      <c r="K2" t="n">
        <v>41.65</v>
      </c>
      <c r="L2" t="n">
        <v>1</v>
      </c>
      <c r="M2" t="n">
        <v>44</v>
      </c>
      <c r="N2" t="n">
        <v>14.77</v>
      </c>
      <c r="O2" t="n">
        <v>13481.73</v>
      </c>
      <c r="P2" t="n">
        <v>62.54</v>
      </c>
      <c r="Q2" t="n">
        <v>1663.27</v>
      </c>
      <c r="R2" t="n">
        <v>65.39</v>
      </c>
      <c r="S2" t="n">
        <v>34.74</v>
      </c>
      <c r="T2" t="n">
        <v>14414.66</v>
      </c>
      <c r="U2" t="n">
        <v>0.53</v>
      </c>
      <c r="V2" t="n">
        <v>0.76</v>
      </c>
      <c r="W2" t="n">
        <v>3.44</v>
      </c>
      <c r="X2" t="n">
        <v>0.93</v>
      </c>
      <c r="Y2" t="n">
        <v>4</v>
      </c>
      <c r="Z2" t="n">
        <v>10</v>
      </c>
      <c r="AA2" t="n">
        <v>175.6404897275146</v>
      </c>
      <c r="AB2" t="n">
        <v>240.3190667566064</v>
      </c>
      <c r="AC2" t="n">
        <v>217.383352315354</v>
      </c>
      <c r="AD2" t="n">
        <v>175640.4897275147</v>
      </c>
      <c r="AE2" t="n">
        <v>240319.0667566064</v>
      </c>
      <c r="AF2" t="n">
        <v>4.863336523488422e-06</v>
      </c>
      <c r="AG2" t="n">
        <v>7.005208333333333</v>
      </c>
      <c r="AH2" t="n">
        <v>217383.352315354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9.694100000000001</v>
      </c>
      <c r="E3" t="n">
        <v>10.32</v>
      </c>
      <c r="F3" t="n">
        <v>7.5</v>
      </c>
      <c r="G3" t="n">
        <v>12.86</v>
      </c>
      <c r="H3" t="n">
        <v>0.32</v>
      </c>
      <c r="I3" t="n">
        <v>35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57.68</v>
      </c>
      <c r="Q3" t="n">
        <v>1663.33</v>
      </c>
      <c r="R3" t="n">
        <v>57.92</v>
      </c>
      <c r="S3" t="n">
        <v>34.74</v>
      </c>
      <c r="T3" t="n">
        <v>10733.37</v>
      </c>
      <c r="U3" t="n">
        <v>0.6</v>
      </c>
      <c r="V3" t="n">
        <v>0.78</v>
      </c>
      <c r="W3" t="n">
        <v>3.46</v>
      </c>
      <c r="X3" t="n">
        <v>0.73</v>
      </c>
      <c r="Y3" t="n">
        <v>4</v>
      </c>
      <c r="Z3" t="n">
        <v>10</v>
      </c>
      <c r="AA3" t="n">
        <v>170.15215852561</v>
      </c>
      <c r="AB3" t="n">
        <v>232.8096898780801</v>
      </c>
      <c r="AC3" t="n">
        <v>210.5906598266353</v>
      </c>
      <c r="AD3" t="n">
        <v>170152.1585256101</v>
      </c>
      <c r="AE3" t="n">
        <v>232809.6898780802</v>
      </c>
      <c r="AF3" t="n">
        <v>5.073409298949619e-06</v>
      </c>
      <c r="AG3" t="n">
        <v>6.71875</v>
      </c>
      <c r="AH3" t="n">
        <v>210590.6598266353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9.1121</v>
      </c>
      <c r="E2" t="n">
        <v>10.97</v>
      </c>
      <c r="F2" t="n">
        <v>8.23</v>
      </c>
      <c r="G2" t="n">
        <v>7.27</v>
      </c>
      <c r="H2" t="n">
        <v>0.28</v>
      </c>
      <c r="I2" t="n">
        <v>68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44.89</v>
      </c>
      <c r="Q2" t="n">
        <v>1668.95</v>
      </c>
      <c r="R2" t="n">
        <v>78.95999999999999</v>
      </c>
      <c r="S2" t="n">
        <v>34.74</v>
      </c>
      <c r="T2" t="n">
        <v>21090.48</v>
      </c>
      <c r="U2" t="n">
        <v>0.44</v>
      </c>
      <c r="V2" t="n">
        <v>0.71</v>
      </c>
      <c r="W2" t="n">
        <v>3.56</v>
      </c>
      <c r="X2" t="n">
        <v>1.46</v>
      </c>
      <c r="Y2" t="n">
        <v>4</v>
      </c>
      <c r="Z2" t="n">
        <v>10</v>
      </c>
      <c r="AA2" t="n">
        <v>152.8012920457545</v>
      </c>
      <c r="AB2" t="n">
        <v>209.0694688941485</v>
      </c>
      <c r="AC2" t="n">
        <v>189.1161722137931</v>
      </c>
      <c r="AD2" t="n">
        <v>152801.2920457545</v>
      </c>
      <c r="AE2" t="n">
        <v>209069.4688941485</v>
      </c>
      <c r="AF2" t="n">
        <v>5.678103816027976e-06</v>
      </c>
      <c r="AG2" t="n">
        <v>7.141927083333333</v>
      </c>
      <c r="AH2" t="n">
        <v>189116.1722137931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7.627</v>
      </c>
      <c r="E2" t="n">
        <v>13.11</v>
      </c>
      <c r="F2" t="n">
        <v>8.27</v>
      </c>
      <c r="G2" t="n">
        <v>6.79</v>
      </c>
      <c r="H2" t="n">
        <v>0.11</v>
      </c>
      <c r="I2" t="n">
        <v>73</v>
      </c>
      <c r="J2" t="n">
        <v>167.88</v>
      </c>
      <c r="K2" t="n">
        <v>51.39</v>
      </c>
      <c r="L2" t="n">
        <v>1</v>
      </c>
      <c r="M2" t="n">
        <v>71</v>
      </c>
      <c r="N2" t="n">
        <v>30.49</v>
      </c>
      <c r="O2" t="n">
        <v>20939.59</v>
      </c>
      <c r="P2" t="n">
        <v>100.19</v>
      </c>
      <c r="Q2" t="n">
        <v>1663.61</v>
      </c>
      <c r="R2" t="n">
        <v>82.83</v>
      </c>
      <c r="S2" t="n">
        <v>34.74</v>
      </c>
      <c r="T2" t="n">
        <v>22998.39</v>
      </c>
      <c r="U2" t="n">
        <v>0.42</v>
      </c>
      <c r="V2" t="n">
        <v>0.71</v>
      </c>
      <c r="W2" t="n">
        <v>3.48</v>
      </c>
      <c r="X2" t="n">
        <v>1.49</v>
      </c>
      <c r="Y2" t="n">
        <v>4</v>
      </c>
      <c r="Z2" t="n">
        <v>10</v>
      </c>
      <c r="AA2" t="n">
        <v>254.435454900595</v>
      </c>
      <c r="AB2" t="n">
        <v>348.1298142948872</v>
      </c>
      <c r="AC2" t="n">
        <v>314.9047934219502</v>
      </c>
      <c r="AD2" t="n">
        <v>254435.454900595</v>
      </c>
      <c r="AE2" t="n">
        <v>348129.8142948872</v>
      </c>
      <c r="AF2" t="n">
        <v>3.450846730456539e-06</v>
      </c>
      <c r="AG2" t="n">
        <v>8.53515625</v>
      </c>
      <c r="AH2" t="n">
        <v>314904.7934219502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9.303000000000001</v>
      </c>
      <c r="E3" t="n">
        <v>10.75</v>
      </c>
      <c r="F3" t="n">
        <v>7.36</v>
      </c>
      <c r="G3" t="n">
        <v>14.72</v>
      </c>
      <c r="H3" t="n">
        <v>0.21</v>
      </c>
      <c r="I3" t="n">
        <v>30</v>
      </c>
      <c r="J3" t="n">
        <v>169.33</v>
      </c>
      <c r="K3" t="n">
        <v>51.39</v>
      </c>
      <c r="L3" t="n">
        <v>2</v>
      </c>
      <c r="M3" t="n">
        <v>28</v>
      </c>
      <c r="N3" t="n">
        <v>30.94</v>
      </c>
      <c r="O3" t="n">
        <v>21118.46</v>
      </c>
      <c r="P3" t="n">
        <v>79.36</v>
      </c>
      <c r="Q3" t="n">
        <v>1662.45</v>
      </c>
      <c r="R3" t="n">
        <v>54.9</v>
      </c>
      <c r="S3" t="n">
        <v>34.74</v>
      </c>
      <c r="T3" t="n">
        <v>9251.66</v>
      </c>
      <c r="U3" t="n">
        <v>0.63</v>
      </c>
      <c r="V3" t="n">
        <v>0.79</v>
      </c>
      <c r="W3" t="n">
        <v>3.41</v>
      </c>
      <c r="X3" t="n">
        <v>0.59</v>
      </c>
      <c r="Y3" t="n">
        <v>4</v>
      </c>
      <c r="Z3" t="n">
        <v>10</v>
      </c>
      <c r="AA3" t="n">
        <v>198.1842956174762</v>
      </c>
      <c r="AB3" t="n">
        <v>271.1644965377595</v>
      </c>
      <c r="AC3" t="n">
        <v>245.2849375700363</v>
      </c>
      <c r="AD3" t="n">
        <v>198184.2956174762</v>
      </c>
      <c r="AE3" t="n">
        <v>271164.4965377595</v>
      </c>
      <c r="AF3" t="n">
        <v>4.209155255465738e-06</v>
      </c>
      <c r="AG3" t="n">
        <v>6.998697916666667</v>
      </c>
      <c r="AH3" t="n">
        <v>245284.9375700363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9.713699999999999</v>
      </c>
      <c r="E4" t="n">
        <v>10.29</v>
      </c>
      <c r="F4" t="n">
        <v>7.21</v>
      </c>
      <c r="G4" t="n">
        <v>20.6</v>
      </c>
      <c r="H4" t="n">
        <v>0.31</v>
      </c>
      <c r="I4" t="n">
        <v>21</v>
      </c>
      <c r="J4" t="n">
        <v>170.79</v>
      </c>
      <c r="K4" t="n">
        <v>51.39</v>
      </c>
      <c r="L4" t="n">
        <v>3</v>
      </c>
      <c r="M4" t="n">
        <v>0</v>
      </c>
      <c r="N4" t="n">
        <v>31.4</v>
      </c>
      <c r="O4" t="n">
        <v>21297.94</v>
      </c>
      <c r="P4" t="n">
        <v>71.86</v>
      </c>
      <c r="Q4" t="n">
        <v>1662.36</v>
      </c>
      <c r="R4" t="n">
        <v>49.59</v>
      </c>
      <c r="S4" t="n">
        <v>34.74</v>
      </c>
      <c r="T4" t="n">
        <v>6641.98</v>
      </c>
      <c r="U4" t="n">
        <v>0.7</v>
      </c>
      <c r="V4" t="n">
        <v>0.8100000000000001</v>
      </c>
      <c r="W4" t="n">
        <v>3.42</v>
      </c>
      <c r="X4" t="n">
        <v>0.44</v>
      </c>
      <c r="Y4" t="n">
        <v>4</v>
      </c>
      <c r="Z4" t="n">
        <v>10</v>
      </c>
      <c r="AA4" t="n">
        <v>190.8369842374612</v>
      </c>
      <c r="AB4" t="n">
        <v>261.1115809671265</v>
      </c>
      <c r="AC4" t="n">
        <v>236.1914581521058</v>
      </c>
      <c r="AD4" t="n">
        <v>190836.9842374612</v>
      </c>
      <c r="AE4" t="n">
        <v>261111.5809671265</v>
      </c>
      <c r="AF4" t="n">
        <v>4.394977040203971e-06</v>
      </c>
      <c r="AG4" t="n">
        <v>6.69921875</v>
      </c>
      <c r="AH4" t="n">
        <v>236191.4581521057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8.784800000000001</v>
      </c>
      <c r="E2" t="n">
        <v>11.38</v>
      </c>
      <c r="F2" t="n">
        <v>8.6</v>
      </c>
      <c r="G2" t="n">
        <v>6.07</v>
      </c>
      <c r="H2" t="n">
        <v>0.34</v>
      </c>
      <c r="I2" t="n">
        <v>85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41.44</v>
      </c>
      <c r="Q2" t="n">
        <v>1668.23</v>
      </c>
      <c r="R2" t="n">
        <v>89.86</v>
      </c>
      <c r="S2" t="n">
        <v>34.74</v>
      </c>
      <c r="T2" t="n">
        <v>26455.17</v>
      </c>
      <c r="U2" t="n">
        <v>0.39</v>
      </c>
      <c r="V2" t="n">
        <v>0.68</v>
      </c>
      <c r="W2" t="n">
        <v>3.6</v>
      </c>
      <c r="X2" t="n">
        <v>1.81</v>
      </c>
      <c r="Y2" t="n">
        <v>4</v>
      </c>
      <c r="Z2" t="n">
        <v>10</v>
      </c>
      <c r="AA2" t="n">
        <v>158.4504965793215</v>
      </c>
      <c r="AB2" t="n">
        <v>216.7989597622856</v>
      </c>
      <c r="AC2" t="n">
        <v>196.1079713218863</v>
      </c>
      <c r="AD2" t="n">
        <v>158450.4965793215</v>
      </c>
      <c r="AE2" t="n">
        <v>216798.9597622856</v>
      </c>
      <c r="AF2" t="n">
        <v>5.767588759085544e-06</v>
      </c>
      <c r="AG2" t="n">
        <v>7.408854166666667</v>
      </c>
      <c r="AH2" t="n">
        <v>196107.9713218863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8.5608</v>
      </c>
      <c r="E2" t="n">
        <v>11.68</v>
      </c>
      <c r="F2" t="n">
        <v>7.92</v>
      </c>
      <c r="G2" t="n">
        <v>8.199999999999999</v>
      </c>
      <c r="H2" t="n">
        <v>0.13</v>
      </c>
      <c r="I2" t="n">
        <v>58</v>
      </c>
      <c r="J2" t="n">
        <v>133.21</v>
      </c>
      <c r="K2" t="n">
        <v>46.47</v>
      </c>
      <c r="L2" t="n">
        <v>1</v>
      </c>
      <c r="M2" t="n">
        <v>56</v>
      </c>
      <c r="N2" t="n">
        <v>20.75</v>
      </c>
      <c r="O2" t="n">
        <v>16663.42</v>
      </c>
      <c r="P2" t="n">
        <v>79.44</v>
      </c>
      <c r="Q2" t="n">
        <v>1663.2</v>
      </c>
      <c r="R2" t="n">
        <v>72.34999999999999</v>
      </c>
      <c r="S2" t="n">
        <v>34.74</v>
      </c>
      <c r="T2" t="n">
        <v>17834.73</v>
      </c>
      <c r="U2" t="n">
        <v>0.48</v>
      </c>
      <c r="V2" t="n">
        <v>0.74</v>
      </c>
      <c r="W2" t="n">
        <v>3.45</v>
      </c>
      <c r="X2" t="n">
        <v>1.15</v>
      </c>
      <c r="Y2" t="n">
        <v>4</v>
      </c>
      <c r="Z2" t="n">
        <v>10</v>
      </c>
      <c r="AA2" t="n">
        <v>209.4707640852396</v>
      </c>
      <c r="AB2" t="n">
        <v>286.6071406191926</v>
      </c>
      <c r="AC2" t="n">
        <v>259.2537573742295</v>
      </c>
      <c r="AD2" t="n">
        <v>209470.7640852396</v>
      </c>
      <c r="AE2" t="n">
        <v>286607.1406191926</v>
      </c>
      <c r="AF2" t="n">
        <v>4.174349049045059e-06</v>
      </c>
      <c r="AG2" t="n">
        <v>7.604166666666667</v>
      </c>
      <c r="AH2" t="n">
        <v>259253.7573742294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9.761100000000001</v>
      </c>
      <c r="E3" t="n">
        <v>10.24</v>
      </c>
      <c r="F3" t="n">
        <v>7.33</v>
      </c>
      <c r="G3" t="n">
        <v>16.29</v>
      </c>
      <c r="H3" t="n">
        <v>0.26</v>
      </c>
      <c r="I3" t="n">
        <v>27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63.8</v>
      </c>
      <c r="Q3" t="n">
        <v>1663.26</v>
      </c>
      <c r="R3" t="n">
        <v>52.82</v>
      </c>
      <c r="S3" t="n">
        <v>34.74</v>
      </c>
      <c r="T3" t="n">
        <v>8224.27</v>
      </c>
      <c r="U3" t="n">
        <v>0.66</v>
      </c>
      <c r="V3" t="n">
        <v>0.79</v>
      </c>
      <c r="W3" t="n">
        <v>3.44</v>
      </c>
      <c r="X3" t="n">
        <v>0.5600000000000001</v>
      </c>
      <c r="Y3" t="n">
        <v>4</v>
      </c>
      <c r="Z3" t="n">
        <v>10</v>
      </c>
      <c r="AA3" t="n">
        <v>179.1936673878234</v>
      </c>
      <c r="AB3" t="n">
        <v>245.1806811865735</v>
      </c>
      <c r="AC3" t="n">
        <v>221.7809810874453</v>
      </c>
      <c r="AD3" t="n">
        <v>179193.6673878234</v>
      </c>
      <c r="AE3" t="n">
        <v>245180.6811865736</v>
      </c>
      <c r="AF3" t="n">
        <v>4.759629766217377e-06</v>
      </c>
      <c r="AG3" t="n">
        <v>6.666666666666667</v>
      </c>
      <c r="AH3" t="n">
        <v>221780.9810874453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8.052099999999999</v>
      </c>
      <c r="E2" t="n">
        <v>12.42</v>
      </c>
      <c r="F2" t="n">
        <v>8.130000000000001</v>
      </c>
      <c r="G2" t="n">
        <v>7.39</v>
      </c>
      <c r="H2" t="n">
        <v>0.12</v>
      </c>
      <c r="I2" t="n">
        <v>66</v>
      </c>
      <c r="J2" t="n">
        <v>150.44</v>
      </c>
      <c r="K2" t="n">
        <v>49.1</v>
      </c>
      <c r="L2" t="n">
        <v>1</v>
      </c>
      <c r="M2" t="n">
        <v>64</v>
      </c>
      <c r="N2" t="n">
        <v>25.34</v>
      </c>
      <c r="O2" t="n">
        <v>18787.76</v>
      </c>
      <c r="P2" t="n">
        <v>90.26000000000001</v>
      </c>
      <c r="Q2" t="n">
        <v>1664.89</v>
      </c>
      <c r="R2" t="n">
        <v>78.29000000000001</v>
      </c>
      <c r="S2" t="n">
        <v>34.74</v>
      </c>
      <c r="T2" t="n">
        <v>20762.87</v>
      </c>
      <c r="U2" t="n">
        <v>0.44</v>
      </c>
      <c r="V2" t="n">
        <v>0.72</v>
      </c>
      <c r="W2" t="n">
        <v>3.48</v>
      </c>
      <c r="X2" t="n">
        <v>1.35</v>
      </c>
      <c r="Y2" t="n">
        <v>4</v>
      </c>
      <c r="Z2" t="n">
        <v>10</v>
      </c>
      <c r="AA2" t="n">
        <v>237.7641378340087</v>
      </c>
      <c r="AB2" t="n">
        <v>325.3193827977944</v>
      </c>
      <c r="AC2" t="n">
        <v>294.271357492291</v>
      </c>
      <c r="AD2" t="n">
        <v>237764.1378340088</v>
      </c>
      <c r="AE2" t="n">
        <v>325319.3827977944</v>
      </c>
      <c r="AF2" t="n">
        <v>3.77381459323699e-06</v>
      </c>
      <c r="AG2" t="n">
        <v>8.0859375</v>
      </c>
      <c r="AH2" t="n">
        <v>294271.357492291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9.668100000000001</v>
      </c>
      <c r="E3" t="n">
        <v>10.34</v>
      </c>
      <c r="F3" t="n">
        <v>7.27</v>
      </c>
      <c r="G3" t="n">
        <v>16.78</v>
      </c>
      <c r="H3" t="n">
        <v>0.23</v>
      </c>
      <c r="I3" t="n">
        <v>26</v>
      </c>
      <c r="J3" t="n">
        <v>151.83</v>
      </c>
      <c r="K3" t="n">
        <v>49.1</v>
      </c>
      <c r="L3" t="n">
        <v>2</v>
      </c>
      <c r="M3" t="n">
        <v>23</v>
      </c>
      <c r="N3" t="n">
        <v>25.73</v>
      </c>
      <c r="O3" t="n">
        <v>18959.54</v>
      </c>
      <c r="P3" t="n">
        <v>69.59</v>
      </c>
      <c r="Q3" t="n">
        <v>1661.31</v>
      </c>
      <c r="R3" t="n">
        <v>51.99</v>
      </c>
      <c r="S3" t="n">
        <v>34.74</v>
      </c>
      <c r="T3" t="n">
        <v>7816.54</v>
      </c>
      <c r="U3" t="n">
        <v>0.67</v>
      </c>
      <c r="V3" t="n">
        <v>0.8</v>
      </c>
      <c r="W3" t="n">
        <v>3.41</v>
      </c>
      <c r="X3" t="n">
        <v>0.5</v>
      </c>
      <c r="Y3" t="n">
        <v>4</v>
      </c>
      <c r="Z3" t="n">
        <v>10</v>
      </c>
      <c r="AA3" t="n">
        <v>186.5434742908716</v>
      </c>
      <c r="AB3" t="n">
        <v>255.2370112419151</v>
      </c>
      <c r="AC3" t="n">
        <v>230.8775491164562</v>
      </c>
      <c r="AD3" t="n">
        <v>186543.4742908716</v>
      </c>
      <c r="AE3" t="n">
        <v>255237.0112419151</v>
      </c>
      <c r="AF3" t="n">
        <v>4.531192716046069e-06</v>
      </c>
      <c r="AG3" t="n">
        <v>6.731770833333333</v>
      </c>
      <c r="AH3" t="n">
        <v>230877.5491164562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9.7371</v>
      </c>
      <c r="E4" t="n">
        <v>10.27</v>
      </c>
      <c r="F4" t="n">
        <v>7.26</v>
      </c>
      <c r="G4" t="n">
        <v>18.15</v>
      </c>
      <c r="H4" t="n">
        <v>0.35</v>
      </c>
      <c r="I4" t="n">
        <v>24</v>
      </c>
      <c r="J4" t="n">
        <v>153.23</v>
      </c>
      <c r="K4" t="n">
        <v>49.1</v>
      </c>
      <c r="L4" t="n">
        <v>3</v>
      </c>
      <c r="M4" t="n">
        <v>0</v>
      </c>
      <c r="N4" t="n">
        <v>26.13</v>
      </c>
      <c r="O4" t="n">
        <v>19131.85</v>
      </c>
      <c r="P4" t="n">
        <v>67.90000000000001</v>
      </c>
      <c r="Q4" t="n">
        <v>1663.03</v>
      </c>
      <c r="R4" t="n">
        <v>50.94</v>
      </c>
      <c r="S4" t="n">
        <v>34.74</v>
      </c>
      <c r="T4" t="n">
        <v>7301.36</v>
      </c>
      <c r="U4" t="n">
        <v>0.68</v>
      </c>
      <c r="V4" t="n">
        <v>0.8</v>
      </c>
      <c r="W4" t="n">
        <v>3.43</v>
      </c>
      <c r="X4" t="n">
        <v>0.49</v>
      </c>
      <c r="Y4" t="n">
        <v>4</v>
      </c>
      <c r="Z4" t="n">
        <v>10</v>
      </c>
      <c r="AA4" t="n">
        <v>185.1751970001218</v>
      </c>
      <c r="AB4" t="n">
        <v>253.3648738885784</v>
      </c>
      <c r="AC4" t="n">
        <v>229.1840859245601</v>
      </c>
      <c r="AD4" t="n">
        <v>185175.1970001218</v>
      </c>
      <c r="AE4" t="n">
        <v>253364.8738885784</v>
      </c>
      <c r="AF4" t="n">
        <v>4.563531262131357e-06</v>
      </c>
      <c r="AG4" t="n">
        <v>6.686197916666667</v>
      </c>
      <c r="AH4" t="n">
        <v>229184.0859245601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7.2269</v>
      </c>
      <c r="E2" t="n">
        <v>13.84</v>
      </c>
      <c r="F2" t="n">
        <v>8.390000000000001</v>
      </c>
      <c r="G2" t="n">
        <v>6.29</v>
      </c>
      <c r="H2" t="n">
        <v>0.1</v>
      </c>
      <c r="I2" t="n">
        <v>80</v>
      </c>
      <c r="J2" t="n">
        <v>185.69</v>
      </c>
      <c r="K2" t="n">
        <v>53.44</v>
      </c>
      <c r="L2" t="n">
        <v>1</v>
      </c>
      <c r="M2" t="n">
        <v>78</v>
      </c>
      <c r="N2" t="n">
        <v>36.26</v>
      </c>
      <c r="O2" t="n">
        <v>23136.14</v>
      </c>
      <c r="P2" t="n">
        <v>109.68</v>
      </c>
      <c r="Q2" t="n">
        <v>1664.34</v>
      </c>
      <c r="R2" t="n">
        <v>86.91</v>
      </c>
      <c r="S2" t="n">
        <v>34.74</v>
      </c>
      <c r="T2" t="n">
        <v>25007.49</v>
      </c>
      <c r="U2" t="n">
        <v>0.4</v>
      </c>
      <c r="V2" t="n">
        <v>0.6899999999999999</v>
      </c>
      <c r="W2" t="n">
        <v>3.49</v>
      </c>
      <c r="X2" t="n">
        <v>1.61</v>
      </c>
      <c r="Y2" t="n">
        <v>4</v>
      </c>
      <c r="Z2" t="n">
        <v>10</v>
      </c>
      <c r="AA2" t="n">
        <v>283.5777311784008</v>
      </c>
      <c r="AB2" t="n">
        <v>388.003562364837</v>
      </c>
      <c r="AC2" t="n">
        <v>350.9730469391562</v>
      </c>
      <c r="AD2" t="n">
        <v>283577.7311784007</v>
      </c>
      <c r="AE2" t="n">
        <v>388003.562364837</v>
      </c>
      <c r="AF2" t="n">
        <v>3.167627461829429e-06</v>
      </c>
      <c r="AG2" t="n">
        <v>9.010416666666666</v>
      </c>
      <c r="AH2" t="n">
        <v>350973.0469391563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8.9978</v>
      </c>
      <c r="E3" t="n">
        <v>11.11</v>
      </c>
      <c r="F3" t="n">
        <v>7.42</v>
      </c>
      <c r="G3" t="n">
        <v>13.49</v>
      </c>
      <c r="H3" t="n">
        <v>0.19</v>
      </c>
      <c r="I3" t="n">
        <v>33</v>
      </c>
      <c r="J3" t="n">
        <v>187.21</v>
      </c>
      <c r="K3" t="n">
        <v>53.44</v>
      </c>
      <c r="L3" t="n">
        <v>2</v>
      </c>
      <c r="M3" t="n">
        <v>31</v>
      </c>
      <c r="N3" t="n">
        <v>36.77</v>
      </c>
      <c r="O3" t="n">
        <v>23322.88</v>
      </c>
      <c r="P3" t="n">
        <v>88.95999999999999</v>
      </c>
      <c r="Q3" t="n">
        <v>1661.37</v>
      </c>
      <c r="R3" t="n">
        <v>56.71</v>
      </c>
      <c r="S3" t="n">
        <v>34.74</v>
      </c>
      <c r="T3" t="n">
        <v>10140.93</v>
      </c>
      <c r="U3" t="n">
        <v>0.61</v>
      </c>
      <c r="V3" t="n">
        <v>0.79</v>
      </c>
      <c r="W3" t="n">
        <v>3.41</v>
      </c>
      <c r="X3" t="n">
        <v>0.65</v>
      </c>
      <c r="Y3" t="n">
        <v>4</v>
      </c>
      <c r="Z3" t="n">
        <v>10</v>
      </c>
      <c r="AA3" t="n">
        <v>209.8334662600003</v>
      </c>
      <c r="AB3" t="n">
        <v>287.1034057359906</v>
      </c>
      <c r="AC3" t="n">
        <v>259.7026596447929</v>
      </c>
      <c r="AD3" t="n">
        <v>209833.4662600003</v>
      </c>
      <c r="AE3" t="n">
        <v>287103.4057359906</v>
      </c>
      <c r="AF3" t="n">
        <v>3.943831847133466e-06</v>
      </c>
      <c r="AG3" t="n">
        <v>7.233072916666667</v>
      </c>
      <c r="AH3" t="n">
        <v>259702.6596447929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9.642200000000001</v>
      </c>
      <c r="E4" t="n">
        <v>10.37</v>
      </c>
      <c r="F4" t="n">
        <v>7.16</v>
      </c>
      <c r="G4" t="n">
        <v>21.47</v>
      </c>
      <c r="H4" t="n">
        <v>0.28</v>
      </c>
      <c r="I4" t="n">
        <v>20</v>
      </c>
      <c r="J4" t="n">
        <v>188.73</v>
      </c>
      <c r="K4" t="n">
        <v>53.44</v>
      </c>
      <c r="L4" t="n">
        <v>3</v>
      </c>
      <c r="M4" t="n">
        <v>12</v>
      </c>
      <c r="N4" t="n">
        <v>37.29</v>
      </c>
      <c r="O4" t="n">
        <v>23510.33</v>
      </c>
      <c r="P4" t="n">
        <v>77.11</v>
      </c>
      <c r="Q4" t="n">
        <v>1660.86</v>
      </c>
      <c r="R4" t="n">
        <v>48.37</v>
      </c>
      <c r="S4" t="n">
        <v>34.74</v>
      </c>
      <c r="T4" t="n">
        <v>6034.31</v>
      </c>
      <c r="U4" t="n">
        <v>0.72</v>
      </c>
      <c r="V4" t="n">
        <v>0.8100000000000001</v>
      </c>
      <c r="W4" t="n">
        <v>3.4</v>
      </c>
      <c r="X4" t="n">
        <v>0.39</v>
      </c>
      <c r="Y4" t="n">
        <v>4</v>
      </c>
      <c r="Z4" t="n">
        <v>10</v>
      </c>
      <c r="AA4" t="n">
        <v>197.3024291532057</v>
      </c>
      <c r="AB4" t="n">
        <v>269.9578879361425</v>
      </c>
      <c r="AC4" t="n">
        <v>244.1934859998715</v>
      </c>
      <c r="AD4" t="n">
        <v>197302.4291532057</v>
      </c>
      <c r="AE4" t="n">
        <v>269957.8879361425</v>
      </c>
      <c r="AF4" t="n">
        <v>4.226279250086721e-06</v>
      </c>
      <c r="AG4" t="n">
        <v>6.751302083333333</v>
      </c>
      <c r="AH4" t="n">
        <v>244193.4859998715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9.678699999999999</v>
      </c>
      <c r="E5" t="n">
        <v>10.33</v>
      </c>
      <c r="F5" t="n">
        <v>7.16</v>
      </c>
      <c r="G5" t="n">
        <v>22.6</v>
      </c>
      <c r="H5" t="n">
        <v>0.37</v>
      </c>
      <c r="I5" t="n">
        <v>19</v>
      </c>
      <c r="J5" t="n">
        <v>190.25</v>
      </c>
      <c r="K5" t="n">
        <v>53.44</v>
      </c>
      <c r="L5" t="n">
        <v>4</v>
      </c>
      <c r="M5" t="n">
        <v>0</v>
      </c>
      <c r="N5" t="n">
        <v>37.82</v>
      </c>
      <c r="O5" t="n">
        <v>23698.48</v>
      </c>
      <c r="P5" t="n">
        <v>76.18000000000001</v>
      </c>
      <c r="Q5" t="n">
        <v>1661.9</v>
      </c>
      <c r="R5" t="n">
        <v>47.8</v>
      </c>
      <c r="S5" t="n">
        <v>34.74</v>
      </c>
      <c r="T5" t="n">
        <v>5753.52</v>
      </c>
      <c r="U5" t="n">
        <v>0.73</v>
      </c>
      <c r="V5" t="n">
        <v>0.8100000000000001</v>
      </c>
      <c r="W5" t="n">
        <v>3.42</v>
      </c>
      <c r="X5" t="n">
        <v>0.39</v>
      </c>
      <c r="Y5" t="n">
        <v>4</v>
      </c>
      <c r="Z5" t="n">
        <v>10</v>
      </c>
      <c r="AA5" t="n">
        <v>196.5445521887679</v>
      </c>
      <c r="AB5" t="n">
        <v>268.9209272382273</v>
      </c>
      <c r="AC5" t="n">
        <v>243.2554913755815</v>
      </c>
      <c r="AD5" t="n">
        <v>196544.5521887679</v>
      </c>
      <c r="AE5" t="n">
        <v>268920.9272382273</v>
      </c>
      <c r="AF5" t="n">
        <v>4.24227758994984e-06</v>
      </c>
      <c r="AG5" t="n">
        <v>6.725260416666667</v>
      </c>
      <c r="AH5" t="n">
        <v>243255.4913755815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9.0443</v>
      </c>
      <c r="E2" t="n">
        <v>11.06</v>
      </c>
      <c r="F2" t="n">
        <v>7.78</v>
      </c>
      <c r="G2" t="n">
        <v>9.33</v>
      </c>
      <c r="H2" t="n">
        <v>0.15</v>
      </c>
      <c r="I2" t="n">
        <v>50</v>
      </c>
      <c r="J2" t="n">
        <v>116.05</v>
      </c>
      <c r="K2" t="n">
        <v>43.4</v>
      </c>
      <c r="L2" t="n">
        <v>1</v>
      </c>
      <c r="M2" t="n">
        <v>48</v>
      </c>
      <c r="N2" t="n">
        <v>16.65</v>
      </c>
      <c r="O2" t="n">
        <v>14546.17</v>
      </c>
      <c r="P2" t="n">
        <v>68.52</v>
      </c>
      <c r="Q2" t="n">
        <v>1662.98</v>
      </c>
      <c r="R2" t="n">
        <v>67.63</v>
      </c>
      <c r="S2" t="n">
        <v>34.74</v>
      </c>
      <c r="T2" t="n">
        <v>15516.26</v>
      </c>
      <c r="U2" t="n">
        <v>0.51</v>
      </c>
      <c r="V2" t="n">
        <v>0.75</v>
      </c>
      <c r="W2" t="n">
        <v>3.45</v>
      </c>
      <c r="X2" t="n">
        <v>1</v>
      </c>
      <c r="Y2" t="n">
        <v>4</v>
      </c>
      <c r="Z2" t="n">
        <v>10</v>
      </c>
      <c r="AA2" t="n">
        <v>183.1557555623459</v>
      </c>
      <c r="AB2" t="n">
        <v>250.6017850219463</v>
      </c>
      <c r="AC2" t="n">
        <v>226.6847023813389</v>
      </c>
      <c r="AD2" t="n">
        <v>183155.7555623459</v>
      </c>
      <c r="AE2" t="n">
        <v>250601.7850219463</v>
      </c>
      <c r="AF2" t="n">
        <v>4.614590693335445e-06</v>
      </c>
      <c r="AG2" t="n">
        <v>7.200520833333333</v>
      </c>
      <c r="AH2" t="n">
        <v>226684.7023813389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9.735300000000001</v>
      </c>
      <c r="E3" t="n">
        <v>10.27</v>
      </c>
      <c r="F3" t="n">
        <v>7.42</v>
      </c>
      <c r="G3" t="n">
        <v>13.92</v>
      </c>
      <c r="H3" t="n">
        <v>0.3</v>
      </c>
      <c r="I3" t="n">
        <v>32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59.5</v>
      </c>
      <c r="Q3" t="n">
        <v>1663.67</v>
      </c>
      <c r="R3" t="n">
        <v>55.63</v>
      </c>
      <c r="S3" t="n">
        <v>34.74</v>
      </c>
      <c r="T3" t="n">
        <v>9606.110000000001</v>
      </c>
      <c r="U3" t="n">
        <v>0.62</v>
      </c>
      <c r="V3" t="n">
        <v>0.78</v>
      </c>
      <c r="W3" t="n">
        <v>3.45</v>
      </c>
      <c r="X3" t="n">
        <v>0.65</v>
      </c>
      <c r="Y3" t="n">
        <v>4</v>
      </c>
      <c r="Z3" t="n">
        <v>10</v>
      </c>
      <c r="AA3" t="n">
        <v>173.0270297415884</v>
      </c>
      <c r="AB3" t="n">
        <v>236.7432155061466</v>
      </c>
      <c r="AC3" t="n">
        <v>214.1487752894982</v>
      </c>
      <c r="AD3" t="n">
        <v>173027.0297415884</v>
      </c>
      <c r="AE3" t="n">
        <v>236743.2155061466</v>
      </c>
      <c r="AF3" t="n">
        <v>4.967153320525476e-06</v>
      </c>
      <c r="AG3" t="n">
        <v>6.686197916666667</v>
      </c>
      <c r="AH3" t="n">
        <v>214148.7752894982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6.9971</v>
      </c>
      <c r="E2" t="n">
        <v>14.29</v>
      </c>
      <c r="F2" t="n">
        <v>8.51</v>
      </c>
      <c r="G2" t="n">
        <v>6.08</v>
      </c>
      <c r="H2" t="n">
        <v>0.09</v>
      </c>
      <c r="I2" t="n">
        <v>84</v>
      </c>
      <c r="J2" t="n">
        <v>194.77</v>
      </c>
      <c r="K2" t="n">
        <v>54.38</v>
      </c>
      <c r="L2" t="n">
        <v>1</v>
      </c>
      <c r="M2" t="n">
        <v>82</v>
      </c>
      <c r="N2" t="n">
        <v>39.4</v>
      </c>
      <c r="O2" t="n">
        <v>24256.19</v>
      </c>
      <c r="P2" t="n">
        <v>115.2</v>
      </c>
      <c r="Q2" t="n">
        <v>1663.74</v>
      </c>
      <c r="R2" t="n">
        <v>90.44</v>
      </c>
      <c r="S2" t="n">
        <v>34.74</v>
      </c>
      <c r="T2" t="n">
        <v>26750.04</v>
      </c>
      <c r="U2" t="n">
        <v>0.38</v>
      </c>
      <c r="V2" t="n">
        <v>0.6899999999999999</v>
      </c>
      <c r="W2" t="n">
        <v>3.5</v>
      </c>
      <c r="X2" t="n">
        <v>1.73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8.8248</v>
      </c>
      <c r="E3" t="n">
        <v>11.33</v>
      </c>
      <c r="F3" t="n">
        <v>7.45</v>
      </c>
      <c r="G3" t="n">
        <v>12.78</v>
      </c>
      <c r="H3" t="n">
        <v>0.18</v>
      </c>
      <c r="I3" t="n">
        <v>35</v>
      </c>
      <c r="J3" t="n">
        <v>196.32</v>
      </c>
      <c r="K3" t="n">
        <v>54.38</v>
      </c>
      <c r="L3" t="n">
        <v>2</v>
      </c>
      <c r="M3" t="n">
        <v>33</v>
      </c>
      <c r="N3" t="n">
        <v>39.95</v>
      </c>
      <c r="O3" t="n">
        <v>24447.22</v>
      </c>
      <c r="P3" t="n">
        <v>93.17</v>
      </c>
      <c r="Q3" t="n">
        <v>1662.24</v>
      </c>
      <c r="R3" t="n">
        <v>57.86</v>
      </c>
      <c r="S3" t="n">
        <v>34.74</v>
      </c>
      <c r="T3" t="n">
        <v>10704.88</v>
      </c>
      <c r="U3" t="n">
        <v>0.6</v>
      </c>
      <c r="V3" t="n">
        <v>0.78</v>
      </c>
      <c r="W3" t="n">
        <v>3.41</v>
      </c>
      <c r="X3" t="n">
        <v>0.68</v>
      </c>
      <c r="Y3" t="n">
        <v>4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9.5243</v>
      </c>
      <c r="E4" t="n">
        <v>10.5</v>
      </c>
      <c r="F4" t="n">
        <v>7.17</v>
      </c>
      <c r="G4" t="n">
        <v>20.47</v>
      </c>
      <c r="H4" t="n">
        <v>0.27</v>
      </c>
      <c r="I4" t="n">
        <v>21</v>
      </c>
      <c r="J4" t="n">
        <v>197.88</v>
      </c>
      <c r="K4" t="n">
        <v>54.38</v>
      </c>
      <c r="L4" t="n">
        <v>3</v>
      </c>
      <c r="M4" t="n">
        <v>18</v>
      </c>
      <c r="N4" t="n">
        <v>40.5</v>
      </c>
      <c r="O4" t="n">
        <v>24639</v>
      </c>
      <c r="P4" t="n">
        <v>80.39</v>
      </c>
      <c r="Q4" t="n">
        <v>1661.12</v>
      </c>
      <c r="R4" t="n">
        <v>48.8</v>
      </c>
      <c r="S4" t="n">
        <v>34.74</v>
      </c>
      <c r="T4" t="n">
        <v>6246.21</v>
      </c>
      <c r="U4" t="n">
        <v>0.71</v>
      </c>
      <c r="V4" t="n">
        <v>0.8100000000000001</v>
      </c>
      <c r="W4" t="n">
        <v>3.4</v>
      </c>
      <c r="X4" t="n">
        <v>0.4</v>
      </c>
      <c r="Y4" t="n">
        <v>4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9.660500000000001</v>
      </c>
      <c r="E5" t="n">
        <v>10.35</v>
      </c>
      <c r="F5" t="n">
        <v>7.13</v>
      </c>
      <c r="G5" t="n">
        <v>23.78</v>
      </c>
      <c r="H5" t="n">
        <v>0.36</v>
      </c>
      <c r="I5" t="n">
        <v>18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77.95</v>
      </c>
      <c r="Q5" t="n">
        <v>1663.03</v>
      </c>
      <c r="R5" t="n">
        <v>47.29</v>
      </c>
      <c r="S5" t="n">
        <v>34.74</v>
      </c>
      <c r="T5" t="n">
        <v>5507.59</v>
      </c>
      <c r="U5" t="n">
        <v>0.73</v>
      </c>
      <c r="V5" t="n">
        <v>0.82</v>
      </c>
      <c r="W5" t="n">
        <v>3.41</v>
      </c>
      <c r="X5" t="n">
        <v>0.36</v>
      </c>
      <c r="Y5" t="n">
        <v>4</v>
      </c>
      <c r="Z5" t="n">
        <v>10</v>
      </c>
    </row>
    <row r="6">
      <c r="A6" t="n">
        <v>0</v>
      </c>
      <c r="B6" t="n">
        <v>40</v>
      </c>
      <c r="C6" t="inlineStr">
        <is>
          <t xml:space="preserve">CONCLUIDO	</t>
        </is>
      </c>
      <c r="D6" t="n">
        <v>9.592599999999999</v>
      </c>
      <c r="E6" t="n">
        <v>10.42</v>
      </c>
      <c r="F6" t="n">
        <v>7.67</v>
      </c>
      <c r="G6" t="n">
        <v>10.71</v>
      </c>
      <c r="H6" t="n">
        <v>0.2</v>
      </c>
      <c r="I6" t="n">
        <v>43</v>
      </c>
      <c r="J6" t="n">
        <v>89.87</v>
      </c>
      <c r="K6" t="n">
        <v>37.55</v>
      </c>
      <c r="L6" t="n">
        <v>1</v>
      </c>
      <c r="M6" t="n">
        <v>3</v>
      </c>
      <c r="N6" t="n">
        <v>11.32</v>
      </c>
      <c r="O6" t="n">
        <v>11317.98</v>
      </c>
      <c r="P6" t="n">
        <v>52.51</v>
      </c>
      <c r="Q6" t="n">
        <v>1665.12</v>
      </c>
      <c r="R6" t="n">
        <v>63.03</v>
      </c>
      <c r="S6" t="n">
        <v>34.74</v>
      </c>
      <c r="T6" t="n">
        <v>13248.83</v>
      </c>
      <c r="U6" t="n">
        <v>0.55</v>
      </c>
      <c r="V6" t="n">
        <v>0.76</v>
      </c>
      <c r="W6" t="n">
        <v>3.48</v>
      </c>
      <c r="X6" t="n">
        <v>0.9</v>
      </c>
      <c r="Y6" t="n">
        <v>4</v>
      </c>
      <c r="Z6" t="n">
        <v>10</v>
      </c>
    </row>
    <row r="7">
      <c r="A7" t="n">
        <v>1</v>
      </c>
      <c r="B7" t="n">
        <v>40</v>
      </c>
      <c r="C7" t="inlineStr">
        <is>
          <t xml:space="preserve">CONCLUIDO	</t>
        </is>
      </c>
      <c r="D7" t="n">
        <v>9.585900000000001</v>
      </c>
      <c r="E7" t="n">
        <v>10.43</v>
      </c>
      <c r="F7" t="n">
        <v>7.68</v>
      </c>
      <c r="G7" t="n">
        <v>10.72</v>
      </c>
      <c r="H7" t="n">
        <v>0.39</v>
      </c>
      <c r="I7" t="n">
        <v>43</v>
      </c>
      <c r="J7" t="n">
        <v>91.09999999999999</v>
      </c>
      <c r="K7" t="n">
        <v>37.55</v>
      </c>
      <c r="L7" t="n">
        <v>2</v>
      </c>
      <c r="M7" t="n">
        <v>0</v>
      </c>
      <c r="N7" t="n">
        <v>11.54</v>
      </c>
      <c r="O7" t="n">
        <v>11468.97</v>
      </c>
      <c r="P7" t="n">
        <v>53.23</v>
      </c>
      <c r="Q7" t="n">
        <v>1665.03</v>
      </c>
      <c r="R7" t="n">
        <v>63.06</v>
      </c>
      <c r="S7" t="n">
        <v>34.74</v>
      </c>
      <c r="T7" t="n">
        <v>13265.44</v>
      </c>
      <c r="U7" t="n">
        <v>0.55</v>
      </c>
      <c r="V7" t="n">
        <v>0.76</v>
      </c>
      <c r="W7" t="n">
        <v>3.48</v>
      </c>
      <c r="X7" t="n">
        <v>0.9</v>
      </c>
      <c r="Y7" t="n">
        <v>4</v>
      </c>
      <c r="Z7" t="n">
        <v>10</v>
      </c>
    </row>
    <row r="8">
      <c r="A8" t="n">
        <v>0</v>
      </c>
      <c r="B8" t="n">
        <v>30</v>
      </c>
      <c r="C8" t="inlineStr">
        <is>
          <t xml:space="preserve">CONCLUIDO	</t>
        </is>
      </c>
      <c r="D8" t="n">
        <v>9.341699999999999</v>
      </c>
      <c r="E8" t="n">
        <v>10.7</v>
      </c>
      <c r="F8" t="n">
        <v>7.97</v>
      </c>
      <c r="G8" t="n">
        <v>8.390000000000001</v>
      </c>
      <c r="H8" t="n">
        <v>0.24</v>
      </c>
      <c r="I8" t="n">
        <v>57</v>
      </c>
      <c r="J8" t="n">
        <v>71.52</v>
      </c>
      <c r="K8" t="n">
        <v>32.27</v>
      </c>
      <c r="L8" t="n">
        <v>1</v>
      </c>
      <c r="M8" t="n">
        <v>0</v>
      </c>
      <c r="N8" t="n">
        <v>8.25</v>
      </c>
      <c r="O8" t="n">
        <v>9054.6</v>
      </c>
      <c r="P8" t="n">
        <v>47.66</v>
      </c>
      <c r="Q8" t="n">
        <v>1667.78</v>
      </c>
      <c r="R8" t="n">
        <v>71.59999999999999</v>
      </c>
      <c r="S8" t="n">
        <v>34.74</v>
      </c>
      <c r="T8" t="n">
        <v>17466.44</v>
      </c>
      <c r="U8" t="n">
        <v>0.49</v>
      </c>
      <c r="V8" t="n">
        <v>0.73</v>
      </c>
      <c r="W8" t="n">
        <v>3.52</v>
      </c>
      <c r="X8" t="n">
        <v>1.2</v>
      </c>
      <c r="Y8" t="n">
        <v>4</v>
      </c>
      <c r="Z8" t="n">
        <v>10</v>
      </c>
    </row>
    <row r="9">
      <c r="A9" t="n">
        <v>0</v>
      </c>
      <c r="B9" t="n">
        <v>15</v>
      </c>
      <c r="C9" t="inlineStr">
        <is>
          <t xml:space="preserve">CONCLUIDO	</t>
        </is>
      </c>
      <c r="D9" t="n">
        <v>8.251799999999999</v>
      </c>
      <c r="E9" t="n">
        <v>12.12</v>
      </c>
      <c r="F9" t="n">
        <v>9.18</v>
      </c>
      <c r="G9" t="n">
        <v>4.92</v>
      </c>
      <c r="H9" t="n">
        <v>0.43</v>
      </c>
      <c r="I9" t="n">
        <v>112</v>
      </c>
      <c r="J9" t="n">
        <v>39.78</v>
      </c>
      <c r="K9" t="n">
        <v>19.54</v>
      </c>
      <c r="L9" t="n">
        <v>1</v>
      </c>
      <c r="M9" t="n">
        <v>0</v>
      </c>
      <c r="N9" t="n">
        <v>4.24</v>
      </c>
      <c r="O9" t="n">
        <v>5140</v>
      </c>
      <c r="P9" t="n">
        <v>36.99</v>
      </c>
      <c r="Q9" t="n">
        <v>1673.47</v>
      </c>
      <c r="R9" t="n">
        <v>106.13</v>
      </c>
      <c r="S9" t="n">
        <v>34.74</v>
      </c>
      <c r="T9" t="n">
        <v>34454.64</v>
      </c>
      <c r="U9" t="n">
        <v>0.33</v>
      </c>
      <c r="V9" t="n">
        <v>0.64</v>
      </c>
      <c r="W9" t="n">
        <v>3.69</v>
      </c>
      <c r="X9" t="n">
        <v>2.39</v>
      </c>
      <c r="Y9" t="n">
        <v>4</v>
      </c>
      <c r="Z9" t="n">
        <v>10</v>
      </c>
    </row>
    <row r="10">
      <c r="A10" t="n">
        <v>0</v>
      </c>
      <c r="B10" t="n">
        <v>70</v>
      </c>
      <c r="C10" t="inlineStr">
        <is>
          <t xml:space="preserve">CONCLUIDO	</t>
        </is>
      </c>
      <c r="D10" t="n">
        <v>8.308299999999999</v>
      </c>
      <c r="E10" t="n">
        <v>12.04</v>
      </c>
      <c r="F10" t="n">
        <v>8.02</v>
      </c>
      <c r="G10" t="n">
        <v>7.76</v>
      </c>
      <c r="H10" t="n">
        <v>0.12</v>
      </c>
      <c r="I10" t="n">
        <v>62</v>
      </c>
      <c r="J10" t="n">
        <v>141.81</v>
      </c>
      <c r="K10" t="n">
        <v>47.83</v>
      </c>
      <c r="L10" t="n">
        <v>1</v>
      </c>
      <c r="M10" t="n">
        <v>60</v>
      </c>
      <c r="N10" t="n">
        <v>22.98</v>
      </c>
      <c r="O10" t="n">
        <v>17723.39</v>
      </c>
      <c r="P10" t="n">
        <v>84.79000000000001</v>
      </c>
      <c r="Q10" t="n">
        <v>1663.36</v>
      </c>
      <c r="R10" t="n">
        <v>74.91</v>
      </c>
      <c r="S10" t="n">
        <v>34.74</v>
      </c>
      <c r="T10" t="n">
        <v>19095.29</v>
      </c>
      <c r="U10" t="n">
        <v>0.46</v>
      </c>
      <c r="V10" t="n">
        <v>0.73</v>
      </c>
      <c r="W10" t="n">
        <v>3.47</v>
      </c>
      <c r="X10" t="n">
        <v>1.24</v>
      </c>
      <c r="Y10" t="n">
        <v>4</v>
      </c>
      <c r="Z10" t="n">
        <v>10</v>
      </c>
    </row>
    <row r="11">
      <c r="A11" t="n">
        <v>1</v>
      </c>
      <c r="B11" t="n">
        <v>70</v>
      </c>
      <c r="C11" t="inlineStr">
        <is>
          <t xml:space="preserve">CONCLUIDO	</t>
        </is>
      </c>
      <c r="D11" t="n">
        <v>9.7258</v>
      </c>
      <c r="E11" t="n">
        <v>10.28</v>
      </c>
      <c r="F11" t="n">
        <v>7.3</v>
      </c>
      <c r="G11" t="n">
        <v>16.85</v>
      </c>
      <c r="H11" t="n">
        <v>0.25</v>
      </c>
      <c r="I11" t="n">
        <v>26</v>
      </c>
      <c r="J11" t="n">
        <v>143.17</v>
      </c>
      <c r="K11" t="n">
        <v>47.83</v>
      </c>
      <c r="L11" t="n">
        <v>2</v>
      </c>
      <c r="M11" t="n">
        <v>9</v>
      </c>
      <c r="N11" t="n">
        <v>23.34</v>
      </c>
      <c r="O11" t="n">
        <v>17891.86</v>
      </c>
      <c r="P11" t="n">
        <v>66.2</v>
      </c>
      <c r="Q11" t="n">
        <v>1662.67</v>
      </c>
      <c r="R11" t="n">
        <v>52.47</v>
      </c>
      <c r="S11" t="n">
        <v>34.74</v>
      </c>
      <c r="T11" t="n">
        <v>8056.54</v>
      </c>
      <c r="U11" t="n">
        <v>0.66</v>
      </c>
      <c r="V11" t="n">
        <v>0.8</v>
      </c>
      <c r="W11" t="n">
        <v>3.42</v>
      </c>
      <c r="X11" t="n">
        <v>0.53</v>
      </c>
      <c r="Y11" t="n">
        <v>4</v>
      </c>
      <c r="Z11" t="n">
        <v>10</v>
      </c>
    </row>
    <row r="12">
      <c r="A12" t="n">
        <v>2</v>
      </c>
      <c r="B12" t="n">
        <v>70</v>
      </c>
      <c r="C12" t="inlineStr">
        <is>
          <t xml:space="preserve">CONCLUIDO	</t>
        </is>
      </c>
      <c r="D12" t="n">
        <v>9.7669</v>
      </c>
      <c r="E12" t="n">
        <v>10.24</v>
      </c>
      <c r="F12" t="n">
        <v>7.29</v>
      </c>
      <c r="G12" t="n">
        <v>17.49</v>
      </c>
      <c r="H12" t="n">
        <v>0.37</v>
      </c>
      <c r="I12" t="n">
        <v>25</v>
      </c>
      <c r="J12" t="n">
        <v>144.54</v>
      </c>
      <c r="K12" t="n">
        <v>47.83</v>
      </c>
      <c r="L12" t="n">
        <v>3</v>
      </c>
      <c r="M12" t="n">
        <v>0</v>
      </c>
      <c r="N12" t="n">
        <v>23.71</v>
      </c>
      <c r="O12" t="n">
        <v>18060.85</v>
      </c>
      <c r="P12" t="n">
        <v>66.23</v>
      </c>
      <c r="Q12" t="n">
        <v>1663.47</v>
      </c>
      <c r="R12" t="n">
        <v>51.85</v>
      </c>
      <c r="S12" t="n">
        <v>34.74</v>
      </c>
      <c r="T12" t="n">
        <v>7749.06</v>
      </c>
      <c r="U12" t="n">
        <v>0.67</v>
      </c>
      <c r="V12" t="n">
        <v>0.8</v>
      </c>
      <c r="W12" t="n">
        <v>3.42</v>
      </c>
      <c r="X12" t="n">
        <v>0.52</v>
      </c>
      <c r="Y12" t="n">
        <v>4</v>
      </c>
      <c r="Z12" t="n">
        <v>10</v>
      </c>
    </row>
    <row r="13">
      <c r="A13" t="n">
        <v>0</v>
      </c>
      <c r="B13" t="n">
        <v>90</v>
      </c>
      <c r="C13" t="inlineStr">
        <is>
          <t xml:space="preserve">CONCLUIDO	</t>
        </is>
      </c>
      <c r="D13" t="n">
        <v>7.3951</v>
      </c>
      <c r="E13" t="n">
        <v>13.52</v>
      </c>
      <c r="F13" t="n">
        <v>8.359999999999999</v>
      </c>
      <c r="G13" t="n">
        <v>6.52</v>
      </c>
      <c r="H13" t="n">
        <v>0.1</v>
      </c>
      <c r="I13" t="n">
        <v>77</v>
      </c>
      <c r="J13" t="n">
        <v>176.73</v>
      </c>
      <c r="K13" t="n">
        <v>52.44</v>
      </c>
      <c r="L13" t="n">
        <v>1</v>
      </c>
      <c r="M13" t="n">
        <v>75</v>
      </c>
      <c r="N13" t="n">
        <v>33.29</v>
      </c>
      <c r="O13" t="n">
        <v>22031.19</v>
      </c>
      <c r="P13" t="n">
        <v>105.45</v>
      </c>
      <c r="Q13" t="n">
        <v>1663.87</v>
      </c>
      <c r="R13" t="n">
        <v>85.65000000000001</v>
      </c>
      <c r="S13" t="n">
        <v>34.74</v>
      </c>
      <c r="T13" t="n">
        <v>24391.67</v>
      </c>
      <c r="U13" t="n">
        <v>0.41</v>
      </c>
      <c r="V13" t="n">
        <v>0.7</v>
      </c>
      <c r="W13" t="n">
        <v>3.5</v>
      </c>
      <c r="X13" t="n">
        <v>1.59</v>
      </c>
      <c r="Y13" t="n">
        <v>4</v>
      </c>
      <c r="Z13" t="n">
        <v>10</v>
      </c>
    </row>
    <row r="14">
      <c r="A14" t="n">
        <v>1</v>
      </c>
      <c r="B14" t="n">
        <v>90</v>
      </c>
      <c r="C14" t="inlineStr">
        <is>
          <t xml:space="preserve">CONCLUIDO	</t>
        </is>
      </c>
      <c r="D14" t="n">
        <v>9.125500000000001</v>
      </c>
      <c r="E14" t="n">
        <v>10.96</v>
      </c>
      <c r="F14" t="n">
        <v>7.4</v>
      </c>
      <c r="G14" t="n">
        <v>13.88</v>
      </c>
      <c r="H14" t="n">
        <v>0.2</v>
      </c>
      <c r="I14" t="n">
        <v>32</v>
      </c>
      <c r="J14" t="n">
        <v>178.21</v>
      </c>
      <c r="K14" t="n">
        <v>52.44</v>
      </c>
      <c r="L14" t="n">
        <v>2</v>
      </c>
      <c r="M14" t="n">
        <v>30</v>
      </c>
      <c r="N14" t="n">
        <v>33.77</v>
      </c>
      <c r="O14" t="n">
        <v>22213.89</v>
      </c>
      <c r="P14" t="n">
        <v>84.73999999999999</v>
      </c>
      <c r="Q14" t="n">
        <v>1661.33</v>
      </c>
      <c r="R14" t="n">
        <v>56.11</v>
      </c>
      <c r="S14" t="n">
        <v>34.74</v>
      </c>
      <c r="T14" t="n">
        <v>9845.59</v>
      </c>
      <c r="U14" t="n">
        <v>0.62</v>
      </c>
      <c r="V14" t="n">
        <v>0.79</v>
      </c>
      <c r="W14" t="n">
        <v>3.41</v>
      </c>
      <c r="X14" t="n">
        <v>0.63</v>
      </c>
      <c r="Y14" t="n">
        <v>4</v>
      </c>
      <c r="Z14" t="n">
        <v>10</v>
      </c>
    </row>
    <row r="15">
      <c r="A15" t="n">
        <v>2</v>
      </c>
      <c r="B15" t="n">
        <v>90</v>
      </c>
      <c r="C15" t="inlineStr">
        <is>
          <t xml:space="preserve">CONCLUIDO	</t>
        </is>
      </c>
      <c r="D15" t="n">
        <v>9.7121</v>
      </c>
      <c r="E15" t="n">
        <v>10.3</v>
      </c>
      <c r="F15" t="n">
        <v>7.16</v>
      </c>
      <c r="G15" t="n">
        <v>21.49</v>
      </c>
      <c r="H15" t="n">
        <v>0.3</v>
      </c>
      <c r="I15" t="n">
        <v>20</v>
      </c>
      <c r="J15" t="n">
        <v>179.7</v>
      </c>
      <c r="K15" t="n">
        <v>52.44</v>
      </c>
      <c r="L15" t="n">
        <v>3</v>
      </c>
      <c r="M15" t="n">
        <v>2</v>
      </c>
      <c r="N15" t="n">
        <v>34.26</v>
      </c>
      <c r="O15" t="n">
        <v>22397.24</v>
      </c>
      <c r="P15" t="n">
        <v>73.61</v>
      </c>
      <c r="Q15" t="n">
        <v>1662.87</v>
      </c>
      <c r="R15" t="n">
        <v>48.22</v>
      </c>
      <c r="S15" t="n">
        <v>34.74</v>
      </c>
      <c r="T15" t="n">
        <v>5957.97</v>
      </c>
      <c r="U15" t="n">
        <v>0.72</v>
      </c>
      <c r="V15" t="n">
        <v>0.8100000000000001</v>
      </c>
      <c r="W15" t="n">
        <v>3.41</v>
      </c>
      <c r="X15" t="n">
        <v>0.39</v>
      </c>
      <c r="Y15" t="n">
        <v>4</v>
      </c>
      <c r="Z15" t="n">
        <v>10</v>
      </c>
    </row>
    <row r="16">
      <c r="A16" t="n">
        <v>3</v>
      </c>
      <c r="B16" t="n">
        <v>90</v>
      </c>
      <c r="C16" t="inlineStr">
        <is>
          <t xml:space="preserve">CONCLUIDO	</t>
        </is>
      </c>
      <c r="D16" t="n">
        <v>9.706899999999999</v>
      </c>
      <c r="E16" t="n">
        <v>10.3</v>
      </c>
      <c r="F16" t="n">
        <v>7.17</v>
      </c>
      <c r="G16" t="n">
        <v>21.51</v>
      </c>
      <c r="H16" t="n">
        <v>0.39</v>
      </c>
      <c r="I16" t="n">
        <v>20</v>
      </c>
      <c r="J16" t="n">
        <v>181.19</v>
      </c>
      <c r="K16" t="n">
        <v>52.44</v>
      </c>
      <c r="L16" t="n">
        <v>4</v>
      </c>
      <c r="M16" t="n">
        <v>0</v>
      </c>
      <c r="N16" t="n">
        <v>34.75</v>
      </c>
      <c r="O16" t="n">
        <v>22581.25</v>
      </c>
      <c r="P16" t="n">
        <v>74.18000000000001</v>
      </c>
      <c r="Q16" t="n">
        <v>1662.88</v>
      </c>
      <c r="R16" t="n">
        <v>48.25</v>
      </c>
      <c r="S16" t="n">
        <v>34.74</v>
      </c>
      <c r="T16" t="n">
        <v>5973.41</v>
      </c>
      <c r="U16" t="n">
        <v>0.72</v>
      </c>
      <c r="V16" t="n">
        <v>0.8100000000000001</v>
      </c>
      <c r="W16" t="n">
        <v>3.42</v>
      </c>
      <c r="X16" t="n">
        <v>0.4</v>
      </c>
      <c r="Y16" t="n">
        <v>4</v>
      </c>
      <c r="Z16" t="n">
        <v>10</v>
      </c>
    </row>
    <row r="17">
      <c r="A17" t="n">
        <v>0</v>
      </c>
      <c r="B17" t="n">
        <v>10</v>
      </c>
      <c r="C17" t="inlineStr">
        <is>
          <t xml:space="preserve">CONCLUIDO	</t>
        </is>
      </c>
      <c r="D17" t="n">
        <v>7.204</v>
      </c>
      <c r="E17" t="n">
        <v>13.88</v>
      </c>
      <c r="F17" t="n">
        <v>10.38</v>
      </c>
      <c r="G17" t="n">
        <v>3.73</v>
      </c>
      <c r="H17" t="n">
        <v>0.64</v>
      </c>
      <c r="I17" t="n">
        <v>167</v>
      </c>
      <c r="J17" t="n">
        <v>26.11</v>
      </c>
      <c r="K17" t="n">
        <v>12.1</v>
      </c>
      <c r="L17" t="n">
        <v>1</v>
      </c>
      <c r="M17" t="n">
        <v>0</v>
      </c>
      <c r="N17" t="n">
        <v>3.01</v>
      </c>
      <c r="O17" t="n">
        <v>3454.41</v>
      </c>
      <c r="P17" t="n">
        <v>30.4</v>
      </c>
      <c r="Q17" t="n">
        <v>1676.04</v>
      </c>
      <c r="R17" t="n">
        <v>141.4</v>
      </c>
      <c r="S17" t="n">
        <v>34.74</v>
      </c>
      <c r="T17" t="n">
        <v>51817.11</v>
      </c>
      <c r="U17" t="n">
        <v>0.25</v>
      </c>
      <c r="V17" t="n">
        <v>0.5600000000000001</v>
      </c>
      <c r="W17" t="n">
        <v>3.86</v>
      </c>
      <c r="X17" t="n">
        <v>3.59</v>
      </c>
      <c r="Y17" t="n">
        <v>4</v>
      </c>
      <c r="Z17" t="n">
        <v>10</v>
      </c>
    </row>
    <row r="18">
      <c r="A18" t="n">
        <v>0</v>
      </c>
      <c r="B18" t="n">
        <v>45</v>
      </c>
      <c r="C18" t="inlineStr">
        <is>
          <t xml:space="preserve">CONCLUIDO	</t>
        </is>
      </c>
      <c r="D18" t="n">
        <v>9.550599999999999</v>
      </c>
      <c r="E18" t="n">
        <v>10.47</v>
      </c>
      <c r="F18" t="n">
        <v>7.62</v>
      </c>
      <c r="G18" t="n">
        <v>10.88</v>
      </c>
      <c r="H18" t="n">
        <v>0.18</v>
      </c>
      <c r="I18" t="n">
        <v>42</v>
      </c>
      <c r="J18" t="n">
        <v>98.70999999999999</v>
      </c>
      <c r="K18" t="n">
        <v>39.72</v>
      </c>
      <c r="L18" t="n">
        <v>1</v>
      </c>
      <c r="M18" t="n">
        <v>31</v>
      </c>
      <c r="N18" t="n">
        <v>12.99</v>
      </c>
      <c r="O18" t="n">
        <v>12407.75</v>
      </c>
      <c r="P18" t="n">
        <v>56.42</v>
      </c>
      <c r="Q18" t="n">
        <v>1662.78</v>
      </c>
      <c r="R18" t="n">
        <v>62.63</v>
      </c>
      <c r="S18" t="n">
        <v>34.74</v>
      </c>
      <c r="T18" t="n">
        <v>13054.17</v>
      </c>
      <c r="U18" t="n">
        <v>0.55</v>
      </c>
      <c r="V18" t="n">
        <v>0.76</v>
      </c>
      <c r="W18" t="n">
        <v>3.44</v>
      </c>
      <c r="X18" t="n">
        <v>0.85</v>
      </c>
      <c r="Y18" t="n">
        <v>4</v>
      </c>
      <c r="Z18" t="n">
        <v>10</v>
      </c>
    </row>
    <row r="19">
      <c r="A19" t="n">
        <v>1</v>
      </c>
      <c r="B19" t="n">
        <v>45</v>
      </c>
      <c r="C19" t="inlineStr">
        <is>
          <t xml:space="preserve">CONCLUIDO	</t>
        </is>
      </c>
      <c r="D19" t="n">
        <v>9.6774</v>
      </c>
      <c r="E19" t="n">
        <v>10.33</v>
      </c>
      <c r="F19" t="n">
        <v>7.56</v>
      </c>
      <c r="G19" t="n">
        <v>11.94</v>
      </c>
      <c r="H19" t="n">
        <v>0.35</v>
      </c>
      <c r="I19" t="n">
        <v>38</v>
      </c>
      <c r="J19" t="n">
        <v>99.95</v>
      </c>
      <c r="K19" t="n">
        <v>39.72</v>
      </c>
      <c r="L19" t="n">
        <v>2</v>
      </c>
      <c r="M19" t="n">
        <v>0</v>
      </c>
      <c r="N19" t="n">
        <v>13.24</v>
      </c>
      <c r="O19" t="n">
        <v>12561.45</v>
      </c>
      <c r="P19" t="n">
        <v>55.41</v>
      </c>
      <c r="Q19" t="n">
        <v>1665.19</v>
      </c>
      <c r="R19" t="n">
        <v>59.66</v>
      </c>
      <c r="S19" t="n">
        <v>34.74</v>
      </c>
      <c r="T19" t="n">
        <v>11588.81</v>
      </c>
      <c r="U19" t="n">
        <v>0.58</v>
      </c>
      <c r="V19" t="n">
        <v>0.77</v>
      </c>
      <c r="W19" t="n">
        <v>3.47</v>
      </c>
      <c r="X19" t="n">
        <v>0.79</v>
      </c>
      <c r="Y19" t="n">
        <v>4</v>
      </c>
      <c r="Z19" t="n">
        <v>10</v>
      </c>
    </row>
    <row r="20">
      <c r="A20" t="n">
        <v>0</v>
      </c>
      <c r="B20" t="n">
        <v>60</v>
      </c>
      <c r="C20" t="inlineStr">
        <is>
          <t xml:space="preserve">CONCLUIDO	</t>
        </is>
      </c>
      <c r="D20" t="n">
        <v>8.8035</v>
      </c>
      <c r="E20" t="n">
        <v>11.36</v>
      </c>
      <c r="F20" t="n">
        <v>7.85</v>
      </c>
      <c r="G20" t="n">
        <v>8.720000000000001</v>
      </c>
      <c r="H20" t="n">
        <v>0.14</v>
      </c>
      <c r="I20" t="n">
        <v>54</v>
      </c>
      <c r="J20" t="n">
        <v>124.63</v>
      </c>
      <c r="K20" t="n">
        <v>45</v>
      </c>
      <c r="L20" t="n">
        <v>1</v>
      </c>
      <c r="M20" t="n">
        <v>52</v>
      </c>
      <c r="N20" t="n">
        <v>18.64</v>
      </c>
      <c r="O20" t="n">
        <v>15605.44</v>
      </c>
      <c r="P20" t="n">
        <v>73.89</v>
      </c>
      <c r="Q20" t="n">
        <v>1662.18</v>
      </c>
      <c r="R20" t="n">
        <v>70.04000000000001</v>
      </c>
      <c r="S20" t="n">
        <v>34.74</v>
      </c>
      <c r="T20" t="n">
        <v>16702.06</v>
      </c>
      <c r="U20" t="n">
        <v>0.5</v>
      </c>
      <c r="V20" t="n">
        <v>0.74</v>
      </c>
      <c r="W20" t="n">
        <v>3.45</v>
      </c>
      <c r="X20" t="n">
        <v>1.07</v>
      </c>
      <c r="Y20" t="n">
        <v>4</v>
      </c>
      <c r="Z20" t="n">
        <v>10</v>
      </c>
    </row>
    <row r="21">
      <c r="A21" t="n">
        <v>1</v>
      </c>
      <c r="B21" t="n">
        <v>60</v>
      </c>
      <c r="C21" t="inlineStr">
        <is>
          <t xml:space="preserve">CONCLUIDO	</t>
        </is>
      </c>
      <c r="D21" t="n">
        <v>9.7593</v>
      </c>
      <c r="E21" t="n">
        <v>10.25</v>
      </c>
      <c r="F21" t="n">
        <v>7.37</v>
      </c>
      <c r="G21" t="n">
        <v>15.26</v>
      </c>
      <c r="H21" t="n">
        <v>0.28</v>
      </c>
      <c r="I21" t="n">
        <v>29</v>
      </c>
      <c r="J21" t="n">
        <v>125.95</v>
      </c>
      <c r="K21" t="n">
        <v>45</v>
      </c>
      <c r="L21" t="n">
        <v>2</v>
      </c>
      <c r="M21" t="n">
        <v>0</v>
      </c>
      <c r="N21" t="n">
        <v>18.95</v>
      </c>
      <c r="O21" t="n">
        <v>15767.7</v>
      </c>
      <c r="P21" t="n">
        <v>61.59</v>
      </c>
      <c r="Q21" t="n">
        <v>1663.27</v>
      </c>
      <c r="R21" t="n">
        <v>54.11</v>
      </c>
      <c r="S21" t="n">
        <v>34.74</v>
      </c>
      <c r="T21" t="n">
        <v>8858.200000000001</v>
      </c>
      <c r="U21" t="n">
        <v>0.64</v>
      </c>
      <c r="V21" t="n">
        <v>0.79</v>
      </c>
      <c r="W21" t="n">
        <v>3.44</v>
      </c>
      <c r="X21" t="n">
        <v>0.6</v>
      </c>
      <c r="Y21" t="n">
        <v>4</v>
      </c>
      <c r="Z21" t="n">
        <v>10</v>
      </c>
    </row>
    <row r="22">
      <c r="A22" t="n">
        <v>0</v>
      </c>
      <c r="B22" t="n">
        <v>80</v>
      </c>
      <c r="C22" t="inlineStr">
        <is>
          <t xml:space="preserve">CONCLUIDO	</t>
        </is>
      </c>
      <c r="D22" t="n">
        <v>7.8615</v>
      </c>
      <c r="E22" t="n">
        <v>12.72</v>
      </c>
      <c r="F22" t="n">
        <v>8.17</v>
      </c>
      <c r="G22" t="n">
        <v>7.11</v>
      </c>
      <c r="H22" t="n">
        <v>0.11</v>
      </c>
      <c r="I22" t="n">
        <v>69</v>
      </c>
      <c r="J22" t="n">
        <v>159.12</v>
      </c>
      <c r="K22" t="n">
        <v>50.28</v>
      </c>
      <c r="L22" t="n">
        <v>1</v>
      </c>
      <c r="M22" t="n">
        <v>67</v>
      </c>
      <c r="N22" t="n">
        <v>27.84</v>
      </c>
      <c r="O22" t="n">
        <v>19859.16</v>
      </c>
      <c r="P22" t="n">
        <v>94.88</v>
      </c>
      <c r="Q22" t="n">
        <v>1664.69</v>
      </c>
      <c r="R22" t="n">
        <v>79.93000000000001</v>
      </c>
      <c r="S22" t="n">
        <v>34.74</v>
      </c>
      <c r="T22" t="n">
        <v>21571.31</v>
      </c>
      <c r="U22" t="n">
        <v>0.43</v>
      </c>
      <c r="V22" t="n">
        <v>0.71</v>
      </c>
      <c r="W22" t="n">
        <v>3.48</v>
      </c>
      <c r="X22" t="n">
        <v>1.39</v>
      </c>
      <c r="Y22" t="n">
        <v>4</v>
      </c>
      <c r="Z22" t="n">
        <v>10</v>
      </c>
    </row>
    <row r="23">
      <c r="A23" t="n">
        <v>1</v>
      </c>
      <c r="B23" t="n">
        <v>80</v>
      </c>
      <c r="C23" t="inlineStr">
        <is>
          <t xml:space="preserve">CONCLUIDO	</t>
        </is>
      </c>
      <c r="D23" t="n">
        <v>9.4764</v>
      </c>
      <c r="E23" t="n">
        <v>10.55</v>
      </c>
      <c r="F23" t="n">
        <v>7.33</v>
      </c>
      <c r="G23" t="n">
        <v>15.7</v>
      </c>
      <c r="H23" t="n">
        <v>0.22</v>
      </c>
      <c r="I23" t="n">
        <v>28</v>
      </c>
      <c r="J23" t="n">
        <v>160.54</v>
      </c>
      <c r="K23" t="n">
        <v>50.28</v>
      </c>
      <c r="L23" t="n">
        <v>2</v>
      </c>
      <c r="M23" t="n">
        <v>26</v>
      </c>
      <c r="N23" t="n">
        <v>28.26</v>
      </c>
      <c r="O23" t="n">
        <v>20034.4</v>
      </c>
      <c r="P23" t="n">
        <v>74.91</v>
      </c>
      <c r="Q23" t="n">
        <v>1661.19</v>
      </c>
      <c r="R23" t="n">
        <v>53.96</v>
      </c>
      <c r="S23" t="n">
        <v>34.74</v>
      </c>
      <c r="T23" t="n">
        <v>8789.059999999999</v>
      </c>
      <c r="U23" t="n">
        <v>0.64</v>
      </c>
      <c r="V23" t="n">
        <v>0.79</v>
      </c>
      <c r="W23" t="n">
        <v>3.41</v>
      </c>
      <c r="X23" t="n">
        <v>0.55</v>
      </c>
      <c r="Y23" t="n">
        <v>4</v>
      </c>
      <c r="Z23" t="n">
        <v>10</v>
      </c>
    </row>
    <row r="24">
      <c r="A24" t="n">
        <v>2</v>
      </c>
      <c r="B24" t="n">
        <v>80</v>
      </c>
      <c r="C24" t="inlineStr">
        <is>
          <t xml:space="preserve">CONCLUIDO	</t>
        </is>
      </c>
      <c r="D24" t="n">
        <v>9.7561</v>
      </c>
      <c r="E24" t="n">
        <v>10.25</v>
      </c>
      <c r="F24" t="n">
        <v>7.22</v>
      </c>
      <c r="G24" t="n">
        <v>19.68</v>
      </c>
      <c r="H24" t="n">
        <v>0.33</v>
      </c>
      <c r="I24" t="n">
        <v>22</v>
      </c>
      <c r="J24" t="n">
        <v>161.97</v>
      </c>
      <c r="K24" t="n">
        <v>50.28</v>
      </c>
      <c r="L24" t="n">
        <v>3</v>
      </c>
      <c r="M24" t="n">
        <v>0</v>
      </c>
      <c r="N24" t="n">
        <v>28.69</v>
      </c>
      <c r="O24" t="n">
        <v>20210.21</v>
      </c>
      <c r="P24" t="n">
        <v>69.37</v>
      </c>
      <c r="Q24" t="n">
        <v>1662.58</v>
      </c>
      <c r="R24" t="n">
        <v>49.59</v>
      </c>
      <c r="S24" t="n">
        <v>34.74</v>
      </c>
      <c r="T24" t="n">
        <v>6636.18</v>
      </c>
      <c r="U24" t="n">
        <v>0.7</v>
      </c>
      <c r="V24" t="n">
        <v>0.8100000000000001</v>
      </c>
      <c r="W24" t="n">
        <v>3.42</v>
      </c>
      <c r="X24" t="n">
        <v>0.44</v>
      </c>
      <c r="Y24" t="n">
        <v>4</v>
      </c>
      <c r="Z24" t="n">
        <v>10</v>
      </c>
    </row>
    <row r="25">
      <c r="A25" t="n">
        <v>0</v>
      </c>
      <c r="B25" t="n">
        <v>35</v>
      </c>
      <c r="C25" t="inlineStr">
        <is>
          <t xml:space="preserve">CONCLUIDO	</t>
        </is>
      </c>
      <c r="D25" t="n">
        <v>9.4824</v>
      </c>
      <c r="E25" t="n">
        <v>10.55</v>
      </c>
      <c r="F25" t="n">
        <v>7.81</v>
      </c>
      <c r="G25" t="n">
        <v>9.56</v>
      </c>
      <c r="H25" t="n">
        <v>0.22</v>
      </c>
      <c r="I25" t="n">
        <v>49</v>
      </c>
      <c r="J25" t="n">
        <v>80.84</v>
      </c>
      <c r="K25" t="n">
        <v>35.1</v>
      </c>
      <c r="L25" t="n">
        <v>1</v>
      </c>
      <c r="M25" t="n">
        <v>0</v>
      </c>
      <c r="N25" t="n">
        <v>9.74</v>
      </c>
      <c r="O25" t="n">
        <v>10204.21</v>
      </c>
      <c r="P25" t="n">
        <v>50.41</v>
      </c>
      <c r="Q25" t="n">
        <v>1665.74</v>
      </c>
      <c r="R25" t="n">
        <v>67.09999999999999</v>
      </c>
      <c r="S25" t="n">
        <v>34.74</v>
      </c>
      <c r="T25" t="n">
        <v>15255.18</v>
      </c>
      <c r="U25" t="n">
        <v>0.52</v>
      </c>
      <c r="V25" t="n">
        <v>0.75</v>
      </c>
      <c r="W25" t="n">
        <v>3.49</v>
      </c>
      <c r="X25" t="n">
        <v>1.03</v>
      </c>
      <c r="Y25" t="n">
        <v>4</v>
      </c>
      <c r="Z25" t="n">
        <v>10</v>
      </c>
    </row>
    <row r="26">
      <c r="A26" t="n">
        <v>0</v>
      </c>
      <c r="B26" t="n">
        <v>50</v>
      </c>
      <c r="C26" t="inlineStr">
        <is>
          <t xml:space="preserve">CONCLUIDO	</t>
        </is>
      </c>
      <c r="D26" t="n">
        <v>9.2927</v>
      </c>
      <c r="E26" t="n">
        <v>10.76</v>
      </c>
      <c r="F26" t="n">
        <v>7.7</v>
      </c>
      <c r="G26" t="n">
        <v>10.05</v>
      </c>
      <c r="H26" t="n">
        <v>0.16</v>
      </c>
      <c r="I26" t="n">
        <v>46</v>
      </c>
      <c r="J26" t="n">
        <v>107.41</v>
      </c>
      <c r="K26" t="n">
        <v>41.65</v>
      </c>
      <c r="L26" t="n">
        <v>1</v>
      </c>
      <c r="M26" t="n">
        <v>44</v>
      </c>
      <c r="N26" t="n">
        <v>14.77</v>
      </c>
      <c r="O26" t="n">
        <v>13481.73</v>
      </c>
      <c r="P26" t="n">
        <v>62.54</v>
      </c>
      <c r="Q26" t="n">
        <v>1663.27</v>
      </c>
      <c r="R26" t="n">
        <v>65.39</v>
      </c>
      <c r="S26" t="n">
        <v>34.74</v>
      </c>
      <c r="T26" t="n">
        <v>14414.66</v>
      </c>
      <c r="U26" t="n">
        <v>0.53</v>
      </c>
      <c r="V26" t="n">
        <v>0.76</v>
      </c>
      <c r="W26" t="n">
        <v>3.44</v>
      </c>
      <c r="X26" t="n">
        <v>0.93</v>
      </c>
      <c r="Y26" t="n">
        <v>4</v>
      </c>
      <c r="Z26" t="n">
        <v>10</v>
      </c>
    </row>
    <row r="27">
      <c r="A27" t="n">
        <v>1</v>
      </c>
      <c r="B27" t="n">
        <v>50</v>
      </c>
      <c r="C27" t="inlineStr">
        <is>
          <t xml:space="preserve">CONCLUIDO	</t>
        </is>
      </c>
      <c r="D27" t="n">
        <v>9.694100000000001</v>
      </c>
      <c r="E27" t="n">
        <v>10.32</v>
      </c>
      <c r="F27" t="n">
        <v>7.5</v>
      </c>
      <c r="G27" t="n">
        <v>12.86</v>
      </c>
      <c r="H27" t="n">
        <v>0.32</v>
      </c>
      <c r="I27" t="n">
        <v>35</v>
      </c>
      <c r="J27" t="n">
        <v>108.68</v>
      </c>
      <c r="K27" t="n">
        <v>41.65</v>
      </c>
      <c r="L27" t="n">
        <v>2</v>
      </c>
      <c r="M27" t="n">
        <v>0</v>
      </c>
      <c r="N27" t="n">
        <v>15.03</v>
      </c>
      <c r="O27" t="n">
        <v>13638.32</v>
      </c>
      <c r="P27" t="n">
        <v>57.68</v>
      </c>
      <c r="Q27" t="n">
        <v>1663.33</v>
      </c>
      <c r="R27" t="n">
        <v>57.92</v>
      </c>
      <c r="S27" t="n">
        <v>34.74</v>
      </c>
      <c r="T27" t="n">
        <v>10733.37</v>
      </c>
      <c r="U27" t="n">
        <v>0.6</v>
      </c>
      <c r="V27" t="n">
        <v>0.78</v>
      </c>
      <c r="W27" t="n">
        <v>3.46</v>
      </c>
      <c r="X27" t="n">
        <v>0.73</v>
      </c>
      <c r="Y27" t="n">
        <v>4</v>
      </c>
      <c r="Z27" t="n">
        <v>10</v>
      </c>
    </row>
    <row r="28">
      <c r="A28" t="n">
        <v>0</v>
      </c>
      <c r="B28" t="n">
        <v>25</v>
      </c>
      <c r="C28" t="inlineStr">
        <is>
          <t xml:space="preserve">CONCLUIDO	</t>
        </is>
      </c>
      <c r="D28" t="n">
        <v>9.1121</v>
      </c>
      <c r="E28" t="n">
        <v>10.97</v>
      </c>
      <c r="F28" t="n">
        <v>8.23</v>
      </c>
      <c r="G28" t="n">
        <v>7.27</v>
      </c>
      <c r="H28" t="n">
        <v>0.28</v>
      </c>
      <c r="I28" t="n">
        <v>68</v>
      </c>
      <c r="J28" t="n">
        <v>61.76</v>
      </c>
      <c r="K28" t="n">
        <v>28.92</v>
      </c>
      <c r="L28" t="n">
        <v>1</v>
      </c>
      <c r="M28" t="n">
        <v>0</v>
      </c>
      <c r="N28" t="n">
        <v>6.84</v>
      </c>
      <c r="O28" t="n">
        <v>7851.41</v>
      </c>
      <c r="P28" t="n">
        <v>44.89</v>
      </c>
      <c r="Q28" t="n">
        <v>1668.95</v>
      </c>
      <c r="R28" t="n">
        <v>78.95999999999999</v>
      </c>
      <c r="S28" t="n">
        <v>34.74</v>
      </c>
      <c r="T28" t="n">
        <v>21090.48</v>
      </c>
      <c r="U28" t="n">
        <v>0.44</v>
      </c>
      <c r="V28" t="n">
        <v>0.71</v>
      </c>
      <c r="W28" t="n">
        <v>3.56</v>
      </c>
      <c r="X28" t="n">
        <v>1.46</v>
      </c>
      <c r="Y28" t="n">
        <v>4</v>
      </c>
      <c r="Z28" t="n">
        <v>10</v>
      </c>
    </row>
    <row r="29">
      <c r="A29" t="n">
        <v>0</v>
      </c>
      <c r="B29" t="n">
        <v>85</v>
      </c>
      <c r="C29" t="inlineStr">
        <is>
          <t xml:space="preserve">CONCLUIDO	</t>
        </is>
      </c>
      <c r="D29" t="n">
        <v>7.627</v>
      </c>
      <c r="E29" t="n">
        <v>13.11</v>
      </c>
      <c r="F29" t="n">
        <v>8.27</v>
      </c>
      <c r="G29" t="n">
        <v>6.79</v>
      </c>
      <c r="H29" t="n">
        <v>0.11</v>
      </c>
      <c r="I29" t="n">
        <v>73</v>
      </c>
      <c r="J29" t="n">
        <v>167.88</v>
      </c>
      <c r="K29" t="n">
        <v>51.39</v>
      </c>
      <c r="L29" t="n">
        <v>1</v>
      </c>
      <c r="M29" t="n">
        <v>71</v>
      </c>
      <c r="N29" t="n">
        <v>30.49</v>
      </c>
      <c r="O29" t="n">
        <v>20939.59</v>
      </c>
      <c r="P29" t="n">
        <v>100.19</v>
      </c>
      <c r="Q29" t="n">
        <v>1663.61</v>
      </c>
      <c r="R29" t="n">
        <v>82.83</v>
      </c>
      <c r="S29" t="n">
        <v>34.74</v>
      </c>
      <c r="T29" t="n">
        <v>22998.39</v>
      </c>
      <c r="U29" t="n">
        <v>0.42</v>
      </c>
      <c r="V29" t="n">
        <v>0.71</v>
      </c>
      <c r="W29" t="n">
        <v>3.48</v>
      </c>
      <c r="X29" t="n">
        <v>1.49</v>
      </c>
      <c r="Y29" t="n">
        <v>4</v>
      </c>
      <c r="Z29" t="n">
        <v>10</v>
      </c>
    </row>
    <row r="30">
      <c r="A30" t="n">
        <v>1</v>
      </c>
      <c r="B30" t="n">
        <v>85</v>
      </c>
      <c r="C30" t="inlineStr">
        <is>
          <t xml:space="preserve">CONCLUIDO	</t>
        </is>
      </c>
      <c r="D30" t="n">
        <v>9.303000000000001</v>
      </c>
      <c r="E30" t="n">
        <v>10.75</v>
      </c>
      <c r="F30" t="n">
        <v>7.36</v>
      </c>
      <c r="G30" t="n">
        <v>14.72</v>
      </c>
      <c r="H30" t="n">
        <v>0.21</v>
      </c>
      <c r="I30" t="n">
        <v>30</v>
      </c>
      <c r="J30" t="n">
        <v>169.33</v>
      </c>
      <c r="K30" t="n">
        <v>51.39</v>
      </c>
      <c r="L30" t="n">
        <v>2</v>
      </c>
      <c r="M30" t="n">
        <v>28</v>
      </c>
      <c r="N30" t="n">
        <v>30.94</v>
      </c>
      <c r="O30" t="n">
        <v>21118.46</v>
      </c>
      <c r="P30" t="n">
        <v>79.36</v>
      </c>
      <c r="Q30" t="n">
        <v>1662.45</v>
      </c>
      <c r="R30" t="n">
        <v>54.9</v>
      </c>
      <c r="S30" t="n">
        <v>34.74</v>
      </c>
      <c r="T30" t="n">
        <v>9251.66</v>
      </c>
      <c r="U30" t="n">
        <v>0.63</v>
      </c>
      <c r="V30" t="n">
        <v>0.79</v>
      </c>
      <c r="W30" t="n">
        <v>3.41</v>
      </c>
      <c r="X30" t="n">
        <v>0.59</v>
      </c>
      <c r="Y30" t="n">
        <v>4</v>
      </c>
      <c r="Z30" t="n">
        <v>10</v>
      </c>
    </row>
    <row r="31">
      <c r="A31" t="n">
        <v>2</v>
      </c>
      <c r="B31" t="n">
        <v>85</v>
      </c>
      <c r="C31" t="inlineStr">
        <is>
          <t xml:space="preserve">CONCLUIDO	</t>
        </is>
      </c>
      <c r="D31" t="n">
        <v>9.713699999999999</v>
      </c>
      <c r="E31" t="n">
        <v>10.29</v>
      </c>
      <c r="F31" t="n">
        <v>7.21</v>
      </c>
      <c r="G31" t="n">
        <v>20.6</v>
      </c>
      <c r="H31" t="n">
        <v>0.31</v>
      </c>
      <c r="I31" t="n">
        <v>21</v>
      </c>
      <c r="J31" t="n">
        <v>170.79</v>
      </c>
      <c r="K31" t="n">
        <v>51.39</v>
      </c>
      <c r="L31" t="n">
        <v>3</v>
      </c>
      <c r="M31" t="n">
        <v>0</v>
      </c>
      <c r="N31" t="n">
        <v>31.4</v>
      </c>
      <c r="O31" t="n">
        <v>21297.94</v>
      </c>
      <c r="P31" t="n">
        <v>71.86</v>
      </c>
      <c r="Q31" t="n">
        <v>1662.36</v>
      </c>
      <c r="R31" t="n">
        <v>49.59</v>
      </c>
      <c r="S31" t="n">
        <v>34.74</v>
      </c>
      <c r="T31" t="n">
        <v>6641.98</v>
      </c>
      <c r="U31" t="n">
        <v>0.7</v>
      </c>
      <c r="V31" t="n">
        <v>0.8100000000000001</v>
      </c>
      <c r="W31" t="n">
        <v>3.42</v>
      </c>
      <c r="X31" t="n">
        <v>0.44</v>
      </c>
      <c r="Y31" t="n">
        <v>4</v>
      </c>
      <c r="Z31" t="n">
        <v>10</v>
      </c>
    </row>
    <row r="32">
      <c r="A32" t="n">
        <v>0</v>
      </c>
      <c r="B32" t="n">
        <v>20</v>
      </c>
      <c r="C32" t="inlineStr">
        <is>
          <t xml:space="preserve">CONCLUIDO	</t>
        </is>
      </c>
      <c r="D32" t="n">
        <v>8.784800000000001</v>
      </c>
      <c r="E32" t="n">
        <v>11.38</v>
      </c>
      <c r="F32" t="n">
        <v>8.6</v>
      </c>
      <c r="G32" t="n">
        <v>6.07</v>
      </c>
      <c r="H32" t="n">
        <v>0.34</v>
      </c>
      <c r="I32" t="n">
        <v>85</v>
      </c>
      <c r="J32" t="n">
        <v>51.33</v>
      </c>
      <c r="K32" t="n">
        <v>24.83</v>
      </c>
      <c r="L32" t="n">
        <v>1</v>
      </c>
      <c r="M32" t="n">
        <v>0</v>
      </c>
      <c r="N32" t="n">
        <v>5.51</v>
      </c>
      <c r="O32" t="n">
        <v>6564.78</v>
      </c>
      <c r="P32" t="n">
        <v>41.44</v>
      </c>
      <c r="Q32" t="n">
        <v>1668.23</v>
      </c>
      <c r="R32" t="n">
        <v>89.86</v>
      </c>
      <c r="S32" t="n">
        <v>34.74</v>
      </c>
      <c r="T32" t="n">
        <v>26455.17</v>
      </c>
      <c r="U32" t="n">
        <v>0.39</v>
      </c>
      <c r="V32" t="n">
        <v>0.68</v>
      </c>
      <c r="W32" t="n">
        <v>3.6</v>
      </c>
      <c r="X32" t="n">
        <v>1.81</v>
      </c>
      <c r="Y32" t="n">
        <v>4</v>
      </c>
      <c r="Z32" t="n">
        <v>10</v>
      </c>
    </row>
    <row r="33">
      <c r="A33" t="n">
        <v>0</v>
      </c>
      <c r="B33" t="n">
        <v>65</v>
      </c>
      <c r="C33" t="inlineStr">
        <is>
          <t xml:space="preserve">CONCLUIDO	</t>
        </is>
      </c>
      <c r="D33" t="n">
        <v>8.5608</v>
      </c>
      <c r="E33" t="n">
        <v>11.68</v>
      </c>
      <c r="F33" t="n">
        <v>7.92</v>
      </c>
      <c r="G33" t="n">
        <v>8.199999999999999</v>
      </c>
      <c r="H33" t="n">
        <v>0.13</v>
      </c>
      <c r="I33" t="n">
        <v>58</v>
      </c>
      <c r="J33" t="n">
        <v>133.21</v>
      </c>
      <c r="K33" t="n">
        <v>46.47</v>
      </c>
      <c r="L33" t="n">
        <v>1</v>
      </c>
      <c r="M33" t="n">
        <v>56</v>
      </c>
      <c r="N33" t="n">
        <v>20.75</v>
      </c>
      <c r="O33" t="n">
        <v>16663.42</v>
      </c>
      <c r="P33" t="n">
        <v>79.44</v>
      </c>
      <c r="Q33" t="n">
        <v>1663.2</v>
      </c>
      <c r="R33" t="n">
        <v>72.34999999999999</v>
      </c>
      <c r="S33" t="n">
        <v>34.74</v>
      </c>
      <c r="T33" t="n">
        <v>17834.73</v>
      </c>
      <c r="U33" t="n">
        <v>0.48</v>
      </c>
      <c r="V33" t="n">
        <v>0.74</v>
      </c>
      <c r="W33" t="n">
        <v>3.45</v>
      </c>
      <c r="X33" t="n">
        <v>1.15</v>
      </c>
      <c r="Y33" t="n">
        <v>4</v>
      </c>
      <c r="Z33" t="n">
        <v>10</v>
      </c>
    </row>
    <row r="34">
      <c r="A34" t="n">
        <v>1</v>
      </c>
      <c r="B34" t="n">
        <v>65</v>
      </c>
      <c r="C34" t="inlineStr">
        <is>
          <t xml:space="preserve">CONCLUIDO	</t>
        </is>
      </c>
      <c r="D34" t="n">
        <v>9.761100000000001</v>
      </c>
      <c r="E34" t="n">
        <v>10.24</v>
      </c>
      <c r="F34" t="n">
        <v>7.33</v>
      </c>
      <c r="G34" t="n">
        <v>16.29</v>
      </c>
      <c r="H34" t="n">
        <v>0.26</v>
      </c>
      <c r="I34" t="n">
        <v>27</v>
      </c>
      <c r="J34" t="n">
        <v>134.55</v>
      </c>
      <c r="K34" t="n">
        <v>46.47</v>
      </c>
      <c r="L34" t="n">
        <v>2</v>
      </c>
      <c r="M34" t="n">
        <v>0</v>
      </c>
      <c r="N34" t="n">
        <v>21.09</v>
      </c>
      <c r="O34" t="n">
        <v>16828.84</v>
      </c>
      <c r="P34" t="n">
        <v>63.8</v>
      </c>
      <c r="Q34" t="n">
        <v>1663.26</v>
      </c>
      <c r="R34" t="n">
        <v>52.82</v>
      </c>
      <c r="S34" t="n">
        <v>34.74</v>
      </c>
      <c r="T34" t="n">
        <v>8224.27</v>
      </c>
      <c r="U34" t="n">
        <v>0.66</v>
      </c>
      <c r="V34" t="n">
        <v>0.79</v>
      </c>
      <c r="W34" t="n">
        <v>3.44</v>
      </c>
      <c r="X34" t="n">
        <v>0.5600000000000001</v>
      </c>
      <c r="Y34" t="n">
        <v>4</v>
      </c>
      <c r="Z34" t="n">
        <v>10</v>
      </c>
    </row>
    <row r="35">
      <c r="A35" t="n">
        <v>0</v>
      </c>
      <c r="B35" t="n">
        <v>75</v>
      </c>
      <c r="C35" t="inlineStr">
        <is>
          <t xml:space="preserve">CONCLUIDO	</t>
        </is>
      </c>
      <c r="D35" t="n">
        <v>8.052099999999999</v>
      </c>
      <c r="E35" t="n">
        <v>12.42</v>
      </c>
      <c r="F35" t="n">
        <v>8.130000000000001</v>
      </c>
      <c r="G35" t="n">
        <v>7.39</v>
      </c>
      <c r="H35" t="n">
        <v>0.12</v>
      </c>
      <c r="I35" t="n">
        <v>66</v>
      </c>
      <c r="J35" t="n">
        <v>150.44</v>
      </c>
      <c r="K35" t="n">
        <v>49.1</v>
      </c>
      <c r="L35" t="n">
        <v>1</v>
      </c>
      <c r="M35" t="n">
        <v>64</v>
      </c>
      <c r="N35" t="n">
        <v>25.34</v>
      </c>
      <c r="O35" t="n">
        <v>18787.76</v>
      </c>
      <c r="P35" t="n">
        <v>90.26000000000001</v>
      </c>
      <c r="Q35" t="n">
        <v>1664.89</v>
      </c>
      <c r="R35" t="n">
        <v>78.29000000000001</v>
      </c>
      <c r="S35" t="n">
        <v>34.74</v>
      </c>
      <c r="T35" t="n">
        <v>20762.87</v>
      </c>
      <c r="U35" t="n">
        <v>0.44</v>
      </c>
      <c r="V35" t="n">
        <v>0.72</v>
      </c>
      <c r="W35" t="n">
        <v>3.48</v>
      </c>
      <c r="X35" t="n">
        <v>1.35</v>
      </c>
      <c r="Y35" t="n">
        <v>4</v>
      </c>
      <c r="Z35" t="n">
        <v>10</v>
      </c>
    </row>
    <row r="36">
      <c r="A36" t="n">
        <v>1</v>
      </c>
      <c r="B36" t="n">
        <v>75</v>
      </c>
      <c r="C36" t="inlineStr">
        <is>
          <t xml:space="preserve">CONCLUIDO	</t>
        </is>
      </c>
      <c r="D36" t="n">
        <v>9.668100000000001</v>
      </c>
      <c r="E36" t="n">
        <v>10.34</v>
      </c>
      <c r="F36" t="n">
        <v>7.27</v>
      </c>
      <c r="G36" t="n">
        <v>16.78</v>
      </c>
      <c r="H36" t="n">
        <v>0.23</v>
      </c>
      <c r="I36" t="n">
        <v>26</v>
      </c>
      <c r="J36" t="n">
        <v>151.83</v>
      </c>
      <c r="K36" t="n">
        <v>49.1</v>
      </c>
      <c r="L36" t="n">
        <v>2</v>
      </c>
      <c r="M36" t="n">
        <v>23</v>
      </c>
      <c r="N36" t="n">
        <v>25.73</v>
      </c>
      <c r="O36" t="n">
        <v>18959.54</v>
      </c>
      <c r="P36" t="n">
        <v>69.59</v>
      </c>
      <c r="Q36" t="n">
        <v>1661.31</v>
      </c>
      <c r="R36" t="n">
        <v>51.99</v>
      </c>
      <c r="S36" t="n">
        <v>34.74</v>
      </c>
      <c r="T36" t="n">
        <v>7816.54</v>
      </c>
      <c r="U36" t="n">
        <v>0.67</v>
      </c>
      <c r="V36" t="n">
        <v>0.8</v>
      </c>
      <c r="W36" t="n">
        <v>3.41</v>
      </c>
      <c r="X36" t="n">
        <v>0.5</v>
      </c>
      <c r="Y36" t="n">
        <v>4</v>
      </c>
      <c r="Z36" t="n">
        <v>10</v>
      </c>
    </row>
    <row r="37">
      <c r="A37" t="n">
        <v>2</v>
      </c>
      <c r="B37" t="n">
        <v>75</v>
      </c>
      <c r="C37" t="inlineStr">
        <is>
          <t xml:space="preserve">CONCLUIDO	</t>
        </is>
      </c>
      <c r="D37" t="n">
        <v>9.7371</v>
      </c>
      <c r="E37" t="n">
        <v>10.27</v>
      </c>
      <c r="F37" t="n">
        <v>7.26</v>
      </c>
      <c r="G37" t="n">
        <v>18.15</v>
      </c>
      <c r="H37" t="n">
        <v>0.35</v>
      </c>
      <c r="I37" t="n">
        <v>24</v>
      </c>
      <c r="J37" t="n">
        <v>153.23</v>
      </c>
      <c r="K37" t="n">
        <v>49.1</v>
      </c>
      <c r="L37" t="n">
        <v>3</v>
      </c>
      <c r="M37" t="n">
        <v>0</v>
      </c>
      <c r="N37" t="n">
        <v>26.13</v>
      </c>
      <c r="O37" t="n">
        <v>19131.85</v>
      </c>
      <c r="P37" t="n">
        <v>67.90000000000001</v>
      </c>
      <c r="Q37" t="n">
        <v>1663.03</v>
      </c>
      <c r="R37" t="n">
        <v>50.94</v>
      </c>
      <c r="S37" t="n">
        <v>34.74</v>
      </c>
      <c r="T37" t="n">
        <v>7301.36</v>
      </c>
      <c r="U37" t="n">
        <v>0.68</v>
      </c>
      <c r="V37" t="n">
        <v>0.8</v>
      </c>
      <c r="W37" t="n">
        <v>3.43</v>
      </c>
      <c r="X37" t="n">
        <v>0.49</v>
      </c>
      <c r="Y37" t="n">
        <v>4</v>
      </c>
      <c r="Z37" t="n">
        <v>10</v>
      </c>
    </row>
    <row r="38">
      <c r="A38" t="n">
        <v>0</v>
      </c>
      <c r="B38" t="n">
        <v>95</v>
      </c>
      <c r="C38" t="inlineStr">
        <is>
          <t xml:space="preserve">CONCLUIDO	</t>
        </is>
      </c>
      <c r="D38" t="n">
        <v>7.2269</v>
      </c>
      <c r="E38" t="n">
        <v>13.84</v>
      </c>
      <c r="F38" t="n">
        <v>8.390000000000001</v>
      </c>
      <c r="G38" t="n">
        <v>6.29</v>
      </c>
      <c r="H38" t="n">
        <v>0.1</v>
      </c>
      <c r="I38" t="n">
        <v>80</v>
      </c>
      <c r="J38" t="n">
        <v>185.69</v>
      </c>
      <c r="K38" t="n">
        <v>53.44</v>
      </c>
      <c r="L38" t="n">
        <v>1</v>
      </c>
      <c r="M38" t="n">
        <v>78</v>
      </c>
      <c r="N38" t="n">
        <v>36.26</v>
      </c>
      <c r="O38" t="n">
        <v>23136.14</v>
      </c>
      <c r="P38" t="n">
        <v>109.68</v>
      </c>
      <c r="Q38" t="n">
        <v>1664.34</v>
      </c>
      <c r="R38" t="n">
        <v>86.91</v>
      </c>
      <c r="S38" t="n">
        <v>34.74</v>
      </c>
      <c r="T38" t="n">
        <v>25007.49</v>
      </c>
      <c r="U38" t="n">
        <v>0.4</v>
      </c>
      <c r="V38" t="n">
        <v>0.6899999999999999</v>
      </c>
      <c r="W38" t="n">
        <v>3.49</v>
      </c>
      <c r="X38" t="n">
        <v>1.61</v>
      </c>
      <c r="Y38" t="n">
        <v>4</v>
      </c>
      <c r="Z38" t="n">
        <v>10</v>
      </c>
    </row>
    <row r="39">
      <c r="A39" t="n">
        <v>1</v>
      </c>
      <c r="B39" t="n">
        <v>95</v>
      </c>
      <c r="C39" t="inlineStr">
        <is>
          <t xml:space="preserve">CONCLUIDO	</t>
        </is>
      </c>
      <c r="D39" t="n">
        <v>8.9978</v>
      </c>
      <c r="E39" t="n">
        <v>11.11</v>
      </c>
      <c r="F39" t="n">
        <v>7.42</v>
      </c>
      <c r="G39" t="n">
        <v>13.49</v>
      </c>
      <c r="H39" t="n">
        <v>0.19</v>
      </c>
      <c r="I39" t="n">
        <v>33</v>
      </c>
      <c r="J39" t="n">
        <v>187.21</v>
      </c>
      <c r="K39" t="n">
        <v>53.44</v>
      </c>
      <c r="L39" t="n">
        <v>2</v>
      </c>
      <c r="M39" t="n">
        <v>31</v>
      </c>
      <c r="N39" t="n">
        <v>36.77</v>
      </c>
      <c r="O39" t="n">
        <v>23322.88</v>
      </c>
      <c r="P39" t="n">
        <v>88.95999999999999</v>
      </c>
      <c r="Q39" t="n">
        <v>1661.37</v>
      </c>
      <c r="R39" t="n">
        <v>56.71</v>
      </c>
      <c r="S39" t="n">
        <v>34.74</v>
      </c>
      <c r="T39" t="n">
        <v>10140.93</v>
      </c>
      <c r="U39" t="n">
        <v>0.61</v>
      </c>
      <c r="V39" t="n">
        <v>0.79</v>
      </c>
      <c r="W39" t="n">
        <v>3.41</v>
      </c>
      <c r="X39" t="n">
        <v>0.65</v>
      </c>
      <c r="Y39" t="n">
        <v>4</v>
      </c>
      <c r="Z39" t="n">
        <v>10</v>
      </c>
    </row>
    <row r="40">
      <c r="A40" t="n">
        <v>2</v>
      </c>
      <c r="B40" t="n">
        <v>95</v>
      </c>
      <c r="C40" t="inlineStr">
        <is>
          <t xml:space="preserve">CONCLUIDO	</t>
        </is>
      </c>
      <c r="D40" t="n">
        <v>9.642200000000001</v>
      </c>
      <c r="E40" t="n">
        <v>10.37</v>
      </c>
      <c r="F40" t="n">
        <v>7.16</v>
      </c>
      <c r="G40" t="n">
        <v>21.47</v>
      </c>
      <c r="H40" t="n">
        <v>0.28</v>
      </c>
      <c r="I40" t="n">
        <v>20</v>
      </c>
      <c r="J40" t="n">
        <v>188.73</v>
      </c>
      <c r="K40" t="n">
        <v>53.44</v>
      </c>
      <c r="L40" t="n">
        <v>3</v>
      </c>
      <c r="M40" t="n">
        <v>12</v>
      </c>
      <c r="N40" t="n">
        <v>37.29</v>
      </c>
      <c r="O40" t="n">
        <v>23510.33</v>
      </c>
      <c r="P40" t="n">
        <v>77.11</v>
      </c>
      <c r="Q40" t="n">
        <v>1660.86</v>
      </c>
      <c r="R40" t="n">
        <v>48.37</v>
      </c>
      <c r="S40" t="n">
        <v>34.74</v>
      </c>
      <c r="T40" t="n">
        <v>6034.31</v>
      </c>
      <c r="U40" t="n">
        <v>0.72</v>
      </c>
      <c r="V40" t="n">
        <v>0.8100000000000001</v>
      </c>
      <c r="W40" t="n">
        <v>3.4</v>
      </c>
      <c r="X40" t="n">
        <v>0.39</v>
      </c>
      <c r="Y40" t="n">
        <v>4</v>
      </c>
      <c r="Z40" t="n">
        <v>10</v>
      </c>
    </row>
    <row r="41">
      <c r="A41" t="n">
        <v>3</v>
      </c>
      <c r="B41" t="n">
        <v>95</v>
      </c>
      <c r="C41" t="inlineStr">
        <is>
          <t xml:space="preserve">CONCLUIDO	</t>
        </is>
      </c>
      <c r="D41" t="n">
        <v>9.678699999999999</v>
      </c>
      <c r="E41" t="n">
        <v>10.33</v>
      </c>
      <c r="F41" t="n">
        <v>7.16</v>
      </c>
      <c r="G41" t="n">
        <v>22.6</v>
      </c>
      <c r="H41" t="n">
        <v>0.37</v>
      </c>
      <c r="I41" t="n">
        <v>19</v>
      </c>
      <c r="J41" t="n">
        <v>190.25</v>
      </c>
      <c r="K41" t="n">
        <v>53.44</v>
      </c>
      <c r="L41" t="n">
        <v>4</v>
      </c>
      <c r="M41" t="n">
        <v>0</v>
      </c>
      <c r="N41" t="n">
        <v>37.82</v>
      </c>
      <c r="O41" t="n">
        <v>23698.48</v>
      </c>
      <c r="P41" t="n">
        <v>76.18000000000001</v>
      </c>
      <c r="Q41" t="n">
        <v>1661.9</v>
      </c>
      <c r="R41" t="n">
        <v>47.8</v>
      </c>
      <c r="S41" t="n">
        <v>34.74</v>
      </c>
      <c r="T41" t="n">
        <v>5753.52</v>
      </c>
      <c r="U41" t="n">
        <v>0.73</v>
      </c>
      <c r="V41" t="n">
        <v>0.8100000000000001</v>
      </c>
      <c r="W41" t="n">
        <v>3.42</v>
      </c>
      <c r="X41" t="n">
        <v>0.39</v>
      </c>
      <c r="Y41" t="n">
        <v>4</v>
      </c>
      <c r="Z41" t="n">
        <v>10</v>
      </c>
    </row>
    <row r="42">
      <c r="A42" t="n">
        <v>0</v>
      </c>
      <c r="B42" t="n">
        <v>55</v>
      </c>
      <c r="C42" t="inlineStr">
        <is>
          <t xml:space="preserve">CONCLUIDO	</t>
        </is>
      </c>
      <c r="D42" t="n">
        <v>9.0443</v>
      </c>
      <c r="E42" t="n">
        <v>11.06</v>
      </c>
      <c r="F42" t="n">
        <v>7.78</v>
      </c>
      <c r="G42" t="n">
        <v>9.33</v>
      </c>
      <c r="H42" t="n">
        <v>0.15</v>
      </c>
      <c r="I42" t="n">
        <v>50</v>
      </c>
      <c r="J42" t="n">
        <v>116.05</v>
      </c>
      <c r="K42" t="n">
        <v>43.4</v>
      </c>
      <c r="L42" t="n">
        <v>1</v>
      </c>
      <c r="M42" t="n">
        <v>48</v>
      </c>
      <c r="N42" t="n">
        <v>16.65</v>
      </c>
      <c r="O42" t="n">
        <v>14546.17</v>
      </c>
      <c r="P42" t="n">
        <v>68.52</v>
      </c>
      <c r="Q42" t="n">
        <v>1662.98</v>
      </c>
      <c r="R42" t="n">
        <v>67.63</v>
      </c>
      <c r="S42" t="n">
        <v>34.74</v>
      </c>
      <c r="T42" t="n">
        <v>15516.26</v>
      </c>
      <c r="U42" t="n">
        <v>0.51</v>
      </c>
      <c r="V42" t="n">
        <v>0.75</v>
      </c>
      <c r="W42" t="n">
        <v>3.45</v>
      </c>
      <c r="X42" t="n">
        <v>1</v>
      </c>
      <c r="Y42" t="n">
        <v>4</v>
      </c>
      <c r="Z42" t="n">
        <v>10</v>
      </c>
    </row>
    <row r="43">
      <c r="A43" t="n">
        <v>1</v>
      </c>
      <c r="B43" t="n">
        <v>55</v>
      </c>
      <c r="C43" t="inlineStr">
        <is>
          <t xml:space="preserve">CONCLUIDO	</t>
        </is>
      </c>
      <c r="D43" t="n">
        <v>9.735300000000001</v>
      </c>
      <c r="E43" t="n">
        <v>10.27</v>
      </c>
      <c r="F43" t="n">
        <v>7.42</v>
      </c>
      <c r="G43" t="n">
        <v>13.92</v>
      </c>
      <c r="H43" t="n">
        <v>0.3</v>
      </c>
      <c r="I43" t="n">
        <v>32</v>
      </c>
      <c r="J43" t="n">
        <v>117.34</v>
      </c>
      <c r="K43" t="n">
        <v>43.4</v>
      </c>
      <c r="L43" t="n">
        <v>2</v>
      </c>
      <c r="M43" t="n">
        <v>0</v>
      </c>
      <c r="N43" t="n">
        <v>16.94</v>
      </c>
      <c r="O43" t="n">
        <v>14705.49</v>
      </c>
      <c r="P43" t="n">
        <v>59.5</v>
      </c>
      <c r="Q43" t="n">
        <v>1663.67</v>
      </c>
      <c r="R43" t="n">
        <v>55.63</v>
      </c>
      <c r="S43" t="n">
        <v>34.74</v>
      </c>
      <c r="T43" t="n">
        <v>9606.110000000001</v>
      </c>
      <c r="U43" t="n">
        <v>0.62</v>
      </c>
      <c r="V43" t="n">
        <v>0.78</v>
      </c>
      <c r="W43" t="n">
        <v>3.45</v>
      </c>
      <c r="X43" t="n">
        <v>0.65</v>
      </c>
      <c r="Y43" t="n">
        <v>4</v>
      </c>
      <c r="Z43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INDEX(resultados!$A$2:$ZZ$43, 1, MATCH($B$1, resultados!$A$1:$ZZ$1, 0))</f>
        <v/>
      </c>
      <c r="B7">
        <f>INDEX(resultados!$A$2:$ZZ$43, 1, MATCH($B$2, resultados!$A$1:$ZZ$1, 0))</f>
        <v/>
      </c>
      <c r="C7">
        <f>INDEX(resultados!$A$2:$ZZ$43, 1, MATCH($B$3, resultados!$A$1:$ZZ$1, 0))</f>
        <v/>
      </c>
    </row>
    <row r="8">
      <c r="A8">
        <f>INDEX(resultados!$A$2:$ZZ$43, 2, MATCH($B$1, resultados!$A$1:$ZZ$1, 0))</f>
        <v/>
      </c>
      <c r="B8">
        <f>INDEX(resultados!$A$2:$ZZ$43, 2, MATCH($B$2, resultados!$A$1:$ZZ$1, 0))</f>
        <v/>
      </c>
      <c r="C8">
        <f>INDEX(resultados!$A$2:$ZZ$43, 2, MATCH($B$3, resultados!$A$1:$ZZ$1, 0))</f>
        <v/>
      </c>
    </row>
    <row r="9">
      <c r="A9">
        <f>INDEX(resultados!$A$2:$ZZ$43, 3, MATCH($B$1, resultados!$A$1:$ZZ$1, 0))</f>
        <v/>
      </c>
      <c r="B9">
        <f>INDEX(resultados!$A$2:$ZZ$43, 3, MATCH($B$2, resultados!$A$1:$ZZ$1, 0))</f>
        <v/>
      </c>
      <c r="C9">
        <f>INDEX(resultados!$A$2:$ZZ$43, 3, MATCH($B$3, resultados!$A$1:$ZZ$1, 0))</f>
        <v/>
      </c>
    </row>
    <row r="10">
      <c r="A10">
        <f>INDEX(resultados!$A$2:$ZZ$43, 4, MATCH($B$1, resultados!$A$1:$ZZ$1, 0))</f>
        <v/>
      </c>
      <c r="B10">
        <f>INDEX(resultados!$A$2:$ZZ$43, 4, MATCH($B$2, resultados!$A$1:$ZZ$1, 0))</f>
        <v/>
      </c>
      <c r="C10">
        <f>INDEX(resultados!$A$2:$ZZ$43, 4, MATCH($B$3, resultados!$A$1:$ZZ$1, 0))</f>
        <v/>
      </c>
    </row>
    <row r="11">
      <c r="A11">
        <f>INDEX(resultados!$A$2:$ZZ$43, 5, MATCH($B$1, resultados!$A$1:$ZZ$1, 0))</f>
        <v/>
      </c>
      <c r="B11">
        <f>INDEX(resultados!$A$2:$ZZ$43, 5, MATCH($B$2, resultados!$A$1:$ZZ$1, 0))</f>
        <v/>
      </c>
      <c r="C11">
        <f>INDEX(resultados!$A$2:$ZZ$43, 5, MATCH($B$3, resultados!$A$1:$ZZ$1, 0))</f>
        <v/>
      </c>
    </row>
    <row r="12">
      <c r="A12">
        <f>INDEX(resultados!$A$2:$ZZ$43, 6, MATCH($B$1, resultados!$A$1:$ZZ$1, 0))</f>
        <v/>
      </c>
      <c r="B12">
        <f>INDEX(resultados!$A$2:$ZZ$43, 6, MATCH($B$2, resultados!$A$1:$ZZ$1, 0))</f>
        <v/>
      </c>
      <c r="C12">
        <f>INDEX(resultados!$A$2:$ZZ$43, 6, MATCH($B$3, resultados!$A$1:$ZZ$1, 0))</f>
        <v/>
      </c>
    </row>
    <row r="13">
      <c r="A13">
        <f>INDEX(resultados!$A$2:$ZZ$43, 7, MATCH($B$1, resultados!$A$1:$ZZ$1, 0))</f>
        <v/>
      </c>
      <c r="B13">
        <f>INDEX(resultados!$A$2:$ZZ$43, 7, MATCH($B$2, resultados!$A$1:$ZZ$1, 0))</f>
        <v/>
      </c>
      <c r="C13">
        <f>INDEX(resultados!$A$2:$ZZ$43, 7, MATCH($B$3, resultados!$A$1:$ZZ$1, 0))</f>
        <v/>
      </c>
    </row>
    <row r="14">
      <c r="A14">
        <f>INDEX(resultados!$A$2:$ZZ$43, 8, MATCH($B$1, resultados!$A$1:$ZZ$1, 0))</f>
        <v/>
      </c>
      <c r="B14">
        <f>INDEX(resultados!$A$2:$ZZ$43, 8, MATCH($B$2, resultados!$A$1:$ZZ$1, 0))</f>
        <v/>
      </c>
      <c r="C14">
        <f>INDEX(resultados!$A$2:$ZZ$43, 8, MATCH($B$3, resultados!$A$1:$ZZ$1, 0))</f>
        <v/>
      </c>
    </row>
    <row r="15">
      <c r="A15">
        <f>INDEX(resultados!$A$2:$ZZ$43, 9, MATCH($B$1, resultados!$A$1:$ZZ$1, 0))</f>
        <v/>
      </c>
      <c r="B15">
        <f>INDEX(resultados!$A$2:$ZZ$43, 9, MATCH($B$2, resultados!$A$1:$ZZ$1, 0))</f>
        <v/>
      </c>
      <c r="C15">
        <f>INDEX(resultados!$A$2:$ZZ$43, 9, MATCH($B$3, resultados!$A$1:$ZZ$1, 0))</f>
        <v/>
      </c>
    </row>
    <row r="16">
      <c r="A16">
        <f>INDEX(resultados!$A$2:$ZZ$43, 10, MATCH($B$1, resultados!$A$1:$ZZ$1, 0))</f>
        <v/>
      </c>
      <c r="B16">
        <f>INDEX(resultados!$A$2:$ZZ$43, 10, MATCH($B$2, resultados!$A$1:$ZZ$1, 0))</f>
        <v/>
      </c>
      <c r="C16">
        <f>INDEX(resultados!$A$2:$ZZ$43, 10, MATCH($B$3, resultados!$A$1:$ZZ$1, 0))</f>
        <v/>
      </c>
    </row>
    <row r="17">
      <c r="A17">
        <f>INDEX(resultados!$A$2:$ZZ$43, 11, MATCH($B$1, resultados!$A$1:$ZZ$1, 0))</f>
        <v/>
      </c>
      <c r="B17">
        <f>INDEX(resultados!$A$2:$ZZ$43, 11, MATCH($B$2, resultados!$A$1:$ZZ$1, 0))</f>
        <v/>
      </c>
      <c r="C17">
        <f>INDEX(resultados!$A$2:$ZZ$43, 11, MATCH($B$3, resultados!$A$1:$ZZ$1, 0))</f>
        <v/>
      </c>
    </row>
    <row r="18">
      <c r="A18">
        <f>INDEX(resultados!$A$2:$ZZ$43, 12, MATCH($B$1, resultados!$A$1:$ZZ$1, 0))</f>
        <v/>
      </c>
      <c r="B18">
        <f>INDEX(resultados!$A$2:$ZZ$43, 12, MATCH($B$2, resultados!$A$1:$ZZ$1, 0))</f>
        <v/>
      </c>
      <c r="C18">
        <f>INDEX(resultados!$A$2:$ZZ$43, 12, MATCH($B$3, resultados!$A$1:$ZZ$1, 0))</f>
        <v/>
      </c>
    </row>
    <row r="19">
      <c r="A19">
        <f>INDEX(resultados!$A$2:$ZZ$43, 13, MATCH($B$1, resultados!$A$1:$ZZ$1, 0))</f>
        <v/>
      </c>
      <c r="B19">
        <f>INDEX(resultados!$A$2:$ZZ$43, 13, MATCH($B$2, resultados!$A$1:$ZZ$1, 0))</f>
        <v/>
      </c>
      <c r="C19">
        <f>INDEX(resultados!$A$2:$ZZ$43, 13, MATCH($B$3, resultados!$A$1:$ZZ$1, 0))</f>
        <v/>
      </c>
    </row>
    <row r="20">
      <c r="A20">
        <f>INDEX(resultados!$A$2:$ZZ$43, 14, MATCH($B$1, resultados!$A$1:$ZZ$1, 0))</f>
        <v/>
      </c>
      <c r="B20">
        <f>INDEX(resultados!$A$2:$ZZ$43, 14, MATCH($B$2, resultados!$A$1:$ZZ$1, 0))</f>
        <v/>
      </c>
      <c r="C20">
        <f>INDEX(resultados!$A$2:$ZZ$43, 14, MATCH($B$3, resultados!$A$1:$ZZ$1, 0))</f>
        <v/>
      </c>
    </row>
    <row r="21">
      <c r="A21">
        <f>INDEX(resultados!$A$2:$ZZ$43, 15, MATCH($B$1, resultados!$A$1:$ZZ$1, 0))</f>
        <v/>
      </c>
      <c r="B21">
        <f>INDEX(resultados!$A$2:$ZZ$43, 15, MATCH($B$2, resultados!$A$1:$ZZ$1, 0))</f>
        <v/>
      </c>
      <c r="C21">
        <f>INDEX(resultados!$A$2:$ZZ$43, 15, MATCH($B$3, resultados!$A$1:$ZZ$1, 0))</f>
        <v/>
      </c>
    </row>
    <row r="22">
      <c r="A22">
        <f>INDEX(resultados!$A$2:$ZZ$43, 16, MATCH($B$1, resultados!$A$1:$ZZ$1, 0))</f>
        <v/>
      </c>
      <c r="B22">
        <f>INDEX(resultados!$A$2:$ZZ$43, 16, MATCH($B$2, resultados!$A$1:$ZZ$1, 0))</f>
        <v/>
      </c>
      <c r="C22">
        <f>INDEX(resultados!$A$2:$ZZ$43, 16, MATCH($B$3, resultados!$A$1:$ZZ$1, 0))</f>
        <v/>
      </c>
    </row>
    <row r="23">
      <c r="A23">
        <f>INDEX(resultados!$A$2:$ZZ$43, 17, MATCH($B$1, resultados!$A$1:$ZZ$1, 0))</f>
        <v/>
      </c>
      <c r="B23">
        <f>INDEX(resultados!$A$2:$ZZ$43, 17, MATCH($B$2, resultados!$A$1:$ZZ$1, 0))</f>
        <v/>
      </c>
      <c r="C23">
        <f>INDEX(resultados!$A$2:$ZZ$43, 17, MATCH($B$3, resultados!$A$1:$ZZ$1, 0))</f>
        <v/>
      </c>
    </row>
    <row r="24">
      <c r="A24">
        <f>INDEX(resultados!$A$2:$ZZ$43, 18, MATCH($B$1, resultados!$A$1:$ZZ$1, 0))</f>
        <v/>
      </c>
      <c r="B24">
        <f>INDEX(resultados!$A$2:$ZZ$43, 18, MATCH($B$2, resultados!$A$1:$ZZ$1, 0))</f>
        <v/>
      </c>
      <c r="C24">
        <f>INDEX(resultados!$A$2:$ZZ$43, 18, MATCH($B$3, resultados!$A$1:$ZZ$1, 0))</f>
        <v/>
      </c>
    </row>
    <row r="25">
      <c r="A25">
        <f>INDEX(resultados!$A$2:$ZZ$43, 19, MATCH($B$1, resultados!$A$1:$ZZ$1, 0))</f>
        <v/>
      </c>
      <c r="B25">
        <f>INDEX(resultados!$A$2:$ZZ$43, 19, MATCH($B$2, resultados!$A$1:$ZZ$1, 0))</f>
        <v/>
      </c>
      <c r="C25">
        <f>INDEX(resultados!$A$2:$ZZ$43, 19, MATCH($B$3, resultados!$A$1:$ZZ$1, 0))</f>
        <v/>
      </c>
    </row>
    <row r="26">
      <c r="A26">
        <f>INDEX(resultados!$A$2:$ZZ$43, 20, MATCH($B$1, resultados!$A$1:$ZZ$1, 0))</f>
        <v/>
      </c>
      <c r="B26">
        <f>INDEX(resultados!$A$2:$ZZ$43, 20, MATCH($B$2, resultados!$A$1:$ZZ$1, 0))</f>
        <v/>
      </c>
      <c r="C26">
        <f>INDEX(resultados!$A$2:$ZZ$43, 20, MATCH($B$3, resultados!$A$1:$ZZ$1, 0))</f>
        <v/>
      </c>
    </row>
    <row r="27">
      <c r="A27">
        <f>INDEX(resultados!$A$2:$ZZ$43, 21, MATCH($B$1, resultados!$A$1:$ZZ$1, 0))</f>
        <v/>
      </c>
      <c r="B27">
        <f>INDEX(resultados!$A$2:$ZZ$43, 21, MATCH($B$2, resultados!$A$1:$ZZ$1, 0))</f>
        <v/>
      </c>
      <c r="C27">
        <f>INDEX(resultados!$A$2:$ZZ$43, 21, MATCH($B$3, resultados!$A$1:$ZZ$1, 0))</f>
        <v/>
      </c>
    </row>
    <row r="28">
      <c r="A28">
        <f>INDEX(resultados!$A$2:$ZZ$43, 22, MATCH($B$1, resultados!$A$1:$ZZ$1, 0))</f>
        <v/>
      </c>
      <c r="B28">
        <f>INDEX(resultados!$A$2:$ZZ$43, 22, MATCH($B$2, resultados!$A$1:$ZZ$1, 0))</f>
        <v/>
      </c>
      <c r="C28">
        <f>INDEX(resultados!$A$2:$ZZ$43, 22, MATCH($B$3, resultados!$A$1:$ZZ$1, 0))</f>
        <v/>
      </c>
    </row>
    <row r="29">
      <c r="A29">
        <f>INDEX(resultados!$A$2:$ZZ$43, 23, MATCH($B$1, resultados!$A$1:$ZZ$1, 0))</f>
        <v/>
      </c>
      <c r="B29">
        <f>INDEX(resultados!$A$2:$ZZ$43, 23, MATCH($B$2, resultados!$A$1:$ZZ$1, 0))</f>
        <v/>
      </c>
      <c r="C29">
        <f>INDEX(resultados!$A$2:$ZZ$43, 23, MATCH($B$3, resultados!$A$1:$ZZ$1, 0))</f>
        <v/>
      </c>
    </row>
    <row r="30">
      <c r="A30">
        <f>INDEX(resultados!$A$2:$ZZ$43, 24, MATCH($B$1, resultados!$A$1:$ZZ$1, 0))</f>
        <v/>
      </c>
      <c r="B30">
        <f>INDEX(resultados!$A$2:$ZZ$43, 24, MATCH($B$2, resultados!$A$1:$ZZ$1, 0))</f>
        <v/>
      </c>
      <c r="C30">
        <f>INDEX(resultados!$A$2:$ZZ$43, 24, MATCH($B$3, resultados!$A$1:$ZZ$1, 0))</f>
        <v/>
      </c>
    </row>
    <row r="31">
      <c r="A31">
        <f>INDEX(resultados!$A$2:$ZZ$43, 25, MATCH($B$1, resultados!$A$1:$ZZ$1, 0))</f>
        <v/>
      </c>
      <c r="B31">
        <f>INDEX(resultados!$A$2:$ZZ$43, 25, MATCH($B$2, resultados!$A$1:$ZZ$1, 0))</f>
        <v/>
      </c>
      <c r="C31">
        <f>INDEX(resultados!$A$2:$ZZ$43, 25, MATCH($B$3, resultados!$A$1:$ZZ$1, 0))</f>
        <v/>
      </c>
    </row>
    <row r="32">
      <c r="A32">
        <f>INDEX(resultados!$A$2:$ZZ$43, 26, MATCH($B$1, resultados!$A$1:$ZZ$1, 0))</f>
        <v/>
      </c>
      <c r="B32">
        <f>INDEX(resultados!$A$2:$ZZ$43, 26, MATCH($B$2, resultados!$A$1:$ZZ$1, 0))</f>
        <v/>
      </c>
      <c r="C32">
        <f>INDEX(resultados!$A$2:$ZZ$43, 26, MATCH($B$3, resultados!$A$1:$ZZ$1, 0))</f>
        <v/>
      </c>
    </row>
    <row r="33">
      <c r="A33">
        <f>INDEX(resultados!$A$2:$ZZ$43, 27, MATCH($B$1, resultados!$A$1:$ZZ$1, 0))</f>
        <v/>
      </c>
      <c r="B33">
        <f>INDEX(resultados!$A$2:$ZZ$43, 27, MATCH($B$2, resultados!$A$1:$ZZ$1, 0))</f>
        <v/>
      </c>
      <c r="C33">
        <f>INDEX(resultados!$A$2:$ZZ$43, 27, MATCH($B$3, resultados!$A$1:$ZZ$1, 0))</f>
        <v/>
      </c>
    </row>
    <row r="34">
      <c r="A34">
        <f>INDEX(resultados!$A$2:$ZZ$43, 28, MATCH($B$1, resultados!$A$1:$ZZ$1, 0))</f>
        <v/>
      </c>
      <c r="B34">
        <f>INDEX(resultados!$A$2:$ZZ$43, 28, MATCH($B$2, resultados!$A$1:$ZZ$1, 0))</f>
        <v/>
      </c>
      <c r="C34">
        <f>INDEX(resultados!$A$2:$ZZ$43, 28, MATCH($B$3, resultados!$A$1:$ZZ$1, 0))</f>
        <v/>
      </c>
    </row>
    <row r="35">
      <c r="A35">
        <f>INDEX(resultados!$A$2:$ZZ$43, 29, MATCH($B$1, resultados!$A$1:$ZZ$1, 0))</f>
        <v/>
      </c>
      <c r="B35">
        <f>INDEX(resultados!$A$2:$ZZ$43, 29, MATCH($B$2, resultados!$A$1:$ZZ$1, 0))</f>
        <v/>
      </c>
      <c r="C35">
        <f>INDEX(resultados!$A$2:$ZZ$43, 29, MATCH($B$3, resultados!$A$1:$ZZ$1, 0))</f>
        <v/>
      </c>
    </row>
    <row r="36">
      <c r="A36">
        <f>INDEX(resultados!$A$2:$ZZ$43, 30, MATCH($B$1, resultados!$A$1:$ZZ$1, 0))</f>
        <v/>
      </c>
      <c r="B36">
        <f>INDEX(resultados!$A$2:$ZZ$43, 30, MATCH($B$2, resultados!$A$1:$ZZ$1, 0))</f>
        <v/>
      </c>
      <c r="C36">
        <f>INDEX(resultados!$A$2:$ZZ$43, 30, MATCH($B$3, resultados!$A$1:$ZZ$1, 0))</f>
        <v/>
      </c>
    </row>
    <row r="37">
      <c r="A37">
        <f>INDEX(resultados!$A$2:$ZZ$43, 31, MATCH($B$1, resultados!$A$1:$ZZ$1, 0))</f>
        <v/>
      </c>
      <c r="B37">
        <f>INDEX(resultados!$A$2:$ZZ$43, 31, MATCH($B$2, resultados!$A$1:$ZZ$1, 0))</f>
        <v/>
      </c>
      <c r="C37">
        <f>INDEX(resultados!$A$2:$ZZ$43, 31, MATCH($B$3, resultados!$A$1:$ZZ$1, 0))</f>
        <v/>
      </c>
    </row>
    <row r="38">
      <c r="A38">
        <f>INDEX(resultados!$A$2:$ZZ$43, 32, MATCH($B$1, resultados!$A$1:$ZZ$1, 0))</f>
        <v/>
      </c>
      <c r="B38">
        <f>INDEX(resultados!$A$2:$ZZ$43, 32, MATCH($B$2, resultados!$A$1:$ZZ$1, 0))</f>
        <v/>
      </c>
      <c r="C38">
        <f>INDEX(resultados!$A$2:$ZZ$43, 32, MATCH($B$3, resultados!$A$1:$ZZ$1, 0))</f>
        <v/>
      </c>
    </row>
    <row r="39">
      <c r="A39">
        <f>INDEX(resultados!$A$2:$ZZ$43, 33, MATCH($B$1, resultados!$A$1:$ZZ$1, 0))</f>
        <v/>
      </c>
      <c r="B39">
        <f>INDEX(resultados!$A$2:$ZZ$43, 33, MATCH($B$2, resultados!$A$1:$ZZ$1, 0))</f>
        <v/>
      </c>
      <c r="C39">
        <f>INDEX(resultados!$A$2:$ZZ$43, 33, MATCH($B$3, resultados!$A$1:$ZZ$1, 0))</f>
        <v/>
      </c>
    </row>
    <row r="40">
      <c r="A40">
        <f>INDEX(resultados!$A$2:$ZZ$43, 34, MATCH($B$1, resultados!$A$1:$ZZ$1, 0))</f>
        <v/>
      </c>
      <c r="B40">
        <f>INDEX(resultados!$A$2:$ZZ$43, 34, MATCH($B$2, resultados!$A$1:$ZZ$1, 0))</f>
        <v/>
      </c>
      <c r="C40">
        <f>INDEX(resultados!$A$2:$ZZ$43, 34, MATCH($B$3, resultados!$A$1:$ZZ$1, 0))</f>
        <v/>
      </c>
    </row>
    <row r="41">
      <c r="A41">
        <f>INDEX(resultados!$A$2:$ZZ$43, 35, MATCH($B$1, resultados!$A$1:$ZZ$1, 0))</f>
        <v/>
      </c>
      <c r="B41">
        <f>INDEX(resultados!$A$2:$ZZ$43, 35, MATCH($B$2, resultados!$A$1:$ZZ$1, 0))</f>
        <v/>
      </c>
      <c r="C41">
        <f>INDEX(resultados!$A$2:$ZZ$43, 35, MATCH($B$3, resultados!$A$1:$ZZ$1, 0))</f>
        <v/>
      </c>
    </row>
    <row r="42">
      <c r="A42">
        <f>INDEX(resultados!$A$2:$ZZ$43, 36, MATCH($B$1, resultados!$A$1:$ZZ$1, 0))</f>
        <v/>
      </c>
      <c r="B42">
        <f>INDEX(resultados!$A$2:$ZZ$43, 36, MATCH($B$2, resultados!$A$1:$ZZ$1, 0))</f>
        <v/>
      </c>
      <c r="C42">
        <f>INDEX(resultados!$A$2:$ZZ$43, 36, MATCH($B$3, resultados!$A$1:$ZZ$1, 0))</f>
        <v/>
      </c>
    </row>
    <row r="43">
      <c r="A43">
        <f>INDEX(resultados!$A$2:$ZZ$43, 37, MATCH($B$1, resultados!$A$1:$ZZ$1, 0))</f>
        <v/>
      </c>
      <c r="B43">
        <f>INDEX(resultados!$A$2:$ZZ$43, 37, MATCH($B$2, resultados!$A$1:$ZZ$1, 0))</f>
        <v/>
      </c>
      <c r="C43">
        <f>INDEX(resultados!$A$2:$ZZ$43, 37, MATCH($B$3, resultados!$A$1:$ZZ$1, 0))</f>
        <v/>
      </c>
    </row>
    <row r="44">
      <c r="A44">
        <f>INDEX(resultados!$A$2:$ZZ$43, 38, MATCH($B$1, resultados!$A$1:$ZZ$1, 0))</f>
        <v/>
      </c>
      <c r="B44">
        <f>INDEX(resultados!$A$2:$ZZ$43, 38, MATCH($B$2, resultados!$A$1:$ZZ$1, 0))</f>
        <v/>
      </c>
      <c r="C44">
        <f>INDEX(resultados!$A$2:$ZZ$43, 38, MATCH($B$3, resultados!$A$1:$ZZ$1, 0))</f>
        <v/>
      </c>
    </row>
    <row r="45">
      <c r="A45">
        <f>INDEX(resultados!$A$2:$ZZ$43, 39, MATCH($B$1, resultados!$A$1:$ZZ$1, 0))</f>
        <v/>
      </c>
      <c r="B45">
        <f>INDEX(resultados!$A$2:$ZZ$43, 39, MATCH($B$2, resultados!$A$1:$ZZ$1, 0))</f>
        <v/>
      </c>
      <c r="C45">
        <f>INDEX(resultados!$A$2:$ZZ$43, 39, MATCH($B$3, resultados!$A$1:$ZZ$1, 0))</f>
        <v/>
      </c>
    </row>
    <row r="46">
      <c r="A46">
        <f>INDEX(resultados!$A$2:$ZZ$43, 40, MATCH($B$1, resultados!$A$1:$ZZ$1, 0))</f>
        <v/>
      </c>
      <c r="B46">
        <f>INDEX(resultados!$A$2:$ZZ$43, 40, MATCH($B$2, resultados!$A$1:$ZZ$1, 0))</f>
        <v/>
      </c>
      <c r="C46">
        <f>INDEX(resultados!$A$2:$ZZ$43, 40, MATCH($B$3, resultados!$A$1:$ZZ$1, 0))</f>
        <v/>
      </c>
    </row>
    <row r="47">
      <c r="A47">
        <f>INDEX(resultados!$A$2:$ZZ$43, 41, MATCH($B$1, resultados!$A$1:$ZZ$1, 0))</f>
        <v/>
      </c>
      <c r="B47">
        <f>INDEX(resultados!$A$2:$ZZ$43, 41, MATCH($B$2, resultados!$A$1:$ZZ$1, 0))</f>
        <v/>
      </c>
      <c r="C47">
        <f>INDEX(resultados!$A$2:$ZZ$43, 41, MATCH($B$3, resultados!$A$1:$ZZ$1, 0))</f>
        <v/>
      </c>
    </row>
    <row r="48">
      <c r="A48">
        <f>INDEX(resultados!$A$2:$ZZ$43, 42, MATCH($B$1, resultados!$A$1:$ZZ$1, 0))</f>
        <v/>
      </c>
      <c r="B48">
        <f>INDEX(resultados!$A$2:$ZZ$43, 42, MATCH($B$2, resultados!$A$1:$ZZ$1, 0))</f>
        <v/>
      </c>
      <c r="C48">
        <f>INDEX(resultados!$A$2:$ZZ$43, 42,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2024-09-26T13:13:12Z</dcterms:created>
  <dcterms:modified xmlns:dcterms="http://purl.org/dc/terms/" xmlns:xsi="http://www.w3.org/2001/XMLSchema-instance" xsi:type="dcterms:W3CDTF">2024-09-26T13:13:12Z</dcterms:modified>
</cp:coreProperties>
</file>