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gráficos!$A$7:$A$31</f>
              <numCache>
                <formatCode>General</formatCode>
                <ptCount val="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</numCache>
            </numRef>
          </xVal>
          <yVal>
            <numRef>
              <f>gráficos!$B$7:$B$31</f>
              <numCache>
                <formatCode>General</formatCode>
                <ptCount val="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8.6312</v>
      </c>
      <c r="E2" t="n">
        <v>11.59</v>
      </c>
      <c r="F2" t="n">
        <v>6.81</v>
      </c>
      <c r="G2" t="n">
        <v>7.05</v>
      </c>
      <c r="H2" t="n">
        <v>0.09</v>
      </c>
      <c r="I2" t="n">
        <v>58</v>
      </c>
      <c r="J2" t="n">
        <v>194.77</v>
      </c>
      <c r="K2" t="n">
        <v>54.38</v>
      </c>
      <c r="L2" t="n">
        <v>1</v>
      </c>
      <c r="M2" t="n">
        <v>56</v>
      </c>
      <c r="N2" t="n">
        <v>39.4</v>
      </c>
      <c r="O2" t="n">
        <v>24256.19</v>
      </c>
      <c r="P2" t="n">
        <v>79.11</v>
      </c>
      <c r="Q2" t="n">
        <v>3510.89</v>
      </c>
      <c r="R2" t="n">
        <v>109.69</v>
      </c>
      <c r="S2" t="n">
        <v>60.56</v>
      </c>
      <c r="T2" t="n">
        <v>24559.69</v>
      </c>
      <c r="U2" t="n">
        <v>0.55</v>
      </c>
      <c r="V2" t="n">
        <v>0.77</v>
      </c>
      <c r="W2" t="n">
        <v>0.24</v>
      </c>
      <c r="X2" t="n">
        <v>1.5</v>
      </c>
      <c r="Y2" t="n">
        <v>4</v>
      </c>
      <c r="Z2" t="n">
        <v>10</v>
      </c>
      <c r="AA2" t="n">
        <v>106.0319632936279</v>
      </c>
      <c r="AB2" t="n">
        <v>145.0776099783581</v>
      </c>
      <c r="AC2" t="n">
        <v>131.2316064997673</v>
      </c>
      <c r="AD2" t="n">
        <v>106031.9632936279</v>
      </c>
      <c r="AE2" t="n">
        <v>145077.6099783581</v>
      </c>
      <c r="AF2" t="n">
        <v>8.387176883088108e-06</v>
      </c>
      <c r="AG2" t="n">
        <v>3.353587962962963</v>
      </c>
      <c r="AH2" t="n">
        <v>131231.6064997673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9.6608</v>
      </c>
      <c r="E3" t="n">
        <v>10.35</v>
      </c>
      <c r="F3" t="n">
        <v>6.4</v>
      </c>
      <c r="G3" t="n">
        <v>10.37</v>
      </c>
      <c r="H3" t="n">
        <v>0.18</v>
      </c>
      <c r="I3" t="n">
        <v>37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66.01000000000001</v>
      </c>
      <c r="Q3" t="n">
        <v>3510.56</v>
      </c>
      <c r="R3" t="n">
        <v>94.62</v>
      </c>
      <c r="S3" t="n">
        <v>60.56</v>
      </c>
      <c r="T3" t="n">
        <v>17130.24</v>
      </c>
      <c r="U3" t="n">
        <v>0.64</v>
      </c>
      <c r="V3" t="n">
        <v>0.82</v>
      </c>
      <c r="W3" t="n">
        <v>0.27</v>
      </c>
      <c r="X3" t="n">
        <v>1.09</v>
      </c>
      <c r="Y3" t="n">
        <v>4</v>
      </c>
      <c r="Z3" t="n">
        <v>10</v>
      </c>
      <c r="AA3" t="n">
        <v>86.74164621465886</v>
      </c>
      <c r="AB3" t="n">
        <v>118.683747122199</v>
      </c>
      <c r="AC3" t="n">
        <v>107.3567368705724</v>
      </c>
      <c r="AD3" t="n">
        <v>86741.64621465886</v>
      </c>
      <c r="AE3" t="n">
        <v>118683.747122199</v>
      </c>
      <c r="AF3" t="n">
        <v>9.387667813529706e-06</v>
      </c>
      <c r="AG3" t="n">
        <v>2.994791666666667</v>
      </c>
      <c r="AH3" t="n">
        <v>107356.7368705725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8.6447</v>
      </c>
      <c r="E2" t="n">
        <v>11.57</v>
      </c>
      <c r="F2" t="n">
        <v>7.95</v>
      </c>
      <c r="G2" t="n">
        <v>5.36</v>
      </c>
      <c r="H2" t="n">
        <v>0.2</v>
      </c>
      <c r="I2" t="n">
        <v>89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52.3</v>
      </c>
      <c r="Q2" t="n">
        <v>3514.87</v>
      </c>
      <c r="R2" t="n">
        <v>142.7</v>
      </c>
      <c r="S2" t="n">
        <v>60.56</v>
      </c>
      <c r="T2" t="n">
        <v>40911.46</v>
      </c>
      <c r="U2" t="n">
        <v>0.42</v>
      </c>
      <c r="V2" t="n">
        <v>0.66</v>
      </c>
      <c r="W2" t="n">
        <v>0.42</v>
      </c>
      <c r="X2" t="n">
        <v>2.63</v>
      </c>
      <c r="Y2" t="n">
        <v>4</v>
      </c>
      <c r="Z2" t="n">
        <v>10</v>
      </c>
      <c r="AA2" t="n">
        <v>87.43181180250878</v>
      </c>
      <c r="AB2" t="n">
        <v>119.6280621274516</v>
      </c>
      <c r="AC2" t="n">
        <v>108.2109277770785</v>
      </c>
      <c r="AD2" t="n">
        <v>87431.81180250878</v>
      </c>
      <c r="AE2" t="n">
        <v>119628.0621274516</v>
      </c>
      <c r="AF2" t="n">
        <v>1.078920345317776e-05</v>
      </c>
      <c r="AG2" t="n">
        <v>3.347800925925926</v>
      </c>
      <c r="AH2" t="n">
        <v>108210.9277770785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8.0044</v>
      </c>
      <c r="E2" t="n">
        <v>12.49</v>
      </c>
      <c r="F2" t="n">
        <v>8.81</v>
      </c>
      <c r="G2" t="n">
        <v>4.48</v>
      </c>
      <c r="H2" t="n">
        <v>0.24</v>
      </c>
      <c r="I2" t="n">
        <v>118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50.72</v>
      </c>
      <c r="Q2" t="n">
        <v>3516.35</v>
      </c>
      <c r="R2" t="n">
        <v>169.72</v>
      </c>
      <c r="S2" t="n">
        <v>60.56</v>
      </c>
      <c r="T2" t="n">
        <v>54273.3</v>
      </c>
      <c r="U2" t="n">
        <v>0.36</v>
      </c>
      <c r="V2" t="n">
        <v>0.6</v>
      </c>
      <c r="W2" t="n">
        <v>0.5</v>
      </c>
      <c r="X2" t="n">
        <v>3.5</v>
      </c>
      <c r="Y2" t="n">
        <v>4</v>
      </c>
      <c r="Z2" t="n">
        <v>10</v>
      </c>
      <c r="AA2" t="n">
        <v>86.49560190319751</v>
      </c>
      <c r="AB2" t="n">
        <v>118.3470984405488</v>
      </c>
      <c r="AC2" t="n">
        <v>107.0522174666095</v>
      </c>
      <c r="AD2" t="n">
        <v>86495.60190319752</v>
      </c>
      <c r="AE2" t="n">
        <v>118347.0984405488</v>
      </c>
      <c r="AF2" t="n">
        <v>1.07382984277051e-05</v>
      </c>
      <c r="AG2" t="n">
        <v>3.61400462962963</v>
      </c>
      <c r="AH2" t="n">
        <v>107052.2174666095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6.0086</v>
      </c>
      <c r="E2" t="n">
        <v>16.64</v>
      </c>
      <c r="F2" t="n">
        <v>12.33</v>
      </c>
      <c r="G2" t="n">
        <v>3.15</v>
      </c>
      <c r="H2" t="n">
        <v>0.43</v>
      </c>
      <c r="I2" t="n">
        <v>235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48.62</v>
      </c>
      <c r="Q2" t="n">
        <v>3527.49</v>
      </c>
      <c r="R2" t="n">
        <v>278.99</v>
      </c>
      <c r="S2" t="n">
        <v>60.56</v>
      </c>
      <c r="T2" t="n">
        <v>108326.31</v>
      </c>
      <c r="U2" t="n">
        <v>0.22</v>
      </c>
      <c r="V2" t="n">
        <v>0.43</v>
      </c>
      <c r="W2" t="n">
        <v>0.85</v>
      </c>
      <c r="X2" t="n">
        <v>7.01</v>
      </c>
      <c r="Y2" t="n">
        <v>4</v>
      </c>
      <c r="Z2" t="n">
        <v>10</v>
      </c>
      <c r="AA2" t="n">
        <v>108.4324040251404</v>
      </c>
      <c r="AB2" t="n">
        <v>148.3619988871828</v>
      </c>
      <c r="AC2" t="n">
        <v>134.2025379408037</v>
      </c>
      <c r="AD2" t="n">
        <v>108432.4040251404</v>
      </c>
      <c r="AE2" t="n">
        <v>148361.9988871828</v>
      </c>
      <c r="AF2" t="n">
        <v>9.466305272028227e-06</v>
      </c>
      <c r="AG2" t="n">
        <v>4.814814814814815</v>
      </c>
      <c r="AH2" t="n">
        <v>134202.5379408037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9.806900000000001</v>
      </c>
      <c r="E2" t="n">
        <v>10.2</v>
      </c>
      <c r="F2" t="n">
        <v>6.47</v>
      </c>
      <c r="G2" t="n">
        <v>7.46</v>
      </c>
      <c r="H2" t="n">
        <v>0.12</v>
      </c>
      <c r="I2" t="n">
        <v>52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54.95</v>
      </c>
      <c r="Q2" t="n">
        <v>3512.84</v>
      </c>
      <c r="R2" t="n">
        <v>95.33</v>
      </c>
      <c r="S2" t="n">
        <v>60.56</v>
      </c>
      <c r="T2" t="n">
        <v>17408.37</v>
      </c>
      <c r="U2" t="n">
        <v>0.64</v>
      </c>
      <c r="V2" t="n">
        <v>0.8100000000000001</v>
      </c>
      <c r="W2" t="n">
        <v>0.3</v>
      </c>
      <c r="X2" t="n">
        <v>1.16</v>
      </c>
      <c r="Y2" t="n">
        <v>4</v>
      </c>
      <c r="Z2" t="n">
        <v>10</v>
      </c>
      <c r="AA2" t="n">
        <v>79.35976751190776</v>
      </c>
      <c r="AB2" t="n">
        <v>108.5835350155959</v>
      </c>
      <c r="AC2" t="n">
        <v>98.22047483168367</v>
      </c>
      <c r="AD2" t="n">
        <v>79359.76751190776</v>
      </c>
      <c r="AE2" t="n">
        <v>108583.5350155959</v>
      </c>
      <c r="AF2" t="n">
        <v>1.054189291477879e-05</v>
      </c>
      <c r="AG2" t="n">
        <v>2.951388888888889</v>
      </c>
      <c r="AH2" t="n">
        <v>98220.47483168368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8.9702</v>
      </c>
      <c r="E2" t="n">
        <v>11.15</v>
      </c>
      <c r="F2" t="n">
        <v>6.84</v>
      </c>
      <c r="G2" t="n">
        <v>7.75</v>
      </c>
      <c r="H2" t="n">
        <v>0.1</v>
      </c>
      <c r="I2" t="n">
        <v>53</v>
      </c>
      <c r="J2" t="n">
        <v>176.73</v>
      </c>
      <c r="K2" t="n">
        <v>52.44</v>
      </c>
      <c r="L2" t="n">
        <v>1</v>
      </c>
      <c r="M2" t="n">
        <v>51</v>
      </c>
      <c r="N2" t="n">
        <v>33.29</v>
      </c>
      <c r="O2" t="n">
        <v>22031.19</v>
      </c>
      <c r="P2" t="n">
        <v>71.5</v>
      </c>
      <c r="Q2" t="n">
        <v>3511.65</v>
      </c>
      <c r="R2" t="n">
        <v>111.67</v>
      </c>
      <c r="S2" t="n">
        <v>60.56</v>
      </c>
      <c r="T2" t="n">
        <v>25572.92</v>
      </c>
      <c r="U2" t="n">
        <v>0.54</v>
      </c>
      <c r="V2" t="n">
        <v>0.77</v>
      </c>
      <c r="W2" t="n">
        <v>0.23</v>
      </c>
      <c r="X2" t="n">
        <v>1.53</v>
      </c>
      <c r="Y2" t="n">
        <v>4</v>
      </c>
      <c r="Z2" t="n">
        <v>10</v>
      </c>
      <c r="AA2" t="n">
        <v>89.40536791566824</v>
      </c>
      <c r="AB2" t="n">
        <v>122.3283686686258</v>
      </c>
      <c r="AC2" t="n">
        <v>110.6535208518679</v>
      </c>
      <c r="AD2" t="n">
        <v>89405.36791566823</v>
      </c>
      <c r="AE2" t="n">
        <v>122328.3686686258</v>
      </c>
      <c r="AF2" t="n">
        <v>8.984472656876699e-06</v>
      </c>
      <c r="AG2" t="n">
        <v>3.226273148148148</v>
      </c>
      <c r="AH2" t="n">
        <v>110653.5208518679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9.682399999999999</v>
      </c>
      <c r="E3" t="n">
        <v>10.33</v>
      </c>
      <c r="F3" t="n">
        <v>6.49</v>
      </c>
      <c r="G3" t="n">
        <v>9.73</v>
      </c>
      <c r="H3" t="n">
        <v>0.2</v>
      </c>
      <c r="I3" t="n">
        <v>40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63.13</v>
      </c>
      <c r="Q3" t="n">
        <v>3512.16</v>
      </c>
      <c r="R3" t="n">
        <v>97.36</v>
      </c>
      <c r="S3" t="n">
        <v>60.56</v>
      </c>
      <c r="T3" t="n">
        <v>18483.35</v>
      </c>
      <c r="U3" t="n">
        <v>0.62</v>
      </c>
      <c r="V3" t="n">
        <v>0.8100000000000001</v>
      </c>
      <c r="W3" t="n">
        <v>0.28</v>
      </c>
      <c r="X3" t="n">
        <v>1.18</v>
      </c>
      <c r="Y3" t="n">
        <v>4</v>
      </c>
      <c r="Z3" t="n">
        <v>10</v>
      </c>
      <c r="AA3" t="n">
        <v>84.71107682324264</v>
      </c>
      <c r="AB3" t="n">
        <v>115.9054324984655</v>
      </c>
      <c r="AC3" t="n">
        <v>104.8435806951382</v>
      </c>
      <c r="AD3" t="n">
        <v>84711.07682324263</v>
      </c>
      <c r="AE3" t="n">
        <v>115905.4324984655</v>
      </c>
      <c r="AF3" t="n">
        <v>9.697805851925592e-06</v>
      </c>
      <c r="AG3" t="n">
        <v>2.98900462962963</v>
      </c>
      <c r="AH3" t="n">
        <v>104843.5806951382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4.6785</v>
      </c>
      <c r="E2" t="n">
        <v>21.37</v>
      </c>
      <c r="F2" t="n">
        <v>15.83</v>
      </c>
      <c r="G2" t="n">
        <v>2.71</v>
      </c>
      <c r="H2" t="n">
        <v>0.64</v>
      </c>
      <c r="I2" t="n">
        <v>351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45.77</v>
      </c>
      <c r="Q2" t="n">
        <v>3541.4</v>
      </c>
      <c r="R2" t="n">
        <v>387.25</v>
      </c>
      <c r="S2" t="n">
        <v>60.56</v>
      </c>
      <c r="T2" t="n">
        <v>161875.66</v>
      </c>
      <c r="U2" t="n">
        <v>0.16</v>
      </c>
      <c r="V2" t="n">
        <v>0.33</v>
      </c>
      <c r="W2" t="n">
        <v>1.19</v>
      </c>
      <c r="X2" t="n">
        <v>10.49</v>
      </c>
      <c r="Y2" t="n">
        <v>4</v>
      </c>
      <c r="Z2" t="n">
        <v>10</v>
      </c>
      <c r="AA2" t="n">
        <v>132.5812285664086</v>
      </c>
      <c r="AB2" t="n">
        <v>181.4034859954781</v>
      </c>
      <c r="AC2" t="n">
        <v>164.0905918935122</v>
      </c>
      <c r="AD2" t="n">
        <v>132581.2285664086</v>
      </c>
      <c r="AE2" t="n">
        <v>181403.4859954781</v>
      </c>
      <c r="AF2" t="n">
        <v>8.025226800944116e-06</v>
      </c>
      <c r="AG2" t="n">
        <v>6.183449074074075</v>
      </c>
      <c r="AH2" t="n">
        <v>164090.5918935122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8.8847</v>
      </c>
      <c r="E2" t="n">
        <v>11.26</v>
      </c>
      <c r="F2" t="n">
        <v>7.64</v>
      </c>
      <c r="G2" t="n">
        <v>5.81</v>
      </c>
      <c r="H2" t="n">
        <v>0.18</v>
      </c>
      <c r="I2" t="n">
        <v>79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52.95</v>
      </c>
      <c r="Q2" t="n">
        <v>3516.12</v>
      </c>
      <c r="R2" t="n">
        <v>133.19</v>
      </c>
      <c r="S2" t="n">
        <v>60.56</v>
      </c>
      <c r="T2" t="n">
        <v>36204.99</v>
      </c>
      <c r="U2" t="n">
        <v>0.45</v>
      </c>
      <c r="V2" t="n">
        <v>0.6899999999999999</v>
      </c>
      <c r="W2" t="n">
        <v>0.39</v>
      </c>
      <c r="X2" t="n">
        <v>2.33</v>
      </c>
      <c r="Y2" t="n">
        <v>4</v>
      </c>
      <c r="Z2" t="n">
        <v>10</v>
      </c>
      <c r="AA2" t="n">
        <v>77.4404672966767</v>
      </c>
      <c r="AB2" t="n">
        <v>105.9574637875686</v>
      </c>
      <c r="AC2" t="n">
        <v>95.84503215594428</v>
      </c>
      <c r="AD2" t="n">
        <v>77440.4672966767</v>
      </c>
      <c r="AE2" t="n">
        <v>105957.4637875686</v>
      </c>
      <c r="AF2" t="n">
        <v>1.075590370325869e-05</v>
      </c>
      <c r="AG2" t="n">
        <v>3.258101851851852</v>
      </c>
      <c r="AH2" t="n">
        <v>95845.03215594428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9.2903</v>
      </c>
      <c r="E2" t="n">
        <v>10.76</v>
      </c>
      <c r="F2" t="n">
        <v>7.1</v>
      </c>
      <c r="G2" t="n">
        <v>7.1</v>
      </c>
      <c r="H2" t="n">
        <v>0.14</v>
      </c>
      <c r="I2" t="n">
        <v>60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56.26</v>
      </c>
      <c r="Q2" t="n">
        <v>3512.42</v>
      </c>
      <c r="R2" t="n">
        <v>116.45</v>
      </c>
      <c r="S2" t="n">
        <v>60.56</v>
      </c>
      <c r="T2" t="n">
        <v>27928.68</v>
      </c>
      <c r="U2" t="n">
        <v>0.52</v>
      </c>
      <c r="V2" t="n">
        <v>0.74</v>
      </c>
      <c r="W2" t="n">
        <v>0.34</v>
      </c>
      <c r="X2" t="n">
        <v>1.79</v>
      </c>
      <c r="Y2" t="n">
        <v>4</v>
      </c>
      <c r="Z2" t="n">
        <v>10</v>
      </c>
      <c r="AA2" t="n">
        <v>79.89610204747439</v>
      </c>
      <c r="AB2" t="n">
        <v>109.3173715885676</v>
      </c>
      <c r="AC2" t="n">
        <v>98.88427507207726</v>
      </c>
      <c r="AD2" t="n">
        <v>79896.10204747439</v>
      </c>
      <c r="AE2" t="n">
        <v>109317.3715885676</v>
      </c>
      <c r="AF2" t="n">
        <v>1.041770828993829e-05</v>
      </c>
      <c r="AG2" t="n">
        <v>3.113425925925926</v>
      </c>
      <c r="AH2" t="n">
        <v>98884.27507207726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9.3536</v>
      </c>
      <c r="E2" t="n">
        <v>10.69</v>
      </c>
      <c r="F2" t="n">
        <v>6.82</v>
      </c>
      <c r="G2" t="n">
        <v>8.529999999999999</v>
      </c>
      <c r="H2" t="n">
        <v>0.11</v>
      </c>
      <c r="I2" t="n">
        <v>48</v>
      </c>
      <c r="J2" t="n">
        <v>159.12</v>
      </c>
      <c r="K2" t="n">
        <v>50.28</v>
      </c>
      <c r="L2" t="n">
        <v>1</v>
      </c>
      <c r="M2" t="n">
        <v>27</v>
      </c>
      <c r="N2" t="n">
        <v>27.84</v>
      </c>
      <c r="O2" t="n">
        <v>19859.16</v>
      </c>
      <c r="P2" t="n">
        <v>63.22</v>
      </c>
      <c r="Q2" t="n">
        <v>3512.13</v>
      </c>
      <c r="R2" t="n">
        <v>109.74</v>
      </c>
      <c r="S2" t="n">
        <v>60.56</v>
      </c>
      <c r="T2" t="n">
        <v>24634.49</v>
      </c>
      <c r="U2" t="n">
        <v>0.55</v>
      </c>
      <c r="V2" t="n">
        <v>0.77</v>
      </c>
      <c r="W2" t="n">
        <v>0.26</v>
      </c>
      <c r="X2" t="n">
        <v>1.51</v>
      </c>
      <c r="Y2" t="n">
        <v>4</v>
      </c>
      <c r="Z2" t="n">
        <v>10</v>
      </c>
      <c r="AA2" t="n">
        <v>84.61888054823352</v>
      </c>
      <c r="AB2" t="n">
        <v>115.7792854875856</v>
      </c>
      <c r="AC2" t="n">
        <v>104.7294729779281</v>
      </c>
      <c r="AD2" t="n">
        <v>84618.88054823352</v>
      </c>
      <c r="AE2" t="n">
        <v>115779.2854875856</v>
      </c>
      <c r="AF2" t="n">
        <v>9.686634472598619e-06</v>
      </c>
      <c r="AG2" t="n">
        <v>3.093171296296296</v>
      </c>
      <c r="AH2" t="n">
        <v>104729.4729779281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9.637</v>
      </c>
      <c r="E3" t="n">
        <v>10.38</v>
      </c>
      <c r="F3" t="n">
        <v>6.6</v>
      </c>
      <c r="G3" t="n">
        <v>8.800000000000001</v>
      </c>
      <c r="H3" t="n">
        <v>0.22</v>
      </c>
      <c r="I3" t="n">
        <v>45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60.49</v>
      </c>
      <c r="Q3" t="n">
        <v>3511.51</v>
      </c>
      <c r="R3" t="n">
        <v>100.81</v>
      </c>
      <c r="S3" t="n">
        <v>60.56</v>
      </c>
      <c r="T3" t="n">
        <v>20185.85</v>
      </c>
      <c r="U3" t="n">
        <v>0.6</v>
      </c>
      <c r="V3" t="n">
        <v>0.79</v>
      </c>
      <c r="W3" t="n">
        <v>0.29</v>
      </c>
      <c r="X3" t="n">
        <v>1.29</v>
      </c>
      <c r="Y3" t="n">
        <v>4</v>
      </c>
      <c r="Z3" t="n">
        <v>10</v>
      </c>
      <c r="AA3" t="n">
        <v>82.98849949789421</v>
      </c>
      <c r="AB3" t="n">
        <v>113.5485262071768</v>
      </c>
      <c r="AC3" t="n">
        <v>102.7116142323506</v>
      </c>
      <c r="AD3" t="n">
        <v>82988.49949789421</v>
      </c>
      <c r="AE3" t="n">
        <v>113548.5262071769</v>
      </c>
      <c r="AF3" t="n">
        <v>9.980124915800642e-06</v>
      </c>
      <c r="AG3" t="n">
        <v>3.003472222222223</v>
      </c>
      <c r="AH3" t="n">
        <v>102711.6142323506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8.341100000000001</v>
      </c>
      <c r="E2" t="n">
        <v>11.99</v>
      </c>
      <c r="F2" t="n">
        <v>8.34</v>
      </c>
      <c r="G2" t="n">
        <v>4.91</v>
      </c>
      <c r="H2" t="n">
        <v>0.22</v>
      </c>
      <c r="I2" t="n">
        <v>102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51.49</v>
      </c>
      <c r="Q2" t="n">
        <v>3515.31</v>
      </c>
      <c r="R2" t="n">
        <v>154.79</v>
      </c>
      <c r="S2" t="n">
        <v>60.56</v>
      </c>
      <c r="T2" t="n">
        <v>46888.99</v>
      </c>
      <c r="U2" t="n">
        <v>0.39</v>
      </c>
      <c r="V2" t="n">
        <v>0.63</v>
      </c>
      <c r="W2" t="n">
        <v>0.46</v>
      </c>
      <c r="X2" t="n">
        <v>3.03</v>
      </c>
      <c r="Y2" t="n">
        <v>4</v>
      </c>
      <c r="Z2" t="n">
        <v>10</v>
      </c>
      <c r="AA2" t="n">
        <v>86.85922609270509</v>
      </c>
      <c r="AB2" t="n">
        <v>118.8446250985999</v>
      </c>
      <c r="AC2" t="n">
        <v>107.5022608786993</v>
      </c>
      <c r="AD2" t="n">
        <v>86859.22609270508</v>
      </c>
      <c r="AE2" t="n">
        <v>118844.6250985999</v>
      </c>
      <c r="AF2" t="n">
        <v>1.076944012531997e-05</v>
      </c>
      <c r="AG2" t="n">
        <v>3.469328703703704</v>
      </c>
      <c r="AH2" t="n">
        <v>107502.2608786993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9.0244</v>
      </c>
      <c r="E2" t="n">
        <v>11.08</v>
      </c>
      <c r="F2" t="n">
        <v>7.45</v>
      </c>
      <c r="G2" t="n">
        <v>6.2</v>
      </c>
      <c r="H2" t="n">
        <v>0.16</v>
      </c>
      <c r="I2" t="n">
        <v>72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54.26</v>
      </c>
      <c r="Q2" t="n">
        <v>3515.19</v>
      </c>
      <c r="R2" t="n">
        <v>127.2</v>
      </c>
      <c r="S2" t="n">
        <v>60.56</v>
      </c>
      <c r="T2" t="n">
        <v>33245.7</v>
      </c>
      <c r="U2" t="n">
        <v>0.48</v>
      </c>
      <c r="V2" t="n">
        <v>0.7</v>
      </c>
      <c r="W2" t="n">
        <v>0.37</v>
      </c>
      <c r="X2" t="n">
        <v>2.13</v>
      </c>
      <c r="Y2" t="n">
        <v>4</v>
      </c>
      <c r="Z2" t="n">
        <v>10</v>
      </c>
      <c r="AA2" t="n">
        <v>78.36994289479385</v>
      </c>
      <c r="AB2" t="n">
        <v>107.2292133064812</v>
      </c>
      <c r="AC2" t="n">
        <v>96.99540768568396</v>
      </c>
      <c r="AD2" t="n">
        <v>78369.94289479386</v>
      </c>
      <c r="AE2" t="n">
        <v>107229.2133064812</v>
      </c>
      <c r="AF2" t="n">
        <v>1.062657373807183e-05</v>
      </c>
      <c r="AG2" t="n">
        <v>3.206018518518519</v>
      </c>
      <c r="AH2" t="n">
        <v>96995.40768568395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7.5059</v>
      </c>
      <c r="E2" t="n">
        <v>13.32</v>
      </c>
      <c r="F2" t="n">
        <v>9.550000000000001</v>
      </c>
      <c r="G2" t="n">
        <v>4.04</v>
      </c>
      <c r="H2" t="n">
        <v>0.28</v>
      </c>
      <c r="I2" t="n">
        <v>142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50.33</v>
      </c>
      <c r="Q2" t="n">
        <v>3523.4</v>
      </c>
      <c r="R2" t="n">
        <v>192.46</v>
      </c>
      <c r="S2" t="n">
        <v>60.56</v>
      </c>
      <c r="T2" t="n">
        <v>65524.6</v>
      </c>
      <c r="U2" t="n">
        <v>0.31</v>
      </c>
      <c r="V2" t="n">
        <v>0.55</v>
      </c>
      <c r="W2" t="n">
        <v>0.58</v>
      </c>
      <c r="X2" t="n">
        <v>4.23</v>
      </c>
      <c r="Y2" t="n">
        <v>4</v>
      </c>
      <c r="Z2" t="n">
        <v>10</v>
      </c>
      <c r="AA2" t="n">
        <v>86.64991839980381</v>
      </c>
      <c r="AB2" t="n">
        <v>118.5582410791687</v>
      </c>
      <c r="AC2" t="n">
        <v>107.2432089481402</v>
      </c>
      <c r="AD2" t="n">
        <v>86649.91839980381</v>
      </c>
      <c r="AE2" t="n">
        <v>118558.2410791687</v>
      </c>
      <c r="AF2" t="n">
        <v>1.052374081974845e-05</v>
      </c>
      <c r="AG2" t="n">
        <v>3.854166666666667</v>
      </c>
      <c r="AH2" t="n">
        <v>107243.2089481401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9.0296</v>
      </c>
      <c r="E2" t="n">
        <v>11.07</v>
      </c>
      <c r="F2" t="n">
        <v>6.97</v>
      </c>
      <c r="G2" t="n">
        <v>8.199999999999999</v>
      </c>
      <c r="H2" t="n">
        <v>0.11</v>
      </c>
      <c r="I2" t="n">
        <v>51</v>
      </c>
      <c r="J2" t="n">
        <v>167.88</v>
      </c>
      <c r="K2" t="n">
        <v>51.39</v>
      </c>
      <c r="L2" t="n">
        <v>1</v>
      </c>
      <c r="M2" t="n">
        <v>48</v>
      </c>
      <c r="N2" t="n">
        <v>30.49</v>
      </c>
      <c r="O2" t="n">
        <v>20939.59</v>
      </c>
      <c r="P2" t="n">
        <v>69.11</v>
      </c>
      <c r="Q2" t="n">
        <v>3512.71</v>
      </c>
      <c r="R2" t="n">
        <v>116.65</v>
      </c>
      <c r="S2" t="n">
        <v>60.56</v>
      </c>
      <c r="T2" t="n">
        <v>28073.02</v>
      </c>
      <c r="U2" t="n">
        <v>0.52</v>
      </c>
      <c r="V2" t="n">
        <v>0.75</v>
      </c>
      <c r="W2" t="n">
        <v>0.22</v>
      </c>
      <c r="X2" t="n">
        <v>1.66</v>
      </c>
      <c r="Y2" t="n">
        <v>4</v>
      </c>
      <c r="Z2" t="n">
        <v>10</v>
      </c>
      <c r="AA2" t="n">
        <v>88.00000743581427</v>
      </c>
      <c r="AB2" t="n">
        <v>120.405492459962</v>
      </c>
      <c r="AC2" t="n">
        <v>108.9141612497847</v>
      </c>
      <c r="AD2" t="n">
        <v>88000.00743581427</v>
      </c>
      <c r="AE2" t="n">
        <v>120405.492459962</v>
      </c>
      <c r="AF2" t="n">
        <v>9.192273853939072e-06</v>
      </c>
      <c r="AG2" t="n">
        <v>3.203125</v>
      </c>
      <c r="AH2" t="n">
        <v>108914.1612497847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9.6288</v>
      </c>
      <c r="E3" t="n">
        <v>10.39</v>
      </c>
      <c r="F3" t="n">
        <v>6.56</v>
      </c>
      <c r="G3" t="n">
        <v>9.15</v>
      </c>
      <c r="H3" t="n">
        <v>0.21</v>
      </c>
      <c r="I3" t="n">
        <v>43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62.02</v>
      </c>
      <c r="Q3" t="n">
        <v>3511.22</v>
      </c>
      <c r="R3" t="n">
        <v>99.5</v>
      </c>
      <c r="S3" t="n">
        <v>60.56</v>
      </c>
      <c r="T3" t="n">
        <v>19540.43</v>
      </c>
      <c r="U3" t="n">
        <v>0.61</v>
      </c>
      <c r="V3" t="n">
        <v>0.8</v>
      </c>
      <c r="W3" t="n">
        <v>0.29</v>
      </c>
      <c r="X3" t="n">
        <v>1.25</v>
      </c>
      <c r="Y3" t="n">
        <v>4</v>
      </c>
      <c r="Z3" t="n">
        <v>10</v>
      </c>
      <c r="AA3" t="n">
        <v>84.09282488420128</v>
      </c>
      <c r="AB3" t="n">
        <v>115.059512920119</v>
      </c>
      <c r="AC3" t="n">
        <v>104.0783944940932</v>
      </c>
      <c r="AD3" t="n">
        <v>84092.82488420128</v>
      </c>
      <c r="AE3" t="n">
        <v>115059.512920119</v>
      </c>
      <c r="AF3" t="n">
        <v>9.802268814211986e-06</v>
      </c>
      <c r="AG3" t="n">
        <v>3.006365740740741</v>
      </c>
      <c r="AH3" t="n">
        <v>104078.3944940932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6.8984</v>
      </c>
      <c r="E2" t="n">
        <v>14.5</v>
      </c>
      <c r="F2" t="n">
        <v>10.59</v>
      </c>
      <c r="G2" t="n">
        <v>3.59</v>
      </c>
      <c r="H2" t="n">
        <v>0.34</v>
      </c>
      <c r="I2" t="n">
        <v>177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49.54</v>
      </c>
      <c r="Q2" t="n">
        <v>3523.97</v>
      </c>
      <c r="R2" t="n">
        <v>224.73</v>
      </c>
      <c r="S2" t="n">
        <v>60.56</v>
      </c>
      <c r="T2" t="n">
        <v>81484.77</v>
      </c>
      <c r="U2" t="n">
        <v>0.27</v>
      </c>
      <c r="V2" t="n">
        <v>0.5</v>
      </c>
      <c r="W2" t="n">
        <v>0.68</v>
      </c>
      <c r="X2" t="n">
        <v>5.26</v>
      </c>
      <c r="Y2" t="n">
        <v>4</v>
      </c>
      <c r="Z2" t="n">
        <v>10</v>
      </c>
      <c r="AA2" t="n">
        <v>96.97680156667242</v>
      </c>
      <c r="AB2" t="n">
        <v>132.6879382180027</v>
      </c>
      <c r="AC2" t="n">
        <v>120.0243876232028</v>
      </c>
      <c r="AD2" t="n">
        <v>96976.80156667242</v>
      </c>
      <c r="AE2" t="n">
        <v>132687.9382180027</v>
      </c>
      <c r="AF2" t="n">
        <v>1.019044852077115e-05</v>
      </c>
      <c r="AG2" t="n">
        <v>4.195601851851852</v>
      </c>
      <c r="AH2" t="n">
        <v>120024.3876232028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9.468</v>
      </c>
      <c r="E2" t="n">
        <v>10.56</v>
      </c>
      <c r="F2" t="n">
        <v>6.88</v>
      </c>
      <c r="G2" t="n">
        <v>7.51</v>
      </c>
      <c r="H2" t="n">
        <v>0.13</v>
      </c>
      <c r="I2" t="n">
        <v>55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56.61</v>
      </c>
      <c r="Q2" t="n">
        <v>3512.28</v>
      </c>
      <c r="R2" t="n">
        <v>109.41</v>
      </c>
      <c r="S2" t="n">
        <v>60.56</v>
      </c>
      <c r="T2" t="n">
        <v>24437.49</v>
      </c>
      <c r="U2" t="n">
        <v>0.55</v>
      </c>
      <c r="V2" t="n">
        <v>0.76</v>
      </c>
      <c r="W2" t="n">
        <v>0.32</v>
      </c>
      <c r="X2" t="n">
        <v>1.57</v>
      </c>
      <c r="Y2" t="n">
        <v>4</v>
      </c>
      <c r="Z2" t="n">
        <v>10</v>
      </c>
      <c r="AA2" t="n">
        <v>80.25220713712626</v>
      </c>
      <c r="AB2" t="n">
        <v>109.8046102824768</v>
      </c>
      <c r="AC2" t="n">
        <v>99.32501238888374</v>
      </c>
      <c r="AD2" t="n">
        <v>80252.20713712626</v>
      </c>
      <c r="AE2" t="n">
        <v>109804.6102824768</v>
      </c>
      <c r="AF2" t="n">
        <v>1.038759903184362e-05</v>
      </c>
      <c r="AG2" t="n">
        <v>3.055555555555556</v>
      </c>
      <c r="AH2" t="n">
        <v>99325.01238888374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9.576000000000001</v>
      </c>
      <c r="E2" t="n">
        <v>10.44</v>
      </c>
      <c r="F2" t="n">
        <v>6.7</v>
      </c>
      <c r="G2" t="n">
        <v>8.369999999999999</v>
      </c>
      <c r="H2" t="n">
        <v>0.12</v>
      </c>
      <c r="I2" t="n">
        <v>48</v>
      </c>
      <c r="J2" t="n">
        <v>150.44</v>
      </c>
      <c r="K2" t="n">
        <v>49.1</v>
      </c>
      <c r="L2" t="n">
        <v>1</v>
      </c>
      <c r="M2" t="n">
        <v>3</v>
      </c>
      <c r="N2" t="n">
        <v>25.34</v>
      </c>
      <c r="O2" t="n">
        <v>18787.76</v>
      </c>
      <c r="P2" t="n">
        <v>58.83</v>
      </c>
      <c r="Q2" t="n">
        <v>3514</v>
      </c>
      <c r="R2" t="n">
        <v>104.18</v>
      </c>
      <c r="S2" t="n">
        <v>60.56</v>
      </c>
      <c r="T2" t="n">
        <v>21857.27</v>
      </c>
      <c r="U2" t="n">
        <v>0.58</v>
      </c>
      <c r="V2" t="n">
        <v>0.78</v>
      </c>
      <c r="W2" t="n">
        <v>0.29</v>
      </c>
      <c r="X2" t="n">
        <v>1.39</v>
      </c>
      <c r="Y2" t="n">
        <v>4</v>
      </c>
      <c r="Z2" t="n">
        <v>10</v>
      </c>
      <c r="AA2" t="n">
        <v>82.04346060899411</v>
      </c>
      <c r="AB2" t="n">
        <v>112.2554823072111</v>
      </c>
      <c r="AC2" t="n">
        <v>101.5419766273986</v>
      </c>
      <c r="AD2" t="n">
        <v>82043.46060899411</v>
      </c>
      <c r="AE2" t="n">
        <v>112255.4823072111</v>
      </c>
      <c r="AF2" t="n">
        <v>1.009806252106707e-05</v>
      </c>
      <c r="AG2" t="n">
        <v>3.020833333333333</v>
      </c>
      <c r="AH2" t="n">
        <v>101541.9766273986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9.5808</v>
      </c>
      <c r="E3" t="n">
        <v>10.44</v>
      </c>
      <c r="F3" t="n">
        <v>6.69</v>
      </c>
      <c r="G3" t="n">
        <v>8.369999999999999</v>
      </c>
      <c r="H3" t="n">
        <v>0.23</v>
      </c>
      <c r="I3" t="n">
        <v>48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59.39</v>
      </c>
      <c r="Q3" t="n">
        <v>3512.83</v>
      </c>
      <c r="R3" t="n">
        <v>104</v>
      </c>
      <c r="S3" t="n">
        <v>60.56</v>
      </c>
      <c r="T3" t="n">
        <v>21764.2</v>
      </c>
      <c r="U3" t="n">
        <v>0.58</v>
      </c>
      <c r="V3" t="n">
        <v>0.78</v>
      </c>
      <c r="W3" t="n">
        <v>0.29</v>
      </c>
      <c r="X3" t="n">
        <v>1.38</v>
      </c>
      <c r="Y3" t="n">
        <v>4</v>
      </c>
      <c r="Z3" t="n">
        <v>10</v>
      </c>
      <c r="AA3" t="n">
        <v>82.16313398438442</v>
      </c>
      <c r="AB3" t="n">
        <v>112.4192246990367</v>
      </c>
      <c r="AC3" t="n">
        <v>101.6900916751624</v>
      </c>
      <c r="AD3" t="n">
        <v>82163.13398438442</v>
      </c>
      <c r="AE3" t="n">
        <v>112419.2246990367</v>
      </c>
      <c r="AF3" t="n">
        <v>1.010312420654129e-05</v>
      </c>
      <c r="AG3" t="n">
        <v>3.020833333333333</v>
      </c>
      <c r="AH3" t="n">
        <v>101690.0916751624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8.852399999999999</v>
      </c>
      <c r="E2" t="n">
        <v>11.3</v>
      </c>
      <c r="F2" t="n">
        <v>6.78</v>
      </c>
      <c r="G2" t="n">
        <v>7.4</v>
      </c>
      <c r="H2" t="n">
        <v>0.1</v>
      </c>
      <c r="I2" t="n">
        <v>55</v>
      </c>
      <c r="J2" t="n">
        <v>185.69</v>
      </c>
      <c r="K2" t="n">
        <v>53.44</v>
      </c>
      <c r="L2" t="n">
        <v>1</v>
      </c>
      <c r="M2" t="n">
        <v>53</v>
      </c>
      <c r="N2" t="n">
        <v>36.26</v>
      </c>
      <c r="O2" t="n">
        <v>23136.14</v>
      </c>
      <c r="P2" t="n">
        <v>74.67</v>
      </c>
      <c r="Q2" t="n">
        <v>3510.32</v>
      </c>
      <c r="R2" t="n">
        <v>109.04</v>
      </c>
      <c r="S2" t="n">
        <v>60.56</v>
      </c>
      <c r="T2" t="n">
        <v>24251.14</v>
      </c>
      <c r="U2" t="n">
        <v>0.5600000000000001</v>
      </c>
      <c r="V2" t="n">
        <v>0.77</v>
      </c>
      <c r="W2" t="n">
        <v>0.23</v>
      </c>
      <c r="X2" t="n">
        <v>1.47</v>
      </c>
      <c r="Y2" t="n">
        <v>4</v>
      </c>
      <c r="Z2" t="n">
        <v>10</v>
      </c>
      <c r="AA2" t="n">
        <v>91.28100596943493</v>
      </c>
      <c r="AB2" t="n">
        <v>124.894699401099</v>
      </c>
      <c r="AC2" t="n">
        <v>112.9749245811025</v>
      </c>
      <c r="AD2" t="n">
        <v>91281.00596943493</v>
      </c>
      <c r="AE2" t="n">
        <v>124894.699401099</v>
      </c>
      <c r="AF2" t="n">
        <v>8.730228316701821e-06</v>
      </c>
      <c r="AG2" t="n">
        <v>3.269675925925926</v>
      </c>
      <c r="AH2" t="n">
        <v>112974.9245811025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9.7174</v>
      </c>
      <c r="E3" t="n">
        <v>10.29</v>
      </c>
      <c r="F3" t="n">
        <v>6.41</v>
      </c>
      <c r="G3" t="n">
        <v>10.12</v>
      </c>
      <c r="H3" t="n">
        <v>0.19</v>
      </c>
      <c r="I3" t="n">
        <v>38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64.14</v>
      </c>
      <c r="Q3" t="n">
        <v>3510.93</v>
      </c>
      <c r="R3" t="n">
        <v>94.86</v>
      </c>
      <c r="S3" t="n">
        <v>60.56</v>
      </c>
      <c r="T3" t="n">
        <v>17243.87</v>
      </c>
      <c r="U3" t="n">
        <v>0.64</v>
      </c>
      <c r="V3" t="n">
        <v>0.82</v>
      </c>
      <c r="W3" t="n">
        <v>0.27</v>
      </c>
      <c r="X3" t="n">
        <v>1.1</v>
      </c>
      <c r="Y3" t="n">
        <v>4</v>
      </c>
      <c r="Z3" t="n">
        <v>10</v>
      </c>
      <c r="AA3" t="n">
        <v>85.47866787199766</v>
      </c>
      <c r="AB3" t="n">
        <v>116.9556844350987</v>
      </c>
      <c r="AC3" t="n">
        <v>105.7935980609773</v>
      </c>
      <c r="AD3" t="n">
        <v>85478.66787199766</v>
      </c>
      <c r="AE3" t="n">
        <v>116955.6844350987</v>
      </c>
      <c r="AF3" t="n">
        <v>9.583290479951005e-06</v>
      </c>
      <c r="AG3" t="n">
        <v>2.977430555555555</v>
      </c>
      <c r="AH3" t="n">
        <v>105793.5980609773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9.2003</v>
      </c>
      <c r="E2" t="n">
        <v>10.87</v>
      </c>
      <c r="F2" t="n">
        <v>7.23</v>
      </c>
      <c r="G2" t="n">
        <v>6.68</v>
      </c>
      <c r="H2" t="n">
        <v>0.15</v>
      </c>
      <c r="I2" t="n">
        <v>65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55.03</v>
      </c>
      <c r="Q2" t="n">
        <v>3512.37</v>
      </c>
      <c r="R2" t="n">
        <v>120.52</v>
      </c>
      <c r="S2" t="n">
        <v>60.56</v>
      </c>
      <c r="T2" t="n">
        <v>29938.07</v>
      </c>
      <c r="U2" t="n">
        <v>0.5</v>
      </c>
      <c r="V2" t="n">
        <v>0.73</v>
      </c>
      <c r="W2" t="n">
        <v>0.35</v>
      </c>
      <c r="X2" t="n">
        <v>1.92</v>
      </c>
      <c r="Y2" t="n">
        <v>4</v>
      </c>
      <c r="Z2" t="n">
        <v>10</v>
      </c>
      <c r="AA2" t="n">
        <v>78.96055598758956</v>
      </c>
      <c r="AB2" t="n">
        <v>108.0373161960546</v>
      </c>
      <c r="AC2" t="n">
        <v>97.72638636965625</v>
      </c>
      <c r="AD2" t="n">
        <v>78960.55598758956</v>
      </c>
      <c r="AE2" t="n">
        <v>108037.3161960546</v>
      </c>
      <c r="AF2" t="n">
        <v>1.056191658843268e-05</v>
      </c>
      <c r="AG2" t="n">
        <v>3.14525462962963</v>
      </c>
      <c r="AH2" t="n">
        <v>97726.38636965625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8.6312</v>
      </c>
      <c r="E2" t="n">
        <v>11.59</v>
      </c>
      <c r="F2" t="n">
        <v>6.81</v>
      </c>
      <c r="G2" t="n">
        <v>7.05</v>
      </c>
      <c r="H2" t="n">
        <v>0.09</v>
      </c>
      <c r="I2" t="n">
        <v>58</v>
      </c>
      <c r="J2" t="n">
        <v>194.77</v>
      </c>
      <c r="K2" t="n">
        <v>54.38</v>
      </c>
      <c r="L2" t="n">
        <v>1</v>
      </c>
      <c r="M2" t="n">
        <v>56</v>
      </c>
      <c r="N2" t="n">
        <v>39.4</v>
      </c>
      <c r="O2" t="n">
        <v>24256.19</v>
      </c>
      <c r="P2" t="n">
        <v>79.11</v>
      </c>
      <c r="Q2" t="n">
        <v>3510.89</v>
      </c>
      <c r="R2" t="n">
        <v>109.69</v>
      </c>
      <c r="S2" t="n">
        <v>60.56</v>
      </c>
      <c r="T2" t="n">
        <v>24559.69</v>
      </c>
      <c r="U2" t="n">
        <v>0.55</v>
      </c>
      <c r="V2" t="n">
        <v>0.77</v>
      </c>
      <c r="W2" t="n">
        <v>0.24</v>
      </c>
      <c r="X2" t="n">
        <v>1.5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9.6608</v>
      </c>
      <c r="E3" t="n">
        <v>10.35</v>
      </c>
      <c r="F3" t="n">
        <v>6.4</v>
      </c>
      <c r="G3" t="n">
        <v>10.37</v>
      </c>
      <c r="H3" t="n">
        <v>0.18</v>
      </c>
      <c r="I3" t="n">
        <v>37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66.01000000000001</v>
      </c>
      <c r="Q3" t="n">
        <v>3510.56</v>
      </c>
      <c r="R3" t="n">
        <v>94.62</v>
      </c>
      <c r="S3" t="n">
        <v>60.56</v>
      </c>
      <c r="T3" t="n">
        <v>17130.24</v>
      </c>
      <c r="U3" t="n">
        <v>0.64</v>
      </c>
      <c r="V3" t="n">
        <v>0.82</v>
      </c>
      <c r="W3" t="n">
        <v>0.27</v>
      </c>
      <c r="X3" t="n">
        <v>1.09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8.6447</v>
      </c>
      <c r="E4" t="n">
        <v>11.57</v>
      </c>
      <c r="F4" t="n">
        <v>7.95</v>
      </c>
      <c r="G4" t="n">
        <v>5.36</v>
      </c>
      <c r="H4" t="n">
        <v>0.2</v>
      </c>
      <c r="I4" t="n">
        <v>89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52.3</v>
      </c>
      <c r="Q4" t="n">
        <v>3514.87</v>
      </c>
      <c r="R4" t="n">
        <v>142.7</v>
      </c>
      <c r="S4" t="n">
        <v>60.56</v>
      </c>
      <c r="T4" t="n">
        <v>40911.46</v>
      </c>
      <c r="U4" t="n">
        <v>0.42</v>
      </c>
      <c r="V4" t="n">
        <v>0.66</v>
      </c>
      <c r="W4" t="n">
        <v>0.42</v>
      </c>
      <c r="X4" t="n">
        <v>2.63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8.0044</v>
      </c>
      <c r="E5" t="n">
        <v>12.49</v>
      </c>
      <c r="F5" t="n">
        <v>8.81</v>
      </c>
      <c r="G5" t="n">
        <v>4.48</v>
      </c>
      <c r="H5" t="n">
        <v>0.24</v>
      </c>
      <c r="I5" t="n">
        <v>118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50.72</v>
      </c>
      <c r="Q5" t="n">
        <v>3516.35</v>
      </c>
      <c r="R5" t="n">
        <v>169.72</v>
      </c>
      <c r="S5" t="n">
        <v>60.56</v>
      </c>
      <c r="T5" t="n">
        <v>54273.3</v>
      </c>
      <c r="U5" t="n">
        <v>0.36</v>
      </c>
      <c r="V5" t="n">
        <v>0.6</v>
      </c>
      <c r="W5" t="n">
        <v>0.5</v>
      </c>
      <c r="X5" t="n">
        <v>3.5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6.0086</v>
      </c>
      <c r="E6" t="n">
        <v>16.64</v>
      </c>
      <c r="F6" t="n">
        <v>12.33</v>
      </c>
      <c r="G6" t="n">
        <v>3.15</v>
      </c>
      <c r="H6" t="n">
        <v>0.43</v>
      </c>
      <c r="I6" t="n">
        <v>235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48.62</v>
      </c>
      <c r="Q6" t="n">
        <v>3527.49</v>
      </c>
      <c r="R6" t="n">
        <v>278.99</v>
      </c>
      <c r="S6" t="n">
        <v>60.56</v>
      </c>
      <c r="T6" t="n">
        <v>108326.31</v>
      </c>
      <c r="U6" t="n">
        <v>0.22</v>
      </c>
      <c r="V6" t="n">
        <v>0.43</v>
      </c>
      <c r="W6" t="n">
        <v>0.85</v>
      </c>
      <c r="X6" t="n">
        <v>7.01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9.806900000000001</v>
      </c>
      <c r="E7" t="n">
        <v>10.2</v>
      </c>
      <c r="F7" t="n">
        <v>6.47</v>
      </c>
      <c r="G7" t="n">
        <v>7.46</v>
      </c>
      <c r="H7" t="n">
        <v>0.12</v>
      </c>
      <c r="I7" t="n">
        <v>52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54.95</v>
      </c>
      <c r="Q7" t="n">
        <v>3512.84</v>
      </c>
      <c r="R7" t="n">
        <v>95.33</v>
      </c>
      <c r="S7" t="n">
        <v>60.56</v>
      </c>
      <c r="T7" t="n">
        <v>17408.37</v>
      </c>
      <c r="U7" t="n">
        <v>0.64</v>
      </c>
      <c r="V7" t="n">
        <v>0.8100000000000001</v>
      </c>
      <c r="W7" t="n">
        <v>0.3</v>
      </c>
      <c r="X7" t="n">
        <v>1.16</v>
      </c>
      <c r="Y7" t="n">
        <v>4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8.9702</v>
      </c>
      <c r="E8" t="n">
        <v>11.15</v>
      </c>
      <c r="F8" t="n">
        <v>6.84</v>
      </c>
      <c r="G8" t="n">
        <v>7.75</v>
      </c>
      <c r="H8" t="n">
        <v>0.1</v>
      </c>
      <c r="I8" t="n">
        <v>53</v>
      </c>
      <c r="J8" t="n">
        <v>176.73</v>
      </c>
      <c r="K8" t="n">
        <v>52.44</v>
      </c>
      <c r="L8" t="n">
        <v>1</v>
      </c>
      <c r="M8" t="n">
        <v>51</v>
      </c>
      <c r="N8" t="n">
        <v>33.29</v>
      </c>
      <c r="O8" t="n">
        <v>22031.19</v>
      </c>
      <c r="P8" t="n">
        <v>71.5</v>
      </c>
      <c r="Q8" t="n">
        <v>3511.65</v>
      </c>
      <c r="R8" t="n">
        <v>111.67</v>
      </c>
      <c r="S8" t="n">
        <v>60.56</v>
      </c>
      <c r="T8" t="n">
        <v>25572.92</v>
      </c>
      <c r="U8" t="n">
        <v>0.54</v>
      </c>
      <c r="V8" t="n">
        <v>0.77</v>
      </c>
      <c r="W8" t="n">
        <v>0.23</v>
      </c>
      <c r="X8" t="n">
        <v>1.53</v>
      </c>
      <c r="Y8" t="n">
        <v>4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9.682399999999999</v>
      </c>
      <c r="E9" t="n">
        <v>10.33</v>
      </c>
      <c r="F9" t="n">
        <v>6.49</v>
      </c>
      <c r="G9" t="n">
        <v>9.73</v>
      </c>
      <c r="H9" t="n">
        <v>0.2</v>
      </c>
      <c r="I9" t="n">
        <v>40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63.13</v>
      </c>
      <c r="Q9" t="n">
        <v>3512.16</v>
      </c>
      <c r="R9" t="n">
        <v>97.36</v>
      </c>
      <c r="S9" t="n">
        <v>60.56</v>
      </c>
      <c r="T9" t="n">
        <v>18483.35</v>
      </c>
      <c r="U9" t="n">
        <v>0.62</v>
      </c>
      <c r="V9" t="n">
        <v>0.8100000000000001</v>
      </c>
      <c r="W9" t="n">
        <v>0.28</v>
      </c>
      <c r="X9" t="n">
        <v>1.18</v>
      </c>
      <c r="Y9" t="n">
        <v>4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4.6785</v>
      </c>
      <c r="E10" t="n">
        <v>21.37</v>
      </c>
      <c r="F10" t="n">
        <v>15.83</v>
      </c>
      <c r="G10" t="n">
        <v>2.71</v>
      </c>
      <c r="H10" t="n">
        <v>0.64</v>
      </c>
      <c r="I10" t="n">
        <v>351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45.77</v>
      </c>
      <c r="Q10" t="n">
        <v>3541.4</v>
      </c>
      <c r="R10" t="n">
        <v>387.25</v>
      </c>
      <c r="S10" t="n">
        <v>60.56</v>
      </c>
      <c r="T10" t="n">
        <v>161875.66</v>
      </c>
      <c r="U10" t="n">
        <v>0.16</v>
      </c>
      <c r="V10" t="n">
        <v>0.33</v>
      </c>
      <c r="W10" t="n">
        <v>1.19</v>
      </c>
      <c r="X10" t="n">
        <v>10.49</v>
      </c>
      <c r="Y10" t="n">
        <v>4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8.8847</v>
      </c>
      <c r="E11" t="n">
        <v>11.26</v>
      </c>
      <c r="F11" t="n">
        <v>7.64</v>
      </c>
      <c r="G11" t="n">
        <v>5.81</v>
      </c>
      <c r="H11" t="n">
        <v>0.18</v>
      </c>
      <c r="I11" t="n">
        <v>79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52.95</v>
      </c>
      <c r="Q11" t="n">
        <v>3516.12</v>
      </c>
      <c r="R11" t="n">
        <v>133.19</v>
      </c>
      <c r="S11" t="n">
        <v>60.56</v>
      </c>
      <c r="T11" t="n">
        <v>36204.99</v>
      </c>
      <c r="U11" t="n">
        <v>0.45</v>
      </c>
      <c r="V11" t="n">
        <v>0.6899999999999999</v>
      </c>
      <c r="W11" t="n">
        <v>0.39</v>
      </c>
      <c r="X11" t="n">
        <v>2.33</v>
      </c>
      <c r="Y11" t="n">
        <v>4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9.2903</v>
      </c>
      <c r="E12" t="n">
        <v>10.76</v>
      </c>
      <c r="F12" t="n">
        <v>7.1</v>
      </c>
      <c r="G12" t="n">
        <v>7.1</v>
      </c>
      <c r="H12" t="n">
        <v>0.14</v>
      </c>
      <c r="I12" t="n">
        <v>60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56.26</v>
      </c>
      <c r="Q12" t="n">
        <v>3512.42</v>
      </c>
      <c r="R12" t="n">
        <v>116.45</v>
      </c>
      <c r="S12" t="n">
        <v>60.56</v>
      </c>
      <c r="T12" t="n">
        <v>27928.68</v>
      </c>
      <c r="U12" t="n">
        <v>0.52</v>
      </c>
      <c r="V12" t="n">
        <v>0.74</v>
      </c>
      <c r="W12" t="n">
        <v>0.34</v>
      </c>
      <c r="X12" t="n">
        <v>1.79</v>
      </c>
      <c r="Y12" t="n">
        <v>4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9.3536</v>
      </c>
      <c r="E13" t="n">
        <v>10.69</v>
      </c>
      <c r="F13" t="n">
        <v>6.82</v>
      </c>
      <c r="G13" t="n">
        <v>8.529999999999999</v>
      </c>
      <c r="H13" t="n">
        <v>0.11</v>
      </c>
      <c r="I13" t="n">
        <v>48</v>
      </c>
      <c r="J13" t="n">
        <v>159.12</v>
      </c>
      <c r="K13" t="n">
        <v>50.28</v>
      </c>
      <c r="L13" t="n">
        <v>1</v>
      </c>
      <c r="M13" t="n">
        <v>27</v>
      </c>
      <c r="N13" t="n">
        <v>27.84</v>
      </c>
      <c r="O13" t="n">
        <v>19859.16</v>
      </c>
      <c r="P13" t="n">
        <v>63.22</v>
      </c>
      <c r="Q13" t="n">
        <v>3512.13</v>
      </c>
      <c r="R13" t="n">
        <v>109.74</v>
      </c>
      <c r="S13" t="n">
        <v>60.56</v>
      </c>
      <c r="T13" t="n">
        <v>24634.49</v>
      </c>
      <c r="U13" t="n">
        <v>0.55</v>
      </c>
      <c r="V13" t="n">
        <v>0.77</v>
      </c>
      <c r="W13" t="n">
        <v>0.26</v>
      </c>
      <c r="X13" t="n">
        <v>1.51</v>
      </c>
      <c r="Y13" t="n">
        <v>4</v>
      </c>
      <c r="Z13" t="n">
        <v>10</v>
      </c>
    </row>
    <row r="14">
      <c r="A14" t="n">
        <v>1</v>
      </c>
      <c r="B14" t="n">
        <v>80</v>
      </c>
      <c r="C14" t="inlineStr">
        <is>
          <t xml:space="preserve">CONCLUIDO	</t>
        </is>
      </c>
      <c r="D14" t="n">
        <v>9.637</v>
      </c>
      <c r="E14" t="n">
        <v>10.38</v>
      </c>
      <c r="F14" t="n">
        <v>6.6</v>
      </c>
      <c r="G14" t="n">
        <v>8.800000000000001</v>
      </c>
      <c r="H14" t="n">
        <v>0.22</v>
      </c>
      <c r="I14" t="n">
        <v>45</v>
      </c>
      <c r="J14" t="n">
        <v>160.54</v>
      </c>
      <c r="K14" t="n">
        <v>50.28</v>
      </c>
      <c r="L14" t="n">
        <v>2</v>
      </c>
      <c r="M14" t="n">
        <v>0</v>
      </c>
      <c r="N14" t="n">
        <v>28.26</v>
      </c>
      <c r="O14" t="n">
        <v>20034.4</v>
      </c>
      <c r="P14" t="n">
        <v>60.49</v>
      </c>
      <c r="Q14" t="n">
        <v>3511.51</v>
      </c>
      <c r="R14" t="n">
        <v>100.81</v>
      </c>
      <c r="S14" t="n">
        <v>60.56</v>
      </c>
      <c r="T14" t="n">
        <v>20185.85</v>
      </c>
      <c r="U14" t="n">
        <v>0.6</v>
      </c>
      <c r="V14" t="n">
        <v>0.79</v>
      </c>
      <c r="W14" t="n">
        <v>0.29</v>
      </c>
      <c r="X14" t="n">
        <v>1.29</v>
      </c>
      <c r="Y14" t="n">
        <v>4</v>
      </c>
      <c r="Z14" t="n">
        <v>10</v>
      </c>
    </row>
    <row r="15">
      <c r="A15" t="n">
        <v>0</v>
      </c>
      <c r="B15" t="n">
        <v>35</v>
      </c>
      <c r="C15" t="inlineStr">
        <is>
          <t xml:space="preserve">CONCLUIDO	</t>
        </is>
      </c>
      <c r="D15" t="n">
        <v>8.341100000000001</v>
      </c>
      <c r="E15" t="n">
        <v>11.99</v>
      </c>
      <c r="F15" t="n">
        <v>8.34</v>
      </c>
      <c r="G15" t="n">
        <v>4.91</v>
      </c>
      <c r="H15" t="n">
        <v>0.22</v>
      </c>
      <c r="I15" t="n">
        <v>102</v>
      </c>
      <c r="J15" t="n">
        <v>80.84</v>
      </c>
      <c r="K15" t="n">
        <v>35.1</v>
      </c>
      <c r="L15" t="n">
        <v>1</v>
      </c>
      <c r="M15" t="n">
        <v>0</v>
      </c>
      <c r="N15" t="n">
        <v>9.74</v>
      </c>
      <c r="O15" t="n">
        <v>10204.21</v>
      </c>
      <c r="P15" t="n">
        <v>51.49</v>
      </c>
      <c r="Q15" t="n">
        <v>3515.31</v>
      </c>
      <c r="R15" t="n">
        <v>154.79</v>
      </c>
      <c r="S15" t="n">
        <v>60.56</v>
      </c>
      <c r="T15" t="n">
        <v>46888.99</v>
      </c>
      <c r="U15" t="n">
        <v>0.39</v>
      </c>
      <c r="V15" t="n">
        <v>0.63</v>
      </c>
      <c r="W15" t="n">
        <v>0.46</v>
      </c>
      <c r="X15" t="n">
        <v>3.03</v>
      </c>
      <c r="Y15" t="n">
        <v>4</v>
      </c>
      <c r="Z15" t="n">
        <v>10</v>
      </c>
    </row>
    <row r="16">
      <c r="A16" t="n">
        <v>0</v>
      </c>
      <c r="B16" t="n">
        <v>50</v>
      </c>
      <c r="C16" t="inlineStr">
        <is>
          <t xml:space="preserve">CONCLUIDO	</t>
        </is>
      </c>
      <c r="D16" t="n">
        <v>9.0244</v>
      </c>
      <c r="E16" t="n">
        <v>11.08</v>
      </c>
      <c r="F16" t="n">
        <v>7.45</v>
      </c>
      <c r="G16" t="n">
        <v>6.2</v>
      </c>
      <c r="H16" t="n">
        <v>0.16</v>
      </c>
      <c r="I16" t="n">
        <v>72</v>
      </c>
      <c r="J16" t="n">
        <v>107.41</v>
      </c>
      <c r="K16" t="n">
        <v>41.65</v>
      </c>
      <c r="L16" t="n">
        <v>1</v>
      </c>
      <c r="M16" t="n">
        <v>0</v>
      </c>
      <c r="N16" t="n">
        <v>14.77</v>
      </c>
      <c r="O16" t="n">
        <v>13481.73</v>
      </c>
      <c r="P16" t="n">
        <v>54.26</v>
      </c>
      <c r="Q16" t="n">
        <v>3515.19</v>
      </c>
      <c r="R16" t="n">
        <v>127.2</v>
      </c>
      <c r="S16" t="n">
        <v>60.56</v>
      </c>
      <c r="T16" t="n">
        <v>33245.7</v>
      </c>
      <c r="U16" t="n">
        <v>0.48</v>
      </c>
      <c r="V16" t="n">
        <v>0.7</v>
      </c>
      <c r="W16" t="n">
        <v>0.37</v>
      </c>
      <c r="X16" t="n">
        <v>2.13</v>
      </c>
      <c r="Y16" t="n">
        <v>4</v>
      </c>
      <c r="Z16" t="n">
        <v>10</v>
      </c>
    </row>
    <row r="17">
      <c r="A17" t="n">
        <v>0</v>
      </c>
      <c r="B17" t="n">
        <v>25</v>
      </c>
      <c r="C17" t="inlineStr">
        <is>
          <t xml:space="preserve">CONCLUIDO	</t>
        </is>
      </c>
      <c r="D17" t="n">
        <v>7.5059</v>
      </c>
      <c r="E17" t="n">
        <v>13.32</v>
      </c>
      <c r="F17" t="n">
        <v>9.550000000000001</v>
      </c>
      <c r="G17" t="n">
        <v>4.04</v>
      </c>
      <c r="H17" t="n">
        <v>0.28</v>
      </c>
      <c r="I17" t="n">
        <v>142</v>
      </c>
      <c r="J17" t="n">
        <v>61.76</v>
      </c>
      <c r="K17" t="n">
        <v>28.92</v>
      </c>
      <c r="L17" t="n">
        <v>1</v>
      </c>
      <c r="M17" t="n">
        <v>0</v>
      </c>
      <c r="N17" t="n">
        <v>6.84</v>
      </c>
      <c r="O17" t="n">
        <v>7851.41</v>
      </c>
      <c r="P17" t="n">
        <v>50.33</v>
      </c>
      <c r="Q17" t="n">
        <v>3523.4</v>
      </c>
      <c r="R17" t="n">
        <v>192.46</v>
      </c>
      <c r="S17" t="n">
        <v>60.56</v>
      </c>
      <c r="T17" t="n">
        <v>65524.6</v>
      </c>
      <c r="U17" t="n">
        <v>0.31</v>
      </c>
      <c r="V17" t="n">
        <v>0.55</v>
      </c>
      <c r="W17" t="n">
        <v>0.58</v>
      </c>
      <c r="X17" t="n">
        <v>4.23</v>
      </c>
      <c r="Y17" t="n">
        <v>4</v>
      </c>
      <c r="Z17" t="n">
        <v>10</v>
      </c>
    </row>
    <row r="18">
      <c r="A18" t="n">
        <v>0</v>
      </c>
      <c r="B18" t="n">
        <v>85</v>
      </c>
      <c r="C18" t="inlineStr">
        <is>
          <t xml:space="preserve">CONCLUIDO	</t>
        </is>
      </c>
      <c r="D18" t="n">
        <v>9.0296</v>
      </c>
      <c r="E18" t="n">
        <v>11.07</v>
      </c>
      <c r="F18" t="n">
        <v>6.97</v>
      </c>
      <c r="G18" t="n">
        <v>8.199999999999999</v>
      </c>
      <c r="H18" t="n">
        <v>0.11</v>
      </c>
      <c r="I18" t="n">
        <v>51</v>
      </c>
      <c r="J18" t="n">
        <v>167.88</v>
      </c>
      <c r="K18" t="n">
        <v>51.39</v>
      </c>
      <c r="L18" t="n">
        <v>1</v>
      </c>
      <c r="M18" t="n">
        <v>48</v>
      </c>
      <c r="N18" t="n">
        <v>30.49</v>
      </c>
      <c r="O18" t="n">
        <v>20939.59</v>
      </c>
      <c r="P18" t="n">
        <v>69.11</v>
      </c>
      <c r="Q18" t="n">
        <v>3512.71</v>
      </c>
      <c r="R18" t="n">
        <v>116.65</v>
      </c>
      <c r="S18" t="n">
        <v>60.56</v>
      </c>
      <c r="T18" t="n">
        <v>28073.02</v>
      </c>
      <c r="U18" t="n">
        <v>0.52</v>
      </c>
      <c r="V18" t="n">
        <v>0.75</v>
      </c>
      <c r="W18" t="n">
        <v>0.22</v>
      </c>
      <c r="X18" t="n">
        <v>1.66</v>
      </c>
      <c r="Y18" t="n">
        <v>4</v>
      </c>
      <c r="Z18" t="n">
        <v>10</v>
      </c>
    </row>
    <row r="19">
      <c r="A19" t="n">
        <v>1</v>
      </c>
      <c r="B19" t="n">
        <v>85</v>
      </c>
      <c r="C19" t="inlineStr">
        <is>
          <t xml:space="preserve">CONCLUIDO	</t>
        </is>
      </c>
      <c r="D19" t="n">
        <v>9.6288</v>
      </c>
      <c r="E19" t="n">
        <v>10.39</v>
      </c>
      <c r="F19" t="n">
        <v>6.56</v>
      </c>
      <c r="G19" t="n">
        <v>9.15</v>
      </c>
      <c r="H19" t="n">
        <v>0.21</v>
      </c>
      <c r="I19" t="n">
        <v>43</v>
      </c>
      <c r="J19" t="n">
        <v>169.33</v>
      </c>
      <c r="K19" t="n">
        <v>51.39</v>
      </c>
      <c r="L19" t="n">
        <v>2</v>
      </c>
      <c r="M19" t="n">
        <v>0</v>
      </c>
      <c r="N19" t="n">
        <v>30.94</v>
      </c>
      <c r="O19" t="n">
        <v>21118.46</v>
      </c>
      <c r="P19" t="n">
        <v>62.02</v>
      </c>
      <c r="Q19" t="n">
        <v>3511.22</v>
      </c>
      <c r="R19" t="n">
        <v>99.5</v>
      </c>
      <c r="S19" t="n">
        <v>60.56</v>
      </c>
      <c r="T19" t="n">
        <v>19540.43</v>
      </c>
      <c r="U19" t="n">
        <v>0.61</v>
      </c>
      <c r="V19" t="n">
        <v>0.8</v>
      </c>
      <c r="W19" t="n">
        <v>0.29</v>
      </c>
      <c r="X19" t="n">
        <v>1.25</v>
      </c>
      <c r="Y19" t="n">
        <v>4</v>
      </c>
      <c r="Z19" t="n">
        <v>10</v>
      </c>
    </row>
    <row r="20">
      <c r="A20" t="n">
        <v>0</v>
      </c>
      <c r="B20" t="n">
        <v>20</v>
      </c>
      <c r="C20" t="inlineStr">
        <is>
          <t xml:space="preserve">CONCLUIDO	</t>
        </is>
      </c>
      <c r="D20" t="n">
        <v>6.8984</v>
      </c>
      <c r="E20" t="n">
        <v>14.5</v>
      </c>
      <c r="F20" t="n">
        <v>10.59</v>
      </c>
      <c r="G20" t="n">
        <v>3.59</v>
      </c>
      <c r="H20" t="n">
        <v>0.34</v>
      </c>
      <c r="I20" t="n">
        <v>177</v>
      </c>
      <c r="J20" t="n">
        <v>51.33</v>
      </c>
      <c r="K20" t="n">
        <v>24.83</v>
      </c>
      <c r="L20" t="n">
        <v>1</v>
      </c>
      <c r="M20" t="n">
        <v>0</v>
      </c>
      <c r="N20" t="n">
        <v>5.51</v>
      </c>
      <c r="O20" t="n">
        <v>6564.78</v>
      </c>
      <c r="P20" t="n">
        <v>49.54</v>
      </c>
      <c r="Q20" t="n">
        <v>3523.97</v>
      </c>
      <c r="R20" t="n">
        <v>224.73</v>
      </c>
      <c r="S20" t="n">
        <v>60.56</v>
      </c>
      <c r="T20" t="n">
        <v>81484.77</v>
      </c>
      <c r="U20" t="n">
        <v>0.27</v>
      </c>
      <c r="V20" t="n">
        <v>0.5</v>
      </c>
      <c r="W20" t="n">
        <v>0.68</v>
      </c>
      <c r="X20" t="n">
        <v>5.26</v>
      </c>
      <c r="Y20" t="n">
        <v>4</v>
      </c>
      <c r="Z20" t="n">
        <v>10</v>
      </c>
    </row>
    <row r="21">
      <c r="A21" t="n">
        <v>0</v>
      </c>
      <c r="B21" t="n">
        <v>65</v>
      </c>
      <c r="C21" t="inlineStr">
        <is>
          <t xml:space="preserve">CONCLUIDO	</t>
        </is>
      </c>
      <c r="D21" t="n">
        <v>9.468</v>
      </c>
      <c r="E21" t="n">
        <v>10.56</v>
      </c>
      <c r="F21" t="n">
        <v>6.88</v>
      </c>
      <c r="G21" t="n">
        <v>7.51</v>
      </c>
      <c r="H21" t="n">
        <v>0.13</v>
      </c>
      <c r="I21" t="n">
        <v>55</v>
      </c>
      <c r="J21" t="n">
        <v>133.21</v>
      </c>
      <c r="K21" t="n">
        <v>46.47</v>
      </c>
      <c r="L21" t="n">
        <v>1</v>
      </c>
      <c r="M21" t="n">
        <v>0</v>
      </c>
      <c r="N21" t="n">
        <v>20.75</v>
      </c>
      <c r="O21" t="n">
        <v>16663.42</v>
      </c>
      <c r="P21" t="n">
        <v>56.61</v>
      </c>
      <c r="Q21" t="n">
        <v>3512.28</v>
      </c>
      <c r="R21" t="n">
        <v>109.41</v>
      </c>
      <c r="S21" t="n">
        <v>60.56</v>
      </c>
      <c r="T21" t="n">
        <v>24437.49</v>
      </c>
      <c r="U21" t="n">
        <v>0.55</v>
      </c>
      <c r="V21" t="n">
        <v>0.76</v>
      </c>
      <c r="W21" t="n">
        <v>0.32</v>
      </c>
      <c r="X21" t="n">
        <v>1.57</v>
      </c>
      <c r="Y21" t="n">
        <v>4</v>
      </c>
      <c r="Z21" t="n">
        <v>10</v>
      </c>
    </row>
    <row r="22">
      <c r="A22" t="n">
        <v>0</v>
      </c>
      <c r="B22" t="n">
        <v>75</v>
      </c>
      <c r="C22" t="inlineStr">
        <is>
          <t xml:space="preserve">CONCLUIDO	</t>
        </is>
      </c>
      <c r="D22" t="n">
        <v>9.576000000000001</v>
      </c>
      <c r="E22" t="n">
        <v>10.44</v>
      </c>
      <c r="F22" t="n">
        <v>6.7</v>
      </c>
      <c r="G22" t="n">
        <v>8.369999999999999</v>
      </c>
      <c r="H22" t="n">
        <v>0.12</v>
      </c>
      <c r="I22" t="n">
        <v>48</v>
      </c>
      <c r="J22" t="n">
        <v>150.44</v>
      </c>
      <c r="K22" t="n">
        <v>49.1</v>
      </c>
      <c r="L22" t="n">
        <v>1</v>
      </c>
      <c r="M22" t="n">
        <v>3</v>
      </c>
      <c r="N22" t="n">
        <v>25.34</v>
      </c>
      <c r="O22" t="n">
        <v>18787.76</v>
      </c>
      <c r="P22" t="n">
        <v>58.83</v>
      </c>
      <c r="Q22" t="n">
        <v>3514</v>
      </c>
      <c r="R22" t="n">
        <v>104.18</v>
      </c>
      <c r="S22" t="n">
        <v>60.56</v>
      </c>
      <c r="T22" t="n">
        <v>21857.27</v>
      </c>
      <c r="U22" t="n">
        <v>0.58</v>
      </c>
      <c r="V22" t="n">
        <v>0.78</v>
      </c>
      <c r="W22" t="n">
        <v>0.29</v>
      </c>
      <c r="X22" t="n">
        <v>1.39</v>
      </c>
      <c r="Y22" t="n">
        <v>4</v>
      </c>
      <c r="Z22" t="n">
        <v>10</v>
      </c>
    </row>
    <row r="23">
      <c r="A23" t="n">
        <v>1</v>
      </c>
      <c r="B23" t="n">
        <v>75</v>
      </c>
      <c r="C23" t="inlineStr">
        <is>
          <t xml:space="preserve">CONCLUIDO	</t>
        </is>
      </c>
      <c r="D23" t="n">
        <v>9.5808</v>
      </c>
      <c r="E23" t="n">
        <v>10.44</v>
      </c>
      <c r="F23" t="n">
        <v>6.69</v>
      </c>
      <c r="G23" t="n">
        <v>8.369999999999999</v>
      </c>
      <c r="H23" t="n">
        <v>0.23</v>
      </c>
      <c r="I23" t="n">
        <v>48</v>
      </c>
      <c r="J23" t="n">
        <v>151.83</v>
      </c>
      <c r="K23" t="n">
        <v>49.1</v>
      </c>
      <c r="L23" t="n">
        <v>2</v>
      </c>
      <c r="M23" t="n">
        <v>0</v>
      </c>
      <c r="N23" t="n">
        <v>25.73</v>
      </c>
      <c r="O23" t="n">
        <v>18959.54</v>
      </c>
      <c r="P23" t="n">
        <v>59.39</v>
      </c>
      <c r="Q23" t="n">
        <v>3512.83</v>
      </c>
      <c r="R23" t="n">
        <v>104</v>
      </c>
      <c r="S23" t="n">
        <v>60.56</v>
      </c>
      <c r="T23" t="n">
        <v>21764.2</v>
      </c>
      <c r="U23" t="n">
        <v>0.58</v>
      </c>
      <c r="V23" t="n">
        <v>0.78</v>
      </c>
      <c r="W23" t="n">
        <v>0.29</v>
      </c>
      <c r="X23" t="n">
        <v>1.38</v>
      </c>
      <c r="Y23" t="n">
        <v>4</v>
      </c>
      <c r="Z23" t="n">
        <v>10</v>
      </c>
    </row>
    <row r="24">
      <c r="A24" t="n">
        <v>0</v>
      </c>
      <c r="B24" t="n">
        <v>95</v>
      </c>
      <c r="C24" t="inlineStr">
        <is>
          <t xml:space="preserve">CONCLUIDO	</t>
        </is>
      </c>
      <c r="D24" t="n">
        <v>8.852399999999999</v>
      </c>
      <c r="E24" t="n">
        <v>11.3</v>
      </c>
      <c r="F24" t="n">
        <v>6.78</v>
      </c>
      <c r="G24" t="n">
        <v>7.4</v>
      </c>
      <c r="H24" t="n">
        <v>0.1</v>
      </c>
      <c r="I24" t="n">
        <v>55</v>
      </c>
      <c r="J24" t="n">
        <v>185.69</v>
      </c>
      <c r="K24" t="n">
        <v>53.44</v>
      </c>
      <c r="L24" t="n">
        <v>1</v>
      </c>
      <c r="M24" t="n">
        <v>53</v>
      </c>
      <c r="N24" t="n">
        <v>36.26</v>
      </c>
      <c r="O24" t="n">
        <v>23136.14</v>
      </c>
      <c r="P24" t="n">
        <v>74.67</v>
      </c>
      <c r="Q24" t="n">
        <v>3510.32</v>
      </c>
      <c r="R24" t="n">
        <v>109.04</v>
      </c>
      <c r="S24" t="n">
        <v>60.56</v>
      </c>
      <c r="T24" t="n">
        <v>24251.14</v>
      </c>
      <c r="U24" t="n">
        <v>0.5600000000000001</v>
      </c>
      <c r="V24" t="n">
        <v>0.77</v>
      </c>
      <c r="W24" t="n">
        <v>0.23</v>
      </c>
      <c r="X24" t="n">
        <v>1.47</v>
      </c>
      <c r="Y24" t="n">
        <v>4</v>
      </c>
      <c r="Z24" t="n">
        <v>10</v>
      </c>
    </row>
    <row r="25">
      <c r="A25" t="n">
        <v>1</v>
      </c>
      <c r="B25" t="n">
        <v>95</v>
      </c>
      <c r="C25" t="inlineStr">
        <is>
          <t xml:space="preserve">CONCLUIDO	</t>
        </is>
      </c>
      <c r="D25" t="n">
        <v>9.7174</v>
      </c>
      <c r="E25" t="n">
        <v>10.29</v>
      </c>
      <c r="F25" t="n">
        <v>6.41</v>
      </c>
      <c r="G25" t="n">
        <v>10.12</v>
      </c>
      <c r="H25" t="n">
        <v>0.19</v>
      </c>
      <c r="I25" t="n">
        <v>38</v>
      </c>
      <c r="J25" t="n">
        <v>187.21</v>
      </c>
      <c r="K25" t="n">
        <v>53.44</v>
      </c>
      <c r="L25" t="n">
        <v>2</v>
      </c>
      <c r="M25" t="n">
        <v>0</v>
      </c>
      <c r="N25" t="n">
        <v>36.77</v>
      </c>
      <c r="O25" t="n">
        <v>23322.88</v>
      </c>
      <c r="P25" t="n">
        <v>64.14</v>
      </c>
      <c r="Q25" t="n">
        <v>3510.93</v>
      </c>
      <c r="R25" t="n">
        <v>94.86</v>
      </c>
      <c r="S25" t="n">
        <v>60.56</v>
      </c>
      <c r="T25" t="n">
        <v>17243.87</v>
      </c>
      <c r="U25" t="n">
        <v>0.64</v>
      </c>
      <c r="V25" t="n">
        <v>0.82</v>
      </c>
      <c r="W25" t="n">
        <v>0.27</v>
      </c>
      <c r="X25" t="n">
        <v>1.1</v>
      </c>
      <c r="Y25" t="n">
        <v>4</v>
      </c>
      <c r="Z25" t="n">
        <v>10</v>
      </c>
    </row>
    <row r="26">
      <c r="A26" t="n">
        <v>0</v>
      </c>
      <c r="B26" t="n">
        <v>55</v>
      </c>
      <c r="C26" t="inlineStr">
        <is>
          <t xml:space="preserve">CONCLUIDO	</t>
        </is>
      </c>
      <c r="D26" t="n">
        <v>9.2003</v>
      </c>
      <c r="E26" t="n">
        <v>10.87</v>
      </c>
      <c r="F26" t="n">
        <v>7.23</v>
      </c>
      <c r="G26" t="n">
        <v>6.68</v>
      </c>
      <c r="H26" t="n">
        <v>0.15</v>
      </c>
      <c r="I26" t="n">
        <v>65</v>
      </c>
      <c r="J26" t="n">
        <v>116.05</v>
      </c>
      <c r="K26" t="n">
        <v>43.4</v>
      </c>
      <c r="L26" t="n">
        <v>1</v>
      </c>
      <c r="M26" t="n">
        <v>0</v>
      </c>
      <c r="N26" t="n">
        <v>16.65</v>
      </c>
      <c r="O26" t="n">
        <v>14546.17</v>
      </c>
      <c r="P26" t="n">
        <v>55.03</v>
      </c>
      <c r="Q26" t="n">
        <v>3512.37</v>
      </c>
      <c r="R26" t="n">
        <v>120.52</v>
      </c>
      <c r="S26" t="n">
        <v>60.56</v>
      </c>
      <c r="T26" t="n">
        <v>29938.07</v>
      </c>
      <c r="U26" t="n">
        <v>0.5</v>
      </c>
      <c r="V26" t="n">
        <v>0.73</v>
      </c>
      <c r="W26" t="n">
        <v>0.35</v>
      </c>
      <c r="X26" t="n">
        <v>1.92</v>
      </c>
      <c r="Y26" t="n">
        <v>4</v>
      </c>
      <c r="Z2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INDEX(resultados!$A$2:$ZZ$26, 1, MATCH($B$1, resultados!$A$1:$ZZ$1, 0))</f>
        <v/>
      </c>
      <c r="B7">
        <f>INDEX(resultados!$A$2:$ZZ$26, 1, MATCH($B$2, resultados!$A$1:$ZZ$1, 0))</f>
        <v/>
      </c>
      <c r="C7">
        <f>INDEX(resultados!$A$2:$ZZ$26, 1, MATCH($B$3, resultados!$A$1:$ZZ$1, 0))</f>
        <v/>
      </c>
    </row>
    <row r="8">
      <c r="A8">
        <f>INDEX(resultados!$A$2:$ZZ$26, 2, MATCH($B$1, resultados!$A$1:$ZZ$1, 0))</f>
        <v/>
      </c>
      <c r="B8">
        <f>INDEX(resultados!$A$2:$ZZ$26, 2, MATCH($B$2, resultados!$A$1:$ZZ$1, 0))</f>
        <v/>
      </c>
      <c r="C8">
        <f>INDEX(resultados!$A$2:$ZZ$26, 2, MATCH($B$3, resultados!$A$1:$ZZ$1, 0))</f>
        <v/>
      </c>
    </row>
    <row r="9">
      <c r="A9">
        <f>INDEX(resultados!$A$2:$ZZ$26, 3, MATCH($B$1, resultados!$A$1:$ZZ$1, 0))</f>
        <v/>
      </c>
      <c r="B9">
        <f>INDEX(resultados!$A$2:$ZZ$26, 3, MATCH($B$2, resultados!$A$1:$ZZ$1, 0))</f>
        <v/>
      </c>
      <c r="C9">
        <f>INDEX(resultados!$A$2:$ZZ$26, 3, MATCH($B$3, resultados!$A$1:$ZZ$1, 0))</f>
        <v/>
      </c>
    </row>
    <row r="10">
      <c r="A10">
        <f>INDEX(resultados!$A$2:$ZZ$26, 4, MATCH($B$1, resultados!$A$1:$ZZ$1, 0))</f>
        <v/>
      </c>
      <c r="B10">
        <f>INDEX(resultados!$A$2:$ZZ$26, 4, MATCH($B$2, resultados!$A$1:$ZZ$1, 0))</f>
        <v/>
      </c>
      <c r="C10">
        <f>INDEX(resultados!$A$2:$ZZ$26, 4, MATCH($B$3, resultados!$A$1:$ZZ$1, 0))</f>
        <v/>
      </c>
    </row>
    <row r="11">
      <c r="A11">
        <f>INDEX(resultados!$A$2:$ZZ$26, 5, MATCH($B$1, resultados!$A$1:$ZZ$1, 0))</f>
        <v/>
      </c>
      <c r="B11">
        <f>INDEX(resultados!$A$2:$ZZ$26, 5, MATCH($B$2, resultados!$A$1:$ZZ$1, 0))</f>
        <v/>
      </c>
      <c r="C11">
        <f>INDEX(resultados!$A$2:$ZZ$26, 5, MATCH($B$3, resultados!$A$1:$ZZ$1, 0))</f>
        <v/>
      </c>
    </row>
    <row r="12">
      <c r="A12">
        <f>INDEX(resultados!$A$2:$ZZ$26, 6, MATCH($B$1, resultados!$A$1:$ZZ$1, 0))</f>
        <v/>
      </c>
      <c r="B12">
        <f>INDEX(resultados!$A$2:$ZZ$26, 6, MATCH($B$2, resultados!$A$1:$ZZ$1, 0))</f>
        <v/>
      </c>
      <c r="C12">
        <f>INDEX(resultados!$A$2:$ZZ$26, 6, MATCH($B$3, resultados!$A$1:$ZZ$1, 0))</f>
        <v/>
      </c>
    </row>
    <row r="13">
      <c r="A13">
        <f>INDEX(resultados!$A$2:$ZZ$26, 7, MATCH($B$1, resultados!$A$1:$ZZ$1, 0))</f>
        <v/>
      </c>
      <c r="B13">
        <f>INDEX(resultados!$A$2:$ZZ$26, 7, MATCH($B$2, resultados!$A$1:$ZZ$1, 0))</f>
        <v/>
      </c>
      <c r="C13">
        <f>INDEX(resultados!$A$2:$ZZ$26, 7, MATCH($B$3, resultados!$A$1:$ZZ$1, 0))</f>
        <v/>
      </c>
    </row>
    <row r="14">
      <c r="A14">
        <f>INDEX(resultados!$A$2:$ZZ$26, 8, MATCH($B$1, resultados!$A$1:$ZZ$1, 0))</f>
        <v/>
      </c>
      <c r="B14">
        <f>INDEX(resultados!$A$2:$ZZ$26, 8, MATCH($B$2, resultados!$A$1:$ZZ$1, 0))</f>
        <v/>
      </c>
      <c r="C14">
        <f>INDEX(resultados!$A$2:$ZZ$26, 8, MATCH($B$3, resultados!$A$1:$ZZ$1, 0))</f>
        <v/>
      </c>
    </row>
    <row r="15">
      <c r="A15">
        <f>INDEX(resultados!$A$2:$ZZ$26, 9, MATCH($B$1, resultados!$A$1:$ZZ$1, 0))</f>
        <v/>
      </c>
      <c r="B15">
        <f>INDEX(resultados!$A$2:$ZZ$26, 9, MATCH($B$2, resultados!$A$1:$ZZ$1, 0))</f>
        <v/>
      </c>
      <c r="C15">
        <f>INDEX(resultados!$A$2:$ZZ$26, 9, MATCH($B$3, resultados!$A$1:$ZZ$1, 0))</f>
        <v/>
      </c>
    </row>
    <row r="16">
      <c r="A16">
        <f>INDEX(resultados!$A$2:$ZZ$26, 10, MATCH($B$1, resultados!$A$1:$ZZ$1, 0))</f>
        <v/>
      </c>
      <c r="B16">
        <f>INDEX(resultados!$A$2:$ZZ$26, 10, MATCH($B$2, resultados!$A$1:$ZZ$1, 0))</f>
        <v/>
      </c>
      <c r="C16">
        <f>INDEX(resultados!$A$2:$ZZ$26, 10, MATCH($B$3, resultados!$A$1:$ZZ$1, 0))</f>
        <v/>
      </c>
    </row>
    <row r="17">
      <c r="A17">
        <f>INDEX(resultados!$A$2:$ZZ$26, 11, MATCH($B$1, resultados!$A$1:$ZZ$1, 0))</f>
        <v/>
      </c>
      <c r="B17">
        <f>INDEX(resultados!$A$2:$ZZ$26, 11, MATCH($B$2, resultados!$A$1:$ZZ$1, 0))</f>
        <v/>
      </c>
      <c r="C17">
        <f>INDEX(resultados!$A$2:$ZZ$26, 11, MATCH($B$3, resultados!$A$1:$ZZ$1, 0))</f>
        <v/>
      </c>
    </row>
    <row r="18">
      <c r="A18">
        <f>INDEX(resultados!$A$2:$ZZ$26, 12, MATCH($B$1, resultados!$A$1:$ZZ$1, 0))</f>
        <v/>
      </c>
      <c r="B18">
        <f>INDEX(resultados!$A$2:$ZZ$26, 12, MATCH($B$2, resultados!$A$1:$ZZ$1, 0))</f>
        <v/>
      </c>
      <c r="C18">
        <f>INDEX(resultados!$A$2:$ZZ$26, 12, MATCH($B$3, resultados!$A$1:$ZZ$1, 0))</f>
        <v/>
      </c>
    </row>
    <row r="19">
      <c r="A19">
        <f>INDEX(resultados!$A$2:$ZZ$26, 13, MATCH($B$1, resultados!$A$1:$ZZ$1, 0))</f>
        <v/>
      </c>
      <c r="B19">
        <f>INDEX(resultados!$A$2:$ZZ$26, 13, MATCH($B$2, resultados!$A$1:$ZZ$1, 0))</f>
        <v/>
      </c>
      <c r="C19">
        <f>INDEX(resultados!$A$2:$ZZ$26, 13, MATCH($B$3, resultados!$A$1:$ZZ$1, 0))</f>
        <v/>
      </c>
    </row>
    <row r="20">
      <c r="A20">
        <f>INDEX(resultados!$A$2:$ZZ$26, 14, MATCH($B$1, resultados!$A$1:$ZZ$1, 0))</f>
        <v/>
      </c>
      <c r="B20">
        <f>INDEX(resultados!$A$2:$ZZ$26, 14, MATCH($B$2, resultados!$A$1:$ZZ$1, 0))</f>
        <v/>
      </c>
      <c r="C20">
        <f>INDEX(resultados!$A$2:$ZZ$26, 14, MATCH($B$3, resultados!$A$1:$ZZ$1, 0))</f>
        <v/>
      </c>
    </row>
    <row r="21">
      <c r="A21">
        <f>INDEX(resultados!$A$2:$ZZ$26, 15, MATCH($B$1, resultados!$A$1:$ZZ$1, 0))</f>
        <v/>
      </c>
      <c r="B21">
        <f>INDEX(resultados!$A$2:$ZZ$26, 15, MATCH($B$2, resultados!$A$1:$ZZ$1, 0))</f>
        <v/>
      </c>
      <c r="C21">
        <f>INDEX(resultados!$A$2:$ZZ$26, 15, MATCH($B$3, resultados!$A$1:$ZZ$1, 0))</f>
        <v/>
      </c>
    </row>
    <row r="22">
      <c r="A22">
        <f>INDEX(resultados!$A$2:$ZZ$26, 16, MATCH($B$1, resultados!$A$1:$ZZ$1, 0))</f>
        <v/>
      </c>
      <c r="B22">
        <f>INDEX(resultados!$A$2:$ZZ$26, 16, MATCH($B$2, resultados!$A$1:$ZZ$1, 0))</f>
        <v/>
      </c>
      <c r="C22">
        <f>INDEX(resultados!$A$2:$ZZ$26, 16, MATCH($B$3, resultados!$A$1:$ZZ$1, 0))</f>
        <v/>
      </c>
    </row>
    <row r="23">
      <c r="A23">
        <f>INDEX(resultados!$A$2:$ZZ$26, 17, MATCH($B$1, resultados!$A$1:$ZZ$1, 0))</f>
        <v/>
      </c>
      <c r="B23">
        <f>INDEX(resultados!$A$2:$ZZ$26, 17, MATCH($B$2, resultados!$A$1:$ZZ$1, 0))</f>
        <v/>
      </c>
      <c r="C23">
        <f>INDEX(resultados!$A$2:$ZZ$26, 17, MATCH($B$3, resultados!$A$1:$ZZ$1, 0))</f>
        <v/>
      </c>
    </row>
    <row r="24">
      <c r="A24">
        <f>INDEX(resultados!$A$2:$ZZ$26, 18, MATCH($B$1, resultados!$A$1:$ZZ$1, 0))</f>
        <v/>
      </c>
      <c r="B24">
        <f>INDEX(resultados!$A$2:$ZZ$26, 18, MATCH($B$2, resultados!$A$1:$ZZ$1, 0))</f>
        <v/>
      </c>
      <c r="C24">
        <f>INDEX(resultados!$A$2:$ZZ$26, 18, MATCH($B$3, resultados!$A$1:$ZZ$1, 0))</f>
        <v/>
      </c>
    </row>
    <row r="25">
      <c r="A25">
        <f>INDEX(resultados!$A$2:$ZZ$26, 19, MATCH($B$1, resultados!$A$1:$ZZ$1, 0))</f>
        <v/>
      </c>
      <c r="B25">
        <f>INDEX(resultados!$A$2:$ZZ$26, 19, MATCH($B$2, resultados!$A$1:$ZZ$1, 0))</f>
        <v/>
      </c>
      <c r="C25">
        <f>INDEX(resultados!$A$2:$ZZ$26, 19, MATCH($B$3, resultados!$A$1:$ZZ$1, 0))</f>
        <v/>
      </c>
    </row>
    <row r="26">
      <c r="A26">
        <f>INDEX(resultados!$A$2:$ZZ$26, 20, MATCH($B$1, resultados!$A$1:$ZZ$1, 0))</f>
        <v/>
      </c>
      <c r="B26">
        <f>INDEX(resultados!$A$2:$ZZ$26, 20, MATCH($B$2, resultados!$A$1:$ZZ$1, 0))</f>
        <v/>
      </c>
      <c r="C26">
        <f>INDEX(resultados!$A$2:$ZZ$26, 20, MATCH($B$3, resultados!$A$1:$ZZ$1, 0))</f>
        <v/>
      </c>
    </row>
    <row r="27">
      <c r="A27">
        <f>INDEX(resultados!$A$2:$ZZ$26, 21, MATCH($B$1, resultados!$A$1:$ZZ$1, 0))</f>
        <v/>
      </c>
      <c r="B27">
        <f>INDEX(resultados!$A$2:$ZZ$26, 21, MATCH($B$2, resultados!$A$1:$ZZ$1, 0))</f>
        <v/>
      </c>
      <c r="C27">
        <f>INDEX(resultados!$A$2:$ZZ$26, 21, MATCH($B$3, resultados!$A$1:$ZZ$1, 0))</f>
        <v/>
      </c>
    </row>
    <row r="28">
      <c r="A28">
        <f>INDEX(resultados!$A$2:$ZZ$26, 22, MATCH($B$1, resultados!$A$1:$ZZ$1, 0))</f>
        <v/>
      </c>
      <c r="B28">
        <f>INDEX(resultados!$A$2:$ZZ$26, 22, MATCH($B$2, resultados!$A$1:$ZZ$1, 0))</f>
        <v/>
      </c>
      <c r="C28">
        <f>INDEX(resultados!$A$2:$ZZ$26, 22, MATCH($B$3, resultados!$A$1:$ZZ$1, 0))</f>
        <v/>
      </c>
    </row>
    <row r="29">
      <c r="A29">
        <f>INDEX(resultados!$A$2:$ZZ$26, 23, MATCH($B$1, resultados!$A$1:$ZZ$1, 0))</f>
        <v/>
      </c>
      <c r="B29">
        <f>INDEX(resultados!$A$2:$ZZ$26, 23, MATCH($B$2, resultados!$A$1:$ZZ$1, 0))</f>
        <v/>
      </c>
      <c r="C29">
        <f>INDEX(resultados!$A$2:$ZZ$26, 23, MATCH($B$3, resultados!$A$1:$ZZ$1, 0))</f>
        <v/>
      </c>
    </row>
    <row r="30">
      <c r="A30">
        <f>INDEX(resultados!$A$2:$ZZ$26, 24, MATCH($B$1, resultados!$A$1:$ZZ$1, 0))</f>
        <v/>
      </c>
      <c r="B30">
        <f>INDEX(resultados!$A$2:$ZZ$26, 24, MATCH($B$2, resultados!$A$1:$ZZ$1, 0))</f>
        <v/>
      </c>
      <c r="C30">
        <f>INDEX(resultados!$A$2:$ZZ$26, 24, MATCH($B$3, resultados!$A$1:$ZZ$1, 0))</f>
        <v/>
      </c>
    </row>
    <row r="31">
      <c r="A31">
        <f>INDEX(resultados!$A$2:$ZZ$26, 25, MATCH($B$1, resultados!$A$1:$ZZ$1, 0))</f>
        <v/>
      </c>
      <c r="B31">
        <f>INDEX(resultados!$A$2:$ZZ$26, 25, MATCH($B$2, resultados!$A$1:$ZZ$1, 0))</f>
        <v/>
      </c>
      <c r="C31">
        <f>INDEX(resultados!$A$2:$ZZ$26, 25,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2024-09-26T13:13:51Z</dcterms:created>
  <dcterms:modified xmlns:dcterms="http://purl.org/dc/terms/" xmlns:xsi="http://www.w3.org/2001/XMLSchema-instance" xsi:type="dcterms:W3CDTF">2024-09-26T13:13:51Z</dcterms:modified>
</cp:coreProperties>
</file>