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gráficos!$A$7:$A$41</f>
              <numCache>
                <formatCode>General</formatCode>
                <ptCount val="3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</numCache>
            </numRef>
          </xVal>
          <yVal>
            <numRef>
              <f>gráficos!$B$7:$B$41</f>
              <numCache>
                <formatCode>General</formatCode>
                <ptCount val="3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8.1503</v>
      </c>
      <c r="E2" t="n">
        <v>12.27</v>
      </c>
      <c r="F2" t="n">
        <v>7.11</v>
      </c>
      <c r="G2" t="n">
        <v>6.27</v>
      </c>
      <c r="H2" t="n">
        <v>0.09</v>
      </c>
      <c r="I2" t="n">
        <v>68</v>
      </c>
      <c r="J2" t="n">
        <v>194.77</v>
      </c>
      <c r="K2" t="n">
        <v>54.38</v>
      </c>
      <c r="L2" t="n">
        <v>1</v>
      </c>
      <c r="M2" t="n">
        <v>66</v>
      </c>
      <c r="N2" t="n">
        <v>39.4</v>
      </c>
      <c r="O2" t="n">
        <v>24256.19</v>
      </c>
      <c r="P2" t="n">
        <v>92.94</v>
      </c>
      <c r="Q2" t="n">
        <v>1584.22</v>
      </c>
      <c r="R2" t="n">
        <v>119.04</v>
      </c>
      <c r="S2" t="n">
        <v>59.92</v>
      </c>
      <c r="T2" t="n">
        <v>29185.34</v>
      </c>
      <c r="U2" t="n">
        <v>0.5</v>
      </c>
      <c r="V2" t="n">
        <v>0.73</v>
      </c>
      <c r="W2" t="n">
        <v>0.27</v>
      </c>
      <c r="X2" t="n">
        <v>1.8</v>
      </c>
      <c r="Y2" t="n">
        <v>4</v>
      </c>
      <c r="Z2" t="n">
        <v>10</v>
      </c>
      <c r="AA2" t="n">
        <v>112.5717140647961</v>
      </c>
      <c r="AB2" t="n">
        <v>154.0255854969077</v>
      </c>
      <c r="AC2" t="n">
        <v>139.325599793392</v>
      </c>
      <c r="AD2" t="n">
        <v>112571.7140647961</v>
      </c>
      <c r="AE2" t="n">
        <v>154025.5854969077</v>
      </c>
      <c r="AF2" t="n">
        <v>7.91987298987777e-06</v>
      </c>
      <c r="AG2" t="n">
        <v>3.550347222222222</v>
      </c>
      <c r="AH2" t="n">
        <v>139325.599793392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10.3911</v>
      </c>
      <c r="E3" t="n">
        <v>9.619999999999999</v>
      </c>
      <c r="F3" t="n">
        <v>6.06</v>
      </c>
      <c r="G3" t="n">
        <v>13.46</v>
      </c>
      <c r="H3" t="n">
        <v>0.18</v>
      </c>
      <c r="I3" t="n">
        <v>27</v>
      </c>
      <c r="J3" t="n">
        <v>196.32</v>
      </c>
      <c r="K3" t="n">
        <v>54.38</v>
      </c>
      <c r="L3" t="n">
        <v>2</v>
      </c>
      <c r="M3" t="n">
        <v>25</v>
      </c>
      <c r="N3" t="n">
        <v>39.95</v>
      </c>
      <c r="O3" t="n">
        <v>24447.22</v>
      </c>
      <c r="P3" t="n">
        <v>70.44</v>
      </c>
      <c r="Q3" t="n">
        <v>1582.78</v>
      </c>
      <c r="R3" t="n">
        <v>85.53</v>
      </c>
      <c r="S3" t="n">
        <v>59.92</v>
      </c>
      <c r="T3" t="n">
        <v>12634.75</v>
      </c>
      <c r="U3" t="n">
        <v>0.7</v>
      </c>
      <c r="V3" t="n">
        <v>0.85</v>
      </c>
      <c r="W3" t="n">
        <v>0.19</v>
      </c>
      <c r="X3" t="n">
        <v>0.75</v>
      </c>
      <c r="Y3" t="n">
        <v>4</v>
      </c>
      <c r="Z3" t="n">
        <v>10</v>
      </c>
      <c r="AA3" t="n">
        <v>85.70117041739852</v>
      </c>
      <c r="AB3" t="n">
        <v>117.2601222338355</v>
      </c>
      <c r="AC3" t="n">
        <v>106.0689807434839</v>
      </c>
      <c r="AD3" t="n">
        <v>85701.17041739852</v>
      </c>
      <c r="AE3" t="n">
        <v>117260.1222338355</v>
      </c>
      <c r="AF3" t="n">
        <v>1.009732061704709e-05</v>
      </c>
      <c r="AG3" t="n">
        <v>2.783564814814815</v>
      </c>
      <c r="AH3" t="n">
        <v>106068.9807434839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11.1535</v>
      </c>
      <c r="E4" t="n">
        <v>8.970000000000001</v>
      </c>
      <c r="F4" t="n">
        <v>5.79</v>
      </c>
      <c r="G4" t="n">
        <v>20.43</v>
      </c>
      <c r="H4" t="n">
        <v>0.27</v>
      </c>
      <c r="I4" t="n">
        <v>17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59.86</v>
      </c>
      <c r="Q4" t="n">
        <v>1583.31</v>
      </c>
      <c r="R4" t="n">
        <v>75.84</v>
      </c>
      <c r="S4" t="n">
        <v>59.92</v>
      </c>
      <c r="T4" t="n">
        <v>7840.98</v>
      </c>
      <c r="U4" t="n">
        <v>0.79</v>
      </c>
      <c r="V4" t="n">
        <v>0.89</v>
      </c>
      <c r="W4" t="n">
        <v>0.21</v>
      </c>
      <c r="X4" t="n">
        <v>0.48</v>
      </c>
      <c r="Y4" t="n">
        <v>4</v>
      </c>
      <c r="Z4" t="n">
        <v>10</v>
      </c>
      <c r="AA4" t="n">
        <v>69.52568458479877</v>
      </c>
      <c r="AB4" t="n">
        <v>95.12810890561293</v>
      </c>
      <c r="AC4" t="n">
        <v>86.04921570482402</v>
      </c>
      <c r="AD4" t="n">
        <v>69525.68458479877</v>
      </c>
      <c r="AE4" t="n">
        <v>95128.10890561293</v>
      </c>
      <c r="AF4" t="n">
        <v>1.083816588255668e-05</v>
      </c>
      <c r="AG4" t="n">
        <v>2.595486111111111</v>
      </c>
      <c r="AH4" t="n">
        <v>86049.21570482402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10.8538</v>
      </c>
      <c r="E2" t="n">
        <v>9.210000000000001</v>
      </c>
      <c r="F2" t="n">
        <v>6.5</v>
      </c>
      <c r="G2" t="n">
        <v>9.51</v>
      </c>
      <c r="H2" t="n">
        <v>0.2</v>
      </c>
      <c r="I2" t="n">
        <v>41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42.56</v>
      </c>
      <c r="Q2" t="n">
        <v>1584.39</v>
      </c>
      <c r="R2" t="n">
        <v>97.78</v>
      </c>
      <c r="S2" t="n">
        <v>59.92</v>
      </c>
      <c r="T2" t="n">
        <v>18691.9</v>
      </c>
      <c r="U2" t="n">
        <v>0.61</v>
      </c>
      <c r="V2" t="n">
        <v>0.79</v>
      </c>
      <c r="W2" t="n">
        <v>0.28</v>
      </c>
      <c r="X2" t="n">
        <v>1.19</v>
      </c>
      <c r="Y2" t="n">
        <v>4</v>
      </c>
      <c r="Z2" t="n">
        <v>10</v>
      </c>
      <c r="AA2" t="n">
        <v>69.09335691912598</v>
      </c>
      <c r="AB2" t="n">
        <v>94.53657912048922</v>
      </c>
      <c r="AC2" t="n">
        <v>85.51414069217506</v>
      </c>
      <c r="AD2" t="n">
        <v>69093.35691912597</v>
      </c>
      <c r="AE2" t="n">
        <v>94536.57912048922</v>
      </c>
      <c r="AF2" t="n">
        <v>1.354631814176325e-05</v>
      </c>
      <c r="AG2" t="n">
        <v>2.664930555555556</v>
      </c>
      <c r="AH2" t="n">
        <v>85514.14069217506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10.4816</v>
      </c>
      <c r="E2" t="n">
        <v>9.539999999999999</v>
      </c>
      <c r="F2" t="n">
        <v>6.86</v>
      </c>
      <c r="G2" t="n">
        <v>7.62</v>
      </c>
      <c r="H2" t="n">
        <v>0.24</v>
      </c>
      <c r="I2" t="n">
        <v>54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39.19</v>
      </c>
      <c r="Q2" t="n">
        <v>1585.06</v>
      </c>
      <c r="R2" t="n">
        <v>108.6</v>
      </c>
      <c r="S2" t="n">
        <v>59.92</v>
      </c>
      <c r="T2" t="n">
        <v>24033.45</v>
      </c>
      <c r="U2" t="n">
        <v>0.55</v>
      </c>
      <c r="V2" t="n">
        <v>0.75</v>
      </c>
      <c r="W2" t="n">
        <v>0.32</v>
      </c>
      <c r="X2" t="n">
        <v>1.55</v>
      </c>
      <c r="Y2" t="n">
        <v>4</v>
      </c>
      <c r="Z2" t="n">
        <v>10</v>
      </c>
      <c r="AA2" t="n">
        <v>66.6255053814107</v>
      </c>
      <c r="AB2" t="n">
        <v>91.15995577266295</v>
      </c>
      <c r="AC2" t="n">
        <v>82.45977753754363</v>
      </c>
      <c r="AD2" t="n">
        <v>66625.50538141071</v>
      </c>
      <c r="AE2" t="n">
        <v>91159.95577266296</v>
      </c>
      <c r="AF2" t="n">
        <v>1.406158472837861e-05</v>
      </c>
      <c r="AG2" t="n">
        <v>2.760416666666667</v>
      </c>
      <c r="AH2" t="n">
        <v>82459.77753754363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8.7944</v>
      </c>
      <c r="E2" t="n">
        <v>11.37</v>
      </c>
      <c r="F2" t="n">
        <v>8.48</v>
      </c>
      <c r="G2" t="n">
        <v>4.76</v>
      </c>
      <c r="H2" t="n">
        <v>0.43</v>
      </c>
      <c r="I2" t="n">
        <v>107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33.45</v>
      </c>
      <c r="Q2" t="n">
        <v>1586.02</v>
      </c>
      <c r="R2" t="n">
        <v>159.22</v>
      </c>
      <c r="S2" t="n">
        <v>59.92</v>
      </c>
      <c r="T2" t="n">
        <v>49079.26</v>
      </c>
      <c r="U2" t="n">
        <v>0.38</v>
      </c>
      <c r="V2" t="n">
        <v>0.61</v>
      </c>
      <c r="W2" t="n">
        <v>0.48</v>
      </c>
      <c r="X2" t="n">
        <v>3.17</v>
      </c>
      <c r="Y2" t="n">
        <v>4</v>
      </c>
      <c r="Z2" t="n">
        <v>10</v>
      </c>
      <c r="AA2" t="n">
        <v>63.71417556071057</v>
      </c>
      <c r="AB2" t="n">
        <v>87.17654587317612</v>
      </c>
      <c r="AC2" t="n">
        <v>78.85653868811164</v>
      </c>
      <c r="AD2" t="n">
        <v>63714.17556071057</v>
      </c>
      <c r="AE2" t="n">
        <v>87176.54587317612</v>
      </c>
      <c r="AF2" t="n">
        <v>1.385522003200829e-05</v>
      </c>
      <c r="AG2" t="n">
        <v>3.289930555555555</v>
      </c>
      <c r="AH2" t="n">
        <v>78856.53868811164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9.3926</v>
      </c>
      <c r="E2" t="n">
        <v>10.65</v>
      </c>
      <c r="F2" t="n">
        <v>6.92</v>
      </c>
      <c r="G2" t="n">
        <v>7.98</v>
      </c>
      <c r="H2" t="n">
        <v>0.12</v>
      </c>
      <c r="I2" t="n">
        <v>52</v>
      </c>
      <c r="J2" t="n">
        <v>141.81</v>
      </c>
      <c r="K2" t="n">
        <v>47.83</v>
      </c>
      <c r="L2" t="n">
        <v>1</v>
      </c>
      <c r="M2" t="n">
        <v>50</v>
      </c>
      <c r="N2" t="n">
        <v>22.98</v>
      </c>
      <c r="O2" t="n">
        <v>17723.39</v>
      </c>
      <c r="P2" t="n">
        <v>69.69</v>
      </c>
      <c r="Q2" t="n">
        <v>1584.15</v>
      </c>
      <c r="R2" t="n">
        <v>114.62</v>
      </c>
      <c r="S2" t="n">
        <v>59.92</v>
      </c>
      <c r="T2" t="n">
        <v>27054.52</v>
      </c>
      <c r="U2" t="n">
        <v>0.52</v>
      </c>
      <c r="V2" t="n">
        <v>0.75</v>
      </c>
      <c r="W2" t="n">
        <v>0.22</v>
      </c>
      <c r="X2" t="n">
        <v>1.61</v>
      </c>
      <c r="Y2" t="n">
        <v>4</v>
      </c>
      <c r="Z2" t="n">
        <v>10</v>
      </c>
      <c r="AA2" t="n">
        <v>84.68938867530056</v>
      </c>
      <c r="AB2" t="n">
        <v>115.8757578176377</v>
      </c>
      <c r="AC2" t="n">
        <v>104.8167381241999</v>
      </c>
      <c r="AD2" t="n">
        <v>84689.38867530056</v>
      </c>
      <c r="AE2" t="n">
        <v>115875.7578176377</v>
      </c>
      <c r="AF2" t="n">
        <v>1.009654257628315e-05</v>
      </c>
      <c r="AG2" t="n">
        <v>3.081597222222223</v>
      </c>
      <c r="AH2" t="n">
        <v>104816.7381241999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11.2177</v>
      </c>
      <c r="E3" t="n">
        <v>8.91</v>
      </c>
      <c r="F3" t="n">
        <v>5.99</v>
      </c>
      <c r="G3" t="n">
        <v>14.98</v>
      </c>
      <c r="H3" t="n">
        <v>0.25</v>
      </c>
      <c r="I3" t="n">
        <v>24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51.16</v>
      </c>
      <c r="Q3" t="n">
        <v>1583.4</v>
      </c>
      <c r="R3" t="n">
        <v>82.09</v>
      </c>
      <c r="S3" t="n">
        <v>59.92</v>
      </c>
      <c r="T3" t="n">
        <v>10932.32</v>
      </c>
      <c r="U3" t="n">
        <v>0.73</v>
      </c>
      <c r="V3" t="n">
        <v>0.86</v>
      </c>
      <c r="W3" t="n">
        <v>0.23</v>
      </c>
      <c r="X3" t="n">
        <v>0.6899999999999999</v>
      </c>
      <c r="Y3" t="n">
        <v>4</v>
      </c>
      <c r="Z3" t="n">
        <v>10</v>
      </c>
      <c r="AA3" t="n">
        <v>64.23534282781928</v>
      </c>
      <c r="AB3" t="n">
        <v>87.88962992031099</v>
      </c>
      <c r="AC3" t="n">
        <v>79.50156699460794</v>
      </c>
      <c r="AD3" t="n">
        <v>64235.34282781929</v>
      </c>
      <c r="AE3" t="n">
        <v>87889.629920311</v>
      </c>
      <c r="AF3" t="n">
        <v>1.205842744905261e-05</v>
      </c>
      <c r="AG3" t="n">
        <v>2.578125</v>
      </c>
      <c r="AH3" t="n">
        <v>79501.56699460794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8.741899999999999</v>
      </c>
      <c r="E2" t="n">
        <v>11.44</v>
      </c>
      <c r="F2" t="n">
        <v>6.85</v>
      </c>
      <c r="G2" t="n">
        <v>6.74</v>
      </c>
      <c r="H2" t="n">
        <v>0.1</v>
      </c>
      <c r="I2" t="n">
        <v>61</v>
      </c>
      <c r="J2" t="n">
        <v>176.73</v>
      </c>
      <c r="K2" t="n">
        <v>52.44</v>
      </c>
      <c r="L2" t="n">
        <v>1</v>
      </c>
      <c r="M2" t="n">
        <v>59</v>
      </c>
      <c r="N2" t="n">
        <v>33.29</v>
      </c>
      <c r="O2" t="n">
        <v>22031.19</v>
      </c>
      <c r="P2" t="n">
        <v>82.76000000000001</v>
      </c>
      <c r="Q2" t="n">
        <v>1584.25</v>
      </c>
      <c r="R2" t="n">
        <v>110.51</v>
      </c>
      <c r="S2" t="n">
        <v>59.92</v>
      </c>
      <c r="T2" t="n">
        <v>24956.74</v>
      </c>
      <c r="U2" t="n">
        <v>0.54</v>
      </c>
      <c r="V2" t="n">
        <v>0.75</v>
      </c>
      <c r="W2" t="n">
        <v>0.25</v>
      </c>
      <c r="X2" t="n">
        <v>1.54</v>
      </c>
      <c r="Y2" t="n">
        <v>4</v>
      </c>
      <c r="Z2" t="n">
        <v>10</v>
      </c>
      <c r="AA2" t="n">
        <v>105.0720147249427</v>
      </c>
      <c r="AB2" t="n">
        <v>143.7641659967418</v>
      </c>
      <c r="AC2" t="n">
        <v>130.0435157683258</v>
      </c>
      <c r="AD2" t="n">
        <v>105072.0147249427</v>
      </c>
      <c r="AE2" t="n">
        <v>143764.1659967418</v>
      </c>
      <c r="AF2" t="n">
        <v>8.755809404377874e-06</v>
      </c>
      <c r="AG2" t="n">
        <v>3.310185185185185</v>
      </c>
      <c r="AH2" t="n">
        <v>130043.5157683258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10.753</v>
      </c>
      <c r="E3" t="n">
        <v>9.300000000000001</v>
      </c>
      <c r="F3" t="n">
        <v>6.03</v>
      </c>
      <c r="G3" t="n">
        <v>15.06</v>
      </c>
      <c r="H3" t="n">
        <v>0.2</v>
      </c>
      <c r="I3" t="n">
        <v>24</v>
      </c>
      <c r="J3" t="n">
        <v>178.21</v>
      </c>
      <c r="K3" t="n">
        <v>52.44</v>
      </c>
      <c r="L3" t="n">
        <v>2</v>
      </c>
      <c r="M3" t="n">
        <v>22</v>
      </c>
      <c r="N3" t="n">
        <v>33.77</v>
      </c>
      <c r="O3" t="n">
        <v>22213.89</v>
      </c>
      <c r="P3" t="n">
        <v>62.56</v>
      </c>
      <c r="Q3" t="n">
        <v>1583.13</v>
      </c>
      <c r="R3" t="n">
        <v>84.23</v>
      </c>
      <c r="S3" t="n">
        <v>59.92</v>
      </c>
      <c r="T3" t="n">
        <v>12001.35</v>
      </c>
      <c r="U3" t="n">
        <v>0.71</v>
      </c>
      <c r="V3" t="n">
        <v>0.86</v>
      </c>
      <c r="W3" t="n">
        <v>0.2</v>
      </c>
      <c r="X3" t="n">
        <v>0.72</v>
      </c>
      <c r="Y3" t="n">
        <v>4</v>
      </c>
      <c r="Z3" t="n">
        <v>10</v>
      </c>
      <c r="AA3" t="n">
        <v>81.80785889046341</v>
      </c>
      <c r="AB3" t="n">
        <v>111.9331216419033</v>
      </c>
      <c r="AC3" t="n">
        <v>101.2503816115517</v>
      </c>
      <c r="AD3" t="n">
        <v>81807.85889046341</v>
      </c>
      <c r="AE3" t="n">
        <v>111933.1216419033</v>
      </c>
      <c r="AF3" t="n">
        <v>1.077010930407295e-05</v>
      </c>
      <c r="AG3" t="n">
        <v>2.690972222222223</v>
      </c>
      <c r="AH3" t="n">
        <v>101250.3816115517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11.2184</v>
      </c>
      <c r="E4" t="n">
        <v>8.91</v>
      </c>
      <c r="F4" t="n">
        <v>5.82</v>
      </c>
      <c r="G4" t="n">
        <v>18.37</v>
      </c>
      <c r="H4" t="n">
        <v>0.3</v>
      </c>
      <c r="I4" t="n">
        <v>19</v>
      </c>
      <c r="J4" t="n">
        <v>179.7</v>
      </c>
      <c r="K4" t="n">
        <v>52.44</v>
      </c>
      <c r="L4" t="n">
        <v>3</v>
      </c>
      <c r="M4" t="n">
        <v>0</v>
      </c>
      <c r="N4" t="n">
        <v>34.26</v>
      </c>
      <c r="O4" t="n">
        <v>22397.24</v>
      </c>
      <c r="P4" t="n">
        <v>56.83</v>
      </c>
      <c r="Q4" t="n">
        <v>1583.44</v>
      </c>
      <c r="R4" t="n">
        <v>76.42</v>
      </c>
      <c r="S4" t="n">
        <v>59.92</v>
      </c>
      <c r="T4" t="n">
        <v>8120.56</v>
      </c>
      <c r="U4" t="n">
        <v>0.78</v>
      </c>
      <c r="V4" t="n">
        <v>0.89</v>
      </c>
      <c r="W4" t="n">
        <v>0.22</v>
      </c>
      <c r="X4" t="n">
        <v>0.51</v>
      </c>
      <c r="Y4" t="n">
        <v>4</v>
      </c>
      <c r="Z4" t="n">
        <v>10</v>
      </c>
      <c r="AA4" t="n">
        <v>67.71066442975443</v>
      </c>
      <c r="AB4" t="n">
        <v>92.64471825644453</v>
      </c>
      <c r="AC4" t="n">
        <v>83.80283637375081</v>
      </c>
      <c r="AD4" t="n">
        <v>67710.66442975443</v>
      </c>
      <c r="AE4" t="n">
        <v>92644.71825644454</v>
      </c>
      <c r="AF4" t="n">
        <v>1.1236249810919e-05</v>
      </c>
      <c r="AG4" t="n">
        <v>2.578125</v>
      </c>
      <c r="AH4" t="n">
        <v>83802.8363737508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7.4429</v>
      </c>
      <c r="E2" t="n">
        <v>13.44</v>
      </c>
      <c r="F2" t="n">
        <v>10.02</v>
      </c>
      <c r="G2" t="n">
        <v>3.78</v>
      </c>
      <c r="H2" t="n">
        <v>0.64</v>
      </c>
      <c r="I2" t="n">
        <v>159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29.1</v>
      </c>
      <c r="Q2" t="n">
        <v>1589.24</v>
      </c>
      <c r="R2" t="n">
        <v>207.22</v>
      </c>
      <c r="S2" t="n">
        <v>59.92</v>
      </c>
      <c r="T2" t="n">
        <v>72818.03</v>
      </c>
      <c r="U2" t="n">
        <v>0.29</v>
      </c>
      <c r="V2" t="n">
        <v>0.52</v>
      </c>
      <c r="W2" t="n">
        <v>0.63</v>
      </c>
      <c r="X2" t="n">
        <v>4.7</v>
      </c>
      <c r="Y2" t="n">
        <v>4</v>
      </c>
      <c r="Z2" t="n">
        <v>10</v>
      </c>
      <c r="AA2" t="n">
        <v>72.32560793672661</v>
      </c>
      <c r="AB2" t="n">
        <v>98.95908755961909</v>
      </c>
      <c r="AC2" t="n">
        <v>89.51457113290536</v>
      </c>
      <c r="AD2" t="n">
        <v>72325.60793672661</v>
      </c>
      <c r="AE2" t="n">
        <v>98959.08755961909</v>
      </c>
      <c r="AF2" t="n">
        <v>1.276711778491973e-05</v>
      </c>
      <c r="AG2" t="n">
        <v>3.888888888888889</v>
      </c>
      <c r="AH2" t="n">
        <v>89514.57113290536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10.9619</v>
      </c>
      <c r="E2" t="n">
        <v>9.119999999999999</v>
      </c>
      <c r="F2" t="n">
        <v>6.37</v>
      </c>
      <c r="G2" t="n">
        <v>10.34</v>
      </c>
      <c r="H2" t="n">
        <v>0.18</v>
      </c>
      <c r="I2" t="n">
        <v>37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43.97</v>
      </c>
      <c r="Q2" t="n">
        <v>1583.42</v>
      </c>
      <c r="R2" t="n">
        <v>93.86</v>
      </c>
      <c r="S2" t="n">
        <v>59.92</v>
      </c>
      <c r="T2" t="n">
        <v>16748.73</v>
      </c>
      <c r="U2" t="n">
        <v>0.64</v>
      </c>
      <c r="V2" t="n">
        <v>0.8100000000000001</v>
      </c>
      <c r="W2" t="n">
        <v>0.27</v>
      </c>
      <c r="X2" t="n">
        <v>1.07</v>
      </c>
      <c r="Y2" t="n">
        <v>4</v>
      </c>
      <c r="Z2" t="n">
        <v>10</v>
      </c>
      <c r="AA2" t="n">
        <v>59.5945304356061</v>
      </c>
      <c r="AB2" t="n">
        <v>81.53986566709506</v>
      </c>
      <c r="AC2" t="n">
        <v>73.7578153297668</v>
      </c>
      <c r="AD2" t="n">
        <v>59594.5304356061</v>
      </c>
      <c r="AE2" t="n">
        <v>81539.86566709506</v>
      </c>
      <c r="AF2" t="n">
        <v>1.327058210235027e-05</v>
      </c>
      <c r="AG2" t="n">
        <v>2.638888888888889</v>
      </c>
      <c r="AH2" t="n">
        <v>73757.8153297668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10.0379</v>
      </c>
      <c r="E2" t="n">
        <v>9.960000000000001</v>
      </c>
      <c r="F2" t="n">
        <v>6.71</v>
      </c>
      <c r="G2" t="n">
        <v>9.140000000000001</v>
      </c>
      <c r="H2" t="n">
        <v>0.14</v>
      </c>
      <c r="I2" t="n">
        <v>44</v>
      </c>
      <c r="J2" t="n">
        <v>124.63</v>
      </c>
      <c r="K2" t="n">
        <v>45</v>
      </c>
      <c r="L2" t="n">
        <v>1</v>
      </c>
      <c r="M2" t="n">
        <v>42</v>
      </c>
      <c r="N2" t="n">
        <v>18.64</v>
      </c>
      <c r="O2" t="n">
        <v>15605.44</v>
      </c>
      <c r="P2" t="n">
        <v>59.3</v>
      </c>
      <c r="Q2" t="n">
        <v>1583.14</v>
      </c>
      <c r="R2" t="n">
        <v>106.87</v>
      </c>
      <c r="S2" t="n">
        <v>59.92</v>
      </c>
      <c r="T2" t="n">
        <v>23219.42</v>
      </c>
      <c r="U2" t="n">
        <v>0.5600000000000001</v>
      </c>
      <c r="V2" t="n">
        <v>0.77</v>
      </c>
      <c r="W2" t="n">
        <v>0.23</v>
      </c>
      <c r="X2" t="n">
        <v>1.4</v>
      </c>
      <c r="Y2" t="n">
        <v>4</v>
      </c>
      <c r="Z2" t="n">
        <v>10</v>
      </c>
      <c r="AA2" t="n">
        <v>78.47240791052208</v>
      </c>
      <c r="AB2" t="n">
        <v>107.3694104614379</v>
      </c>
      <c r="AC2" t="n">
        <v>97.1222246209396</v>
      </c>
      <c r="AD2" t="n">
        <v>78472.40791052207</v>
      </c>
      <c r="AE2" t="n">
        <v>107369.4104614379</v>
      </c>
      <c r="AF2" t="n">
        <v>1.125603199504553e-05</v>
      </c>
      <c r="AG2" t="n">
        <v>2.881944444444445</v>
      </c>
      <c r="AH2" t="n">
        <v>97122.22462093961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11.1871</v>
      </c>
      <c r="E3" t="n">
        <v>8.94</v>
      </c>
      <c r="F3" t="n">
        <v>6.09</v>
      </c>
      <c r="G3" t="n">
        <v>13.05</v>
      </c>
      <c r="H3" t="n">
        <v>0.28</v>
      </c>
      <c r="I3" t="n">
        <v>28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48.34</v>
      </c>
      <c r="Q3" t="n">
        <v>1583.48</v>
      </c>
      <c r="R3" t="n">
        <v>85.03</v>
      </c>
      <c r="S3" t="n">
        <v>59.92</v>
      </c>
      <c r="T3" t="n">
        <v>12381.72</v>
      </c>
      <c r="U3" t="n">
        <v>0.7</v>
      </c>
      <c r="V3" t="n">
        <v>0.85</v>
      </c>
      <c r="W3" t="n">
        <v>0.24</v>
      </c>
      <c r="X3" t="n">
        <v>0.78</v>
      </c>
      <c r="Y3" t="n">
        <v>4</v>
      </c>
      <c r="Z3" t="n">
        <v>10</v>
      </c>
      <c r="AA3" t="n">
        <v>62.38515443245353</v>
      </c>
      <c r="AB3" t="n">
        <v>85.35812053322161</v>
      </c>
      <c r="AC3" t="n">
        <v>77.21166131042582</v>
      </c>
      <c r="AD3" t="n">
        <v>62385.15443245354</v>
      </c>
      <c r="AE3" t="n">
        <v>85358.12053322161</v>
      </c>
      <c r="AF3" t="n">
        <v>1.254469117362933e-05</v>
      </c>
      <c r="AG3" t="n">
        <v>2.586805555555555</v>
      </c>
      <c r="AH3" t="n">
        <v>77211.66131042583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9.2218</v>
      </c>
      <c r="E2" t="n">
        <v>10.84</v>
      </c>
      <c r="F2" t="n">
        <v>6.75</v>
      </c>
      <c r="G2" t="n">
        <v>7.36</v>
      </c>
      <c r="H2" t="n">
        <v>0.11</v>
      </c>
      <c r="I2" t="n">
        <v>55</v>
      </c>
      <c r="J2" t="n">
        <v>159.12</v>
      </c>
      <c r="K2" t="n">
        <v>50.28</v>
      </c>
      <c r="L2" t="n">
        <v>1</v>
      </c>
      <c r="M2" t="n">
        <v>53</v>
      </c>
      <c r="N2" t="n">
        <v>27.84</v>
      </c>
      <c r="O2" t="n">
        <v>19859.16</v>
      </c>
      <c r="P2" t="n">
        <v>74.76000000000001</v>
      </c>
      <c r="Q2" t="n">
        <v>1583.51</v>
      </c>
      <c r="R2" t="n">
        <v>107.83</v>
      </c>
      <c r="S2" t="n">
        <v>59.92</v>
      </c>
      <c r="T2" t="n">
        <v>23647.3</v>
      </c>
      <c r="U2" t="n">
        <v>0.5600000000000001</v>
      </c>
      <c r="V2" t="n">
        <v>0.76</v>
      </c>
      <c r="W2" t="n">
        <v>0.23</v>
      </c>
      <c r="X2" t="n">
        <v>1.44</v>
      </c>
      <c r="Y2" t="n">
        <v>4</v>
      </c>
      <c r="Z2" t="n">
        <v>10</v>
      </c>
      <c r="AA2" t="n">
        <v>87.90886948350389</v>
      </c>
      <c r="AB2" t="n">
        <v>120.2807934928883</v>
      </c>
      <c r="AC2" t="n">
        <v>108.8013633771124</v>
      </c>
      <c r="AD2" t="n">
        <v>87908.86948350389</v>
      </c>
      <c r="AE2" t="n">
        <v>120280.7934928883</v>
      </c>
      <c r="AF2" t="n">
        <v>9.550141740015602e-06</v>
      </c>
      <c r="AG2" t="n">
        <v>3.136574074074074</v>
      </c>
      <c r="AH2" t="n">
        <v>108801.3633771124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11.2321</v>
      </c>
      <c r="E3" t="n">
        <v>8.9</v>
      </c>
      <c r="F3" t="n">
        <v>5.9</v>
      </c>
      <c r="G3" t="n">
        <v>16.86</v>
      </c>
      <c r="H3" t="n">
        <v>0.22</v>
      </c>
      <c r="I3" t="n">
        <v>21</v>
      </c>
      <c r="J3" t="n">
        <v>160.54</v>
      </c>
      <c r="K3" t="n">
        <v>50.28</v>
      </c>
      <c r="L3" t="n">
        <v>2</v>
      </c>
      <c r="M3" t="n">
        <v>4</v>
      </c>
      <c r="N3" t="n">
        <v>28.26</v>
      </c>
      <c r="O3" t="n">
        <v>20034.4</v>
      </c>
      <c r="P3" t="n">
        <v>53.9</v>
      </c>
      <c r="Q3" t="n">
        <v>1583.18</v>
      </c>
      <c r="R3" t="n">
        <v>79.45</v>
      </c>
      <c r="S3" t="n">
        <v>59.92</v>
      </c>
      <c r="T3" t="n">
        <v>9622.76</v>
      </c>
      <c r="U3" t="n">
        <v>0.75</v>
      </c>
      <c r="V3" t="n">
        <v>0.87</v>
      </c>
      <c r="W3" t="n">
        <v>0.22</v>
      </c>
      <c r="X3" t="n">
        <v>0.6</v>
      </c>
      <c r="Y3" t="n">
        <v>4</v>
      </c>
      <c r="Z3" t="n">
        <v>10</v>
      </c>
      <c r="AA3" t="n">
        <v>65.97556451368713</v>
      </c>
      <c r="AB3" t="n">
        <v>90.27067800407659</v>
      </c>
      <c r="AC3" t="n">
        <v>81.6553711910817</v>
      </c>
      <c r="AD3" t="n">
        <v>65975.56451368713</v>
      </c>
      <c r="AE3" t="n">
        <v>90270.67800407659</v>
      </c>
      <c r="AF3" t="n">
        <v>1.163201837363956e-05</v>
      </c>
      <c r="AG3" t="n">
        <v>2.575231481481481</v>
      </c>
      <c r="AH3" t="n">
        <v>81655.37119108169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11.2356</v>
      </c>
      <c r="E4" t="n">
        <v>8.9</v>
      </c>
      <c r="F4" t="n">
        <v>5.9</v>
      </c>
      <c r="G4" t="n">
        <v>16.85</v>
      </c>
      <c r="H4" t="n">
        <v>0.33</v>
      </c>
      <c r="I4" t="n">
        <v>21</v>
      </c>
      <c r="J4" t="n">
        <v>161.97</v>
      </c>
      <c r="K4" t="n">
        <v>50.28</v>
      </c>
      <c r="L4" t="n">
        <v>3</v>
      </c>
      <c r="M4" t="n">
        <v>0</v>
      </c>
      <c r="N4" t="n">
        <v>28.69</v>
      </c>
      <c r="O4" t="n">
        <v>20210.21</v>
      </c>
      <c r="P4" t="n">
        <v>54.32</v>
      </c>
      <c r="Q4" t="n">
        <v>1583.32</v>
      </c>
      <c r="R4" t="n">
        <v>79.11</v>
      </c>
      <c r="S4" t="n">
        <v>59.92</v>
      </c>
      <c r="T4" t="n">
        <v>9453.25</v>
      </c>
      <c r="U4" t="n">
        <v>0.76</v>
      </c>
      <c r="V4" t="n">
        <v>0.87</v>
      </c>
      <c r="W4" t="n">
        <v>0.22</v>
      </c>
      <c r="X4" t="n">
        <v>0.59</v>
      </c>
      <c r="Y4" t="n">
        <v>4</v>
      </c>
      <c r="Z4" t="n">
        <v>10</v>
      </c>
      <c r="AA4" t="n">
        <v>66.06064411942199</v>
      </c>
      <c r="AB4" t="n">
        <v>90.38708767409028</v>
      </c>
      <c r="AC4" t="n">
        <v>81.7606708855713</v>
      </c>
      <c r="AD4" t="n">
        <v>66060.644119422</v>
      </c>
      <c r="AE4" t="n">
        <v>90387.08767409027</v>
      </c>
      <c r="AF4" t="n">
        <v>1.163564299096915e-05</v>
      </c>
      <c r="AG4" t="n">
        <v>2.575231481481481</v>
      </c>
      <c r="AH4" t="n">
        <v>81760.67088557131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10.6515</v>
      </c>
      <c r="E2" t="n">
        <v>9.390000000000001</v>
      </c>
      <c r="F2" t="n">
        <v>6.69</v>
      </c>
      <c r="G2" t="n">
        <v>8.539999999999999</v>
      </c>
      <c r="H2" t="n">
        <v>0.22</v>
      </c>
      <c r="I2" t="n">
        <v>47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41.03</v>
      </c>
      <c r="Q2" t="n">
        <v>1584.98</v>
      </c>
      <c r="R2" t="n">
        <v>103.61</v>
      </c>
      <c r="S2" t="n">
        <v>59.92</v>
      </c>
      <c r="T2" t="n">
        <v>21574.62</v>
      </c>
      <c r="U2" t="n">
        <v>0.58</v>
      </c>
      <c r="V2" t="n">
        <v>0.77</v>
      </c>
      <c r="W2" t="n">
        <v>0.3</v>
      </c>
      <c r="X2" t="n">
        <v>1.38</v>
      </c>
      <c r="Y2" t="n">
        <v>4</v>
      </c>
      <c r="Z2" t="n">
        <v>10</v>
      </c>
      <c r="AA2" t="n">
        <v>67.9874983042303</v>
      </c>
      <c r="AB2" t="n">
        <v>93.02349457655085</v>
      </c>
      <c r="AC2" t="n">
        <v>84.14546281348218</v>
      </c>
      <c r="AD2" t="n">
        <v>67987.49830423031</v>
      </c>
      <c r="AE2" t="n">
        <v>93023.49457655085</v>
      </c>
      <c r="AF2" t="n">
        <v>1.375246568136644e-05</v>
      </c>
      <c r="AG2" t="n">
        <v>2.717013888888889</v>
      </c>
      <c r="AH2" t="n">
        <v>84145.46281348218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10.9833</v>
      </c>
      <c r="E2" t="n">
        <v>9.1</v>
      </c>
      <c r="F2" t="n">
        <v>6.29</v>
      </c>
      <c r="G2" t="n">
        <v>10.78</v>
      </c>
      <c r="H2" t="n">
        <v>0.16</v>
      </c>
      <c r="I2" t="n">
        <v>35</v>
      </c>
      <c r="J2" t="n">
        <v>107.41</v>
      </c>
      <c r="K2" t="n">
        <v>41.65</v>
      </c>
      <c r="L2" t="n">
        <v>1</v>
      </c>
      <c r="M2" t="n">
        <v>22</v>
      </c>
      <c r="N2" t="n">
        <v>14.77</v>
      </c>
      <c r="O2" t="n">
        <v>13481.73</v>
      </c>
      <c r="P2" t="n">
        <v>46.24</v>
      </c>
      <c r="Q2" t="n">
        <v>1583.37</v>
      </c>
      <c r="R2" t="n">
        <v>92.17</v>
      </c>
      <c r="S2" t="n">
        <v>59.92</v>
      </c>
      <c r="T2" t="n">
        <v>15914.13</v>
      </c>
      <c r="U2" t="n">
        <v>0.65</v>
      </c>
      <c r="V2" t="n">
        <v>0.82</v>
      </c>
      <c r="W2" t="n">
        <v>0.23</v>
      </c>
      <c r="X2" t="n">
        <v>0.98</v>
      </c>
      <c r="Y2" t="n">
        <v>4</v>
      </c>
      <c r="Z2" t="n">
        <v>10</v>
      </c>
      <c r="AA2" t="n">
        <v>60.8437258116647</v>
      </c>
      <c r="AB2" t="n">
        <v>83.24906989122806</v>
      </c>
      <c r="AC2" t="n">
        <v>75.3038955016323</v>
      </c>
      <c r="AD2" t="n">
        <v>60843.72581166471</v>
      </c>
      <c r="AE2" t="n">
        <v>83249.06989122806</v>
      </c>
      <c r="AF2" t="n">
        <v>1.293325288521833e-05</v>
      </c>
      <c r="AG2" t="n">
        <v>2.633101851851852</v>
      </c>
      <c r="AH2" t="n">
        <v>75303.8955016323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11.0691</v>
      </c>
      <c r="E3" t="n">
        <v>9.029999999999999</v>
      </c>
      <c r="F3" t="n">
        <v>6.26</v>
      </c>
      <c r="G3" t="n">
        <v>11.39</v>
      </c>
      <c r="H3" t="n">
        <v>0.32</v>
      </c>
      <c r="I3" t="n">
        <v>33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45.86</v>
      </c>
      <c r="Q3" t="n">
        <v>1583.48</v>
      </c>
      <c r="R3" t="n">
        <v>90.59999999999999</v>
      </c>
      <c r="S3" t="n">
        <v>59.92</v>
      </c>
      <c r="T3" t="n">
        <v>15137.9</v>
      </c>
      <c r="U3" t="n">
        <v>0.66</v>
      </c>
      <c r="V3" t="n">
        <v>0.82</v>
      </c>
      <c r="W3" t="n">
        <v>0.26</v>
      </c>
      <c r="X3" t="n">
        <v>0.96</v>
      </c>
      <c r="Y3" t="n">
        <v>4</v>
      </c>
      <c r="Z3" t="n">
        <v>10</v>
      </c>
      <c r="AA3" t="n">
        <v>60.61970977979478</v>
      </c>
      <c r="AB3" t="n">
        <v>82.94256127353397</v>
      </c>
      <c r="AC3" t="n">
        <v>75.02663963622329</v>
      </c>
      <c r="AD3" t="n">
        <v>60619.70977979478</v>
      </c>
      <c r="AE3" t="n">
        <v>82942.56127353397</v>
      </c>
      <c r="AF3" t="n">
        <v>1.303428564382018e-05</v>
      </c>
      <c r="AG3" t="n">
        <v>2.612847222222222</v>
      </c>
      <c r="AH3" t="n">
        <v>75026.63963622329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10.0857</v>
      </c>
      <c r="E2" t="n">
        <v>9.91</v>
      </c>
      <c r="F2" t="n">
        <v>7.22</v>
      </c>
      <c r="G2" t="n">
        <v>6.66</v>
      </c>
      <c r="H2" t="n">
        <v>0.28</v>
      </c>
      <c r="I2" t="n">
        <v>65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37.86</v>
      </c>
      <c r="Q2" t="n">
        <v>1585.63</v>
      </c>
      <c r="R2" t="n">
        <v>119.92</v>
      </c>
      <c r="S2" t="n">
        <v>59.92</v>
      </c>
      <c r="T2" t="n">
        <v>29637.86</v>
      </c>
      <c r="U2" t="n">
        <v>0.5</v>
      </c>
      <c r="V2" t="n">
        <v>0.71</v>
      </c>
      <c r="W2" t="n">
        <v>0.35</v>
      </c>
      <c r="X2" t="n">
        <v>1.91</v>
      </c>
      <c r="Y2" t="n">
        <v>4</v>
      </c>
      <c r="Z2" t="n">
        <v>10</v>
      </c>
      <c r="AA2" t="n">
        <v>65.6421198958857</v>
      </c>
      <c r="AB2" t="n">
        <v>89.81444436746258</v>
      </c>
      <c r="AC2" t="n">
        <v>81.24267985241804</v>
      </c>
      <c r="AD2" t="n">
        <v>65642.1198958857</v>
      </c>
      <c r="AE2" t="n">
        <v>89814.44436746258</v>
      </c>
      <c r="AF2" t="n">
        <v>1.414078162322133e-05</v>
      </c>
      <c r="AG2" t="n">
        <v>2.867476851851852</v>
      </c>
      <c r="AH2" t="n">
        <v>81242.67985241803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8.999599999999999</v>
      </c>
      <c r="E2" t="n">
        <v>11.11</v>
      </c>
      <c r="F2" t="n">
        <v>6.77</v>
      </c>
      <c r="G2" t="n">
        <v>7.01</v>
      </c>
      <c r="H2" t="n">
        <v>0.11</v>
      </c>
      <c r="I2" t="n">
        <v>58</v>
      </c>
      <c r="J2" t="n">
        <v>167.88</v>
      </c>
      <c r="K2" t="n">
        <v>51.39</v>
      </c>
      <c r="L2" t="n">
        <v>1</v>
      </c>
      <c r="M2" t="n">
        <v>56</v>
      </c>
      <c r="N2" t="n">
        <v>30.49</v>
      </c>
      <c r="O2" t="n">
        <v>20939.59</v>
      </c>
      <c r="P2" t="n">
        <v>78.38</v>
      </c>
      <c r="Q2" t="n">
        <v>1584.19</v>
      </c>
      <c r="R2" t="n">
        <v>108.38</v>
      </c>
      <c r="S2" t="n">
        <v>59.92</v>
      </c>
      <c r="T2" t="n">
        <v>23902.82</v>
      </c>
      <c r="U2" t="n">
        <v>0.55</v>
      </c>
      <c r="V2" t="n">
        <v>0.76</v>
      </c>
      <c r="W2" t="n">
        <v>0.24</v>
      </c>
      <c r="X2" t="n">
        <v>1.46</v>
      </c>
      <c r="Y2" t="n">
        <v>4</v>
      </c>
      <c r="Z2" t="n">
        <v>10</v>
      </c>
      <c r="AA2" t="n">
        <v>90.34176357300413</v>
      </c>
      <c r="AB2" t="n">
        <v>123.609586517853</v>
      </c>
      <c r="AC2" t="n">
        <v>111.8124610677658</v>
      </c>
      <c r="AD2" t="n">
        <v>90341.76357300414</v>
      </c>
      <c r="AE2" t="n">
        <v>123609.586517853</v>
      </c>
      <c r="AF2" t="n">
        <v>9.161733385300576e-06</v>
      </c>
      <c r="AG2" t="n">
        <v>3.214699074074074</v>
      </c>
      <c r="AH2" t="n">
        <v>111812.4610677658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11.0691</v>
      </c>
      <c r="E3" t="n">
        <v>9.029999999999999</v>
      </c>
      <c r="F3" t="n">
        <v>5.92</v>
      </c>
      <c r="G3" t="n">
        <v>16.13</v>
      </c>
      <c r="H3" t="n">
        <v>0.21</v>
      </c>
      <c r="I3" t="n">
        <v>22</v>
      </c>
      <c r="J3" t="n">
        <v>169.33</v>
      </c>
      <c r="K3" t="n">
        <v>51.39</v>
      </c>
      <c r="L3" t="n">
        <v>2</v>
      </c>
      <c r="M3" t="n">
        <v>18</v>
      </c>
      <c r="N3" t="n">
        <v>30.94</v>
      </c>
      <c r="O3" t="n">
        <v>21118.46</v>
      </c>
      <c r="P3" t="n">
        <v>57.51</v>
      </c>
      <c r="Q3" t="n">
        <v>1583.39</v>
      </c>
      <c r="R3" t="n">
        <v>80.31</v>
      </c>
      <c r="S3" t="n">
        <v>59.92</v>
      </c>
      <c r="T3" t="n">
        <v>10047.98</v>
      </c>
      <c r="U3" t="n">
        <v>0.75</v>
      </c>
      <c r="V3" t="n">
        <v>0.87</v>
      </c>
      <c r="W3" t="n">
        <v>0.2</v>
      </c>
      <c r="X3" t="n">
        <v>0.61</v>
      </c>
      <c r="Y3" t="n">
        <v>4</v>
      </c>
      <c r="Z3" t="n">
        <v>10</v>
      </c>
      <c r="AA3" t="n">
        <v>67.62837553786113</v>
      </c>
      <c r="AB3" t="n">
        <v>92.53212696422651</v>
      </c>
      <c r="AC3" t="n">
        <v>83.70099063643916</v>
      </c>
      <c r="AD3" t="n">
        <v>67628.37553786114</v>
      </c>
      <c r="AE3" t="n">
        <v>92532.12696422651</v>
      </c>
      <c r="AF3" t="n">
        <v>1.126851671354623e-05</v>
      </c>
      <c r="AG3" t="n">
        <v>2.612847222222222</v>
      </c>
      <c r="AH3" t="n">
        <v>83700.99063643916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11.1874</v>
      </c>
      <c r="E4" t="n">
        <v>8.94</v>
      </c>
      <c r="F4" t="n">
        <v>5.89</v>
      </c>
      <c r="G4" t="n">
        <v>17.67</v>
      </c>
      <c r="H4" t="n">
        <v>0.31</v>
      </c>
      <c r="I4" t="n">
        <v>20</v>
      </c>
      <c r="J4" t="n">
        <v>170.79</v>
      </c>
      <c r="K4" t="n">
        <v>51.39</v>
      </c>
      <c r="L4" t="n">
        <v>3</v>
      </c>
      <c r="M4" t="n">
        <v>0</v>
      </c>
      <c r="N4" t="n">
        <v>31.4</v>
      </c>
      <c r="O4" t="n">
        <v>21297.94</v>
      </c>
      <c r="P4" t="n">
        <v>55.68</v>
      </c>
      <c r="Q4" t="n">
        <v>1583.13</v>
      </c>
      <c r="R4" t="n">
        <v>78.81999999999999</v>
      </c>
      <c r="S4" t="n">
        <v>59.92</v>
      </c>
      <c r="T4" t="n">
        <v>9316.059999999999</v>
      </c>
      <c r="U4" t="n">
        <v>0.76</v>
      </c>
      <c r="V4" t="n">
        <v>0.88</v>
      </c>
      <c r="W4" t="n">
        <v>0.22</v>
      </c>
      <c r="X4" t="n">
        <v>0.58</v>
      </c>
      <c r="Y4" t="n">
        <v>4</v>
      </c>
      <c r="Z4" t="n">
        <v>10</v>
      </c>
      <c r="AA4" t="n">
        <v>67.01022416662973</v>
      </c>
      <c r="AB4" t="n">
        <v>91.6863449871943</v>
      </c>
      <c r="AC4" t="n">
        <v>82.93592890423217</v>
      </c>
      <c r="AD4" t="n">
        <v>67010.22416662972</v>
      </c>
      <c r="AE4" t="n">
        <v>91686.3449871943</v>
      </c>
      <c r="AF4" t="n">
        <v>1.138894796154403e-05</v>
      </c>
      <c r="AG4" t="n">
        <v>2.586805555555555</v>
      </c>
      <c r="AH4" t="n">
        <v>82935.92890423218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9.5778</v>
      </c>
      <c r="E2" t="n">
        <v>10.44</v>
      </c>
      <c r="F2" t="n">
        <v>7.7</v>
      </c>
      <c r="G2" t="n">
        <v>5.71</v>
      </c>
      <c r="H2" t="n">
        <v>0.34</v>
      </c>
      <c r="I2" t="n">
        <v>81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35.92</v>
      </c>
      <c r="Q2" t="n">
        <v>1586.28</v>
      </c>
      <c r="R2" t="n">
        <v>135.26</v>
      </c>
      <c r="S2" t="n">
        <v>59.92</v>
      </c>
      <c r="T2" t="n">
        <v>37230.45</v>
      </c>
      <c r="U2" t="n">
        <v>0.44</v>
      </c>
      <c r="V2" t="n">
        <v>0.67</v>
      </c>
      <c r="W2" t="n">
        <v>0.39</v>
      </c>
      <c r="X2" t="n">
        <v>2.39</v>
      </c>
      <c r="Y2" t="n">
        <v>4</v>
      </c>
      <c r="Z2" t="n">
        <v>10</v>
      </c>
      <c r="AA2" t="n">
        <v>64.69365707112</v>
      </c>
      <c r="AB2" t="n">
        <v>88.51671568739214</v>
      </c>
      <c r="AC2" t="n">
        <v>80.06880457619945</v>
      </c>
      <c r="AD2" t="n">
        <v>64693.65707112</v>
      </c>
      <c r="AE2" t="n">
        <v>88516.71568739213</v>
      </c>
      <c r="AF2" t="n">
        <v>1.414850948658267e-05</v>
      </c>
      <c r="AG2" t="n">
        <v>3.020833333333333</v>
      </c>
      <c r="AH2" t="n">
        <v>80068.80457619946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9.552099999999999</v>
      </c>
      <c r="E2" t="n">
        <v>10.47</v>
      </c>
      <c r="F2" t="n">
        <v>6.95</v>
      </c>
      <c r="G2" t="n">
        <v>8.52</v>
      </c>
      <c r="H2" t="n">
        <v>0.13</v>
      </c>
      <c r="I2" t="n">
        <v>49</v>
      </c>
      <c r="J2" t="n">
        <v>133.21</v>
      </c>
      <c r="K2" t="n">
        <v>46.47</v>
      </c>
      <c r="L2" t="n">
        <v>1</v>
      </c>
      <c r="M2" t="n">
        <v>47</v>
      </c>
      <c r="N2" t="n">
        <v>20.75</v>
      </c>
      <c r="O2" t="n">
        <v>16663.42</v>
      </c>
      <c r="P2" t="n">
        <v>66.17</v>
      </c>
      <c r="Q2" t="n">
        <v>1582.99</v>
      </c>
      <c r="R2" t="n">
        <v>115.93</v>
      </c>
      <c r="S2" t="n">
        <v>59.92</v>
      </c>
      <c r="T2" t="n">
        <v>27723.37</v>
      </c>
      <c r="U2" t="n">
        <v>0.52</v>
      </c>
      <c r="V2" t="n">
        <v>0.74</v>
      </c>
      <c r="W2" t="n">
        <v>0.22</v>
      </c>
      <c r="X2" t="n">
        <v>1.65</v>
      </c>
      <c r="Y2" t="n">
        <v>4</v>
      </c>
      <c r="Z2" t="n">
        <v>10</v>
      </c>
      <c r="AA2" t="n">
        <v>82.55451149501526</v>
      </c>
      <c r="AB2" t="n">
        <v>112.9547246754387</v>
      </c>
      <c r="AC2" t="n">
        <v>102.1744842853957</v>
      </c>
      <c r="AD2" t="n">
        <v>82554.51149501526</v>
      </c>
      <c r="AE2" t="n">
        <v>112954.7246754387</v>
      </c>
      <c r="AF2" t="n">
        <v>1.047986741783623e-05</v>
      </c>
      <c r="AG2" t="n">
        <v>3.029513888888889</v>
      </c>
      <c r="AH2" t="n">
        <v>102174.4842853957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11.151</v>
      </c>
      <c r="E3" t="n">
        <v>8.970000000000001</v>
      </c>
      <c r="F3" t="n">
        <v>6.08</v>
      </c>
      <c r="G3" t="n">
        <v>14.03</v>
      </c>
      <c r="H3" t="n">
        <v>0.26</v>
      </c>
      <c r="I3" t="n">
        <v>26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50.08</v>
      </c>
      <c r="Q3" t="n">
        <v>1583.51</v>
      </c>
      <c r="R3" t="n">
        <v>85.01000000000001</v>
      </c>
      <c r="S3" t="n">
        <v>59.92</v>
      </c>
      <c r="T3" t="n">
        <v>12380.47</v>
      </c>
      <c r="U3" t="n">
        <v>0.7</v>
      </c>
      <c r="V3" t="n">
        <v>0.85</v>
      </c>
      <c r="W3" t="n">
        <v>0.24</v>
      </c>
      <c r="X3" t="n">
        <v>0.77</v>
      </c>
      <c r="Y3" t="n">
        <v>4</v>
      </c>
      <c r="Z3" t="n">
        <v>10</v>
      </c>
      <c r="AA3" t="n">
        <v>63.50756179382577</v>
      </c>
      <c r="AB3" t="n">
        <v>86.89384780216837</v>
      </c>
      <c r="AC3" t="n">
        <v>78.60082092423156</v>
      </c>
      <c r="AD3" t="n">
        <v>63507.56179382576</v>
      </c>
      <c r="AE3" t="n">
        <v>86893.84780216837</v>
      </c>
      <c r="AF3" t="n">
        <v>1.223406387875879e-05</v>
      </c>
      <c r="AG3" t="n">
        <v>2.595486111111111</v>
      </c>
      <c r="AH3" t="n">
        <v>78600.82092423155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9.3667</v>
      </c>
      <c r="E2" t="n">
        <v>10.68</v>
      </c>
      <c r="F2" t="n">
        <v>6.78</v>
      </c>
      <c r="G2" t="n">
        <v>7.68</v>
      </c>
      <c r="H2" t="n">
        <v>0.12</v>
      </c>
      <c r="I2" t="n">
        <v>53</v>
      </c>
      <c r="J2" t="n">
        <v>150.44</v>
      </c>
      <c r="K2" t="n">
        <v>49.1</v>
      </c>
      <c r="L2" t="n">
        <v>1</v>
      </c>
      <c r="M2" t="n">
        <v>51</v>
      </c>
      <c r="N2" t="n">
        <v>25.34</v>
      </c>
      <c r="O2" t="n">
        <v>18787.76</v>
      </c>
      <c r="P2" t="n">
        <v>71.68000000000001</v>
      </c>
      <c r="Q2" t="n">
        <v>1583.32</v>
      </c>
      <c r="R2" t="n">
        <v>109.36</v>
      </c>
      <c r="S2" t="n">
        <v>59.92</v>
      </c>
      <c r="T2" t="n">
        <v>24418.66</v>
      </c>
      <c r="U2" t="n">
        <v>0.55</v>
      </c>
      <c r="V2" t="n">
        <v>0.76</v>
      </c>
      <c r="W2" t="n">
        <v>0.23</v>
      </c>
      <c r="X2" t="n">
        <v>1.47</v>
      </c>
      <c r="Y2" t="n">
        <v>4</v>
      </c>
      <c r="Z2" t="n">
        <v>10</v>
      </c>
      <c r="AA2" t="n">
        <v>85.94070734145502</v>
      </c>
      <c r="AB2" t="n">
        <v>117.5878672209528</v>
      </c>
      <c r="AC2" t="n">
        <v>106.3654462090237</v>
      </c>
      <c r="AD2" t="n">
        <v>85940.70734145503</v>
      </c>
      <c r="AE2" t="n">
        <v>117587.8672209528</v>
      </c>
      <c r="AF2" t="n">
        <v>9.877351944034978e-06</v>
      </c>
      <c r="AG2" t="n">
        <v>3.090277777777778</v>
      </c>
      <c r="AH2" t="n">
        <v>106365.4462090238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11.1791</v>
      </c>
      <c r="E3" t="n">
        <v>8.949999999999999</v>
      </c>
      <c r="F3" t="n">
        <v>5.97</v>
      </c>
      <c r="G3" t="n">
        <v>15.56</v>
      </c>
      <c r="H3" t="n">
        <v>0.23</v>
      </c>
      <c r="I3" t="n">
        <v>23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52.64</v>
      </c>
      <c r="Q3" t="n">
        <v>1583.64</v>
      </c>
      <c r="R3" t="n">
        <v>81.23999999999999</v>
      </c>
      <c r="S3" t="n">
        <v>59.92</v>
      </c>
      <c r="T3" t="n">
        <v>10508.22</v>
      </c>
      <c r="U3" t="n">
        <v>0.74</v>
      </c>
      <c r="V3" t="n">
        <v>0.86</v>
      </c>
      <c r="W3" t="n">
        <v>0.23</v>
      </c>
      <c r="X3" t="n">
        <v>0.66</v>
      </c>
      <c r="Y3" t="n">
        <v>4</v>
      </c>
      <c r="Z3" t="n">
        <v>10</v>
      </c>
      <c r="AA3" t="n">
        <v>65.23449029049387</v>
      </c>
      <c r="AB3" t="n">
        <v>89.25670755801677</v>
      </c>
      <c r="AC3" t="n">
        <v>80.73817266127703</v>
      </c>
      <c r="AD3" t="n">
        <v>65234.49029049386</v>
      </c>
      <c r="AE3" t="n">
        <v>89256.70755801677</v>
      </c>
      <c r="AF3" t="n">
        <v>1.178856001767554e-05</v>
      </c>
      <c r="AG3" t="n">
        <v>2.589699074074074</v>
      </c>
      <c r="AH3" t="n">
        <v>80738.17266127703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8.4802</v>
      </c>
      <c r="E2" t="n">
        <v>11.79</v>
      </c>
      <c r="F2" t="n">
        <v>6.94</v>
      </c>
      <c r="G2" t="n">
        <v>6.51</v>
      </c>
      <c r="H2" t="n">
        <v>0.1</v>
      </c>
      <c r="I2" t="n">
        <v>64</v>
      </c>
      <c r="J2" t="n">
        <v>185.69</v>
      </c>
      <c r="K2" t="n">
        <v>53.44</v>
      </c>
      <c r="L2" t="n">
        <v>1</v>
      </c>
      <c r="M2" t="n">
        <v>62</v>
      </c>
      <c r="N2" t="n">
        <v>36.26</v>
      </c>
      <c r="O2" t="n">
        <v>23136.14</v>
      </c>
      <c r="P2" t="n">
        <v>87.27</v>
      </c>
      <c r="Q2" t="n">
        <v>1584.06</v>
      </c>
      <c r="R2" t="n">
        <v>113.33</v>
      </c>
      <c r="S2" t="n">
        <v>59.92</v>
      </c>
      <c r="T2" t="n">
        <v>26348.48</v>
      </c>
      <c r="U2" t="n">
        <v>0.53</v>
      </c>
      <c r="V2" t="n">
        <v>0.74</v>
      </c>
      <c r="W2" t="n">
        <v>0.26</v>
      </c>
      <c r="X2" t="n">
        <v>1.63</v>
      </c>
      <c r="Y2" t="n">
        <v>4</v>
      </c>
      <c r="Z2" t="n">
        <v>10</v>
      </c>
      <c r="AA2" t="n">
        <v>108.2824341218752</v>
      </c>
      <c r="AB2" t="n">
        <v>148.1568034493303</v>
      </c>
      <c r="AC2" t="n">
        <v>134.0169260675461</v>
      </c>
      <c r="AD2" t="n">
        <v>108282.4341218752</v>
      </c>
      <c r="AE2" t="n">
        <v>148156.8034493303</v>
      </c>
      <c r="AF2" t="n">
        <v>8.363165036746508e-06</v>
      </c>
      <c r="AG2" t="n">
        <v>3.411458333333333</v>
      </c>
      <c r="AH2" t="n">
        <v>134016.9260675461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10.4312</v>
      </c>
      <c r="E3" t="n">
        <v>9.59</v>
      </c>
      <c r="F3" t="n">
        <v>6.15</v>
      </c>
      <c r="G3" t="n">
        <v>14.19</v>
      </c>
      <c r="H3" t="n">
        <v>0.19</v>
      </c>
      <c r="I3" t="n">
        <v>26</v>
      </c>
      <c r="J3" t="n">
        <v>187.21</v>
      </c>
      <c r="K3" t="n">
        <v>53.44</v>
      </c>
      <c r="L3" t="n">
        <v>2</v>
      </c>
      <c r="M3" t="n">
        <v>24</v>
      </c>
      <c r="N3" t="n">
        <v>36.77</v>
      </c>
      <c r="O3" t="n">
        <v>23322.88</v>
      </c>
      <c r="P3" t="n">
        <v>68.17</v>
      </c>
      <c r="Q3" t="n">
        <v>1582.89</v>
      </c>
      <c r="R3" t="n">
        <v>88.88</v>
      </c>
      <c r="S3" t="n">
        <v>59.92</v>
      </c>
      <c r="T3" t="n">
        <v>14315.57</v>
      </c>
      <c r="U3" t="n">
        <v>0.67</v>
      </c>
      <c r="V3" t="n">
        <v>0.84</v>
      </c>
      <c r="W3" t="n">
        <v>0.2</v>
      </c>
      <c r="X3" t="n">
        <v>0.84</v>
      </c>
      <c r="Y3" t="n">
        <v>4</v>
      </c>
      <c r="Z3" t="n">
        <v>10</v>
      </c>
      <c r="AA3" t="n">
        <v>84.53279041032913</v>
      </c>
      <c r="AB3" t="n">
        <v>115.661493162876</v>
      </c>
      <c r="AC3" t="n">
        <v>104.6229225873662</v>
      </c>
      <c r="AD3" t="n">
        <v>84532.79041032912</v>
      </c>
      <c r="AE3" t="n">
        <v>115661.493162876</v>
      </c>
      <c r="AF3" t="n">
        <v>1.02872393494623e-05</v>
      </c>
      <c r="AG3" t="n">
        <v>2.77488425925926</v>
      </c>
      <c r="AH3" t="n">
        <v>104622.9225873662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11.2902</v>
      </c>
      <c r="E4" t="n">
        <v>8.859999999999999</v>
      </c>
      <c r="F4" t="n">
        <v>5.72</v>
      </c>
      <c r="G4" t="n">
        <v>19.06</v>
      </c>
      <c r="H4" t="n">
        <v>0.28</v>
      </c>
      <c r="I4" t="n">
        <v>18</v>
      </c>
      <c r="J4" t="n">
        <v>188.73</v>
      </c>
      <c r="K4" t="n">
        <v>53.44</v>
      </c>
      <c r="L4" t="n">
        <v>3</v>
      </c>
      <c r="M4" t="n">
        <v>0</v>
      </c>
      <c r="N4" t="n">
        <v>37.29</v>
      </c>
      <c r="O4" t="n">
        <v>23510.33</v>
      </c>
      <c r="P4" t="n">
        <v>57.42</v>
      </c>
      <c r="Q4" t="n">
        <v>1583.14</v>
      </c>
      <c r="R4" t="n">
        <v>73.34999999999999</v>
      </c>
      <c r="S4" t="n">
        <v>59.92</v>
      </c>
      <c r="T4" t="n">
        <v>6589.33</v>
      </c>
      <c r="U4" t="n">
        <v>0.82</v>
      </c>
      <c r="V4" t="n">
        <v>0.9</v>
      </c>
      <c r="W4" t="n">
        <v>0.2</v>
      </c>
      <c r="X4" t="n">
        <v>0.41</v>
      </c>
      <c r="Y4" t="n">
        <v>4</v>
      </c>
      <c r="Z4" t="n">
        <v>10</v>
      </c>
      <c r="AA4" t="n">
        <v>68.17238983447149</v>
      </c>
      <c r="AB4" t="n">
        <v>93.27647132506533</v>
      </c>
      <c r="AC4" t="n">
        <v>84.37429581617363</v>
      </c>
      <c r="AD4" t="n">
        <v>68172.38983447148</v>
      </c>
      <c r="AE4" t="n">
        <v>93276.47132506533</v>
      </c>
      <c r="AF4" t="n">
        <v>1.113438431851553e-05</v>
      </c>
      <c r="AG4" t="n">
        <v>2.563657407407407</v>
      </c>
      <c r="AH4" t="n">
        <v>84374.29581617363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10.5519</v>
      </c>
      <c r="E2" t="n">
        <v>9.48</v>
      </c>
      <c r="F2" t="n">
        <v>6.46</v>
      </c>
      <c r="G2" t="n">
        <v>9.94</v>
      </c>
      <c r="H2" t="n">
        <v>0.15</v>
      </c>
      <c r="I2" t="n">
        <v>39</v>
      </c>
      <c r="J2" t="n">
        <v>116.05</v>
      </c>
      <c r="K2" t="n">
        <v>43.4</v>
      </c>
      <c r="L2" t="n">
        <v>1</v>
      </c>
      <c r="M2" t="n">
        <v>37</v>
      </c>
      <c r="N2" t="n">
        <v>16.65</v>
      </c>
      <c r="O2" t="n">
        <v>14546.17</v>
      </c>
      <c r="P2" t="n">
        <v>52.3</v>
      </c>
      <c r="Q2" t="n">
        <v>1583.56</v>
      </c>
      <c r="R2" t="n">
        <v>98.25</v>
      </c>
      <c r="S2" t="n">
        <v>59.92</v>
      </c>
      <c r="T2" t="n">
        <v>18935.19</v>
      </c>
      <c r="U2" t="n">
        <v>0.61</v>
      </c>
      <c r="V2" t="n">
        <v>0.8</v>
      </c>
      <c r="W2" t="n">
        <v>0.23</v>
      </c>
      <c r="X2" t="n">
        <v>1.15</v>
      </c>
      <c r="Y2" t="n">
        <v>4</v>
      </c>
      <c r="Z2" t="n">
        <v>10</v>
      </c>
      <c r="AA2" t="n">
        <v>74.74496364203944</v>
      </c>
      <c r="AB2" t="n">
        <v>102.2693567700672</v>
      </c>
      <c r="AC2" t="n">
        <v>92.5089128959014</v>
      </c>
      <c r="AD2" t="n">
        <v>74744.96364203944</v>
      </c>
      <c r="AE2" t="n">
        <v>102269.3567700672</v>
      </c>
      <c r="AF2" t="n">
        <v>1.211354930268392e-05</v>
      </c>
      <c r="AG2" t="n">
        <v>2.743055555555556</v>
      </c>
      <c r="AH2" t="n">
        <v>92508.91289590141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11.1169</v>
      </c>
      <c r="E3" t="n">
        <v>9</v>
      </c>
      <c r="F3" t="n">
        <v>6.19</v>
      </c>
      <c r="G3" t="n">
        <v>12.39</v>
      </c>
      <c r="H3" t="n">
        <v>0.3</v>
      </c>
      <c r="I3" t="n">
        <v>30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47.14</v>
      </c>
      <c r="Q3" t="n">
        <v>1583.69</v>
      </c>
      <c r="R3" t="n">
        <v>88.3</v>
      </c>
      <c r="S3" t="n">
        <v>59.92</v>
      </c>
      <c r="T3" t="n">
        <v>14004.33</v>
      </c>
      <c r="U3" t="n">
        <v>0.68</v>
      </c>
      <c r="V3" t="n">
        <v>0.83</v>
      </c>
      <c r="W3" t="n">
        <v>0.25</v>
      </c>
      <c r="X3" t="n">
        <v>0.89</v>
      </c>
      <c r="Y3" t="n">
        <v>4</v>
      </c>
      <c r="Z3" t="n">
        <v>10</v>
      </c>
      <c r="AA3" t="n">
        <v>61.56352102201532</v>
      </c>
      <c r="AB3" t="n">
        <v>84.23392545315279</v>
      </c>
      <c r="AC3" t="n">
        <v>76.19475783098073</v>
      </c>
      <c r="AD3" t="n">
        <v>61563.52102201532</v>
      </c>
      <c r="AE3" t="n">
        <v>84233.9254531528</v>
      </c>
      <c r="AF3" t="n">
        <v>1.276216759474662e-05</v>
      </c>
      <c r="AG3" t="n">
        <v>2.604166666666667</v>
      </c>
      <c r="AH3" t="n">
        <v>76194.75783098073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8.1503</v>
      </c>
      <c r="E2" t="n">
        <v>12.27</v>
      </c>
      <c r="F2" t="n">
        <v>7.11</v>
      </c>
      <c r="G2" t="n">
        <v>6.27</v>
      </c>
      <c r="H2" t="n">
        <v>0.09</v>
      </c>
      <c r="I2" t="n">
        <v>68</v>
      </c>
      <c r="J2" t="n">
        <v>194.77</v>
      </c>
      <c r="K2" t="n">
        <v>54.38</v>
      </c>
      <c r="L2" t="n">
        <v>1</v>
      </c>
      <c r="M2" t="n">
        <v>66</v>
      </c>
      <c r="N2" t="n">
        <v>39.4</v>
      </c>
      <c r="O2" t="n">
        <v>24256.19</v>
      </c>
      <c r="P2" t="n">
        <v>92.94</v>
      </c>
      <c r="Q2" t="n">
        <v>1584.22</v>
      </c>
      <c r="R2" t="n">
        <v>119.04</v>
      </c>
      <c r="S2" t="n">
        <v>59.92</v>
      </c>
      <c r="T2" t="n">
        <v>29185.34</v>
      </c>
      <c r="U2" t="n">
        <v>0.5</v>
      </c>
      <c r="V2" t="n">
        <v>0.73</v>
      </c>
      <c r="W2" t="n">
        <v>0.27</v>
      </c>
      <c r="X2" t="n">
        <v>1.8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10.3911</v>
      </c>
      <c r="E3" t="n">
        <v>9.619999999999999</v>
      </c>
      <c r="F3" t="n">
        <v>6.06</v>
      </c>
      <c r="G3" t="n">
        <v>13.46</v>
      </c>
      <c r="H3" t="n">
        <v>0.18</v>
      </c>
      <c r="I3" t="n">
        <v>27</v>
      </c>
      <c r="J3" t="n">
        <v>196.32</v>
      </c>
      <c r="K3" t="n">
        <v>54.38</v>
      </c>
      <c r="L3" t="n">
        <v>2</v>
      </c>
      <c r="M3" t="n">
        <v>25</v>
      </c>
      <c r="N3" t="n">
        <v>39.95</v>
      </c>
      <c r="O3" t="n">
        <v>24447.22</v>
      </c>
      <c r="P3" t="n">
        <v>70.44</v>
      </c>
      <c r="Q3" t="n">
        <v>1582.78</v>
      </c>
      <c r="R3" t="n">
        <v>85.53</v>
      </c>
      <c r="S3" t="n">
        <v>59.92</v>
      </c>
      <c r="T3" t="n">
        <v>12634.75</v>
      </c>
      <c r="U3" t="n">
        <v>0.7</v>
      </c>
      <c r="V3" t="n">
        <v>0.85</v>
      </c>
      <c r="W3" t="n">
        <v>0.19</v>
      </c>
      <c r="X3" t="n">
        <v>0.75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11.1535</v>
      </c>
      <c r="E4" t="n">
        <v>8.970000000000001</v>
      </c>
      <c r="F4" t="n">
        <v>5.79</v>
      </c>
      <c r="G4" t="n">
        <v>20.43</v>
      </c>
      <c r="H4" t="n">
        <v>0.27</v>
      </c>
      <c r="I4" t="n">
        <v>17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59.86</v>
      </c>
      <c r="Q4" t="n">
        <v>1583.31</v>
      </c>
      <c r="R4" t="n">
        <v>75.84</v>
      </c>
      <c r="S4" t="n">
        <v>59.92</v>
      </c>
      <c r="T4" t="n">
        <v>7840.98</v>
      </c>
      <c r="U4" t="n">
        <v>0.79</v>
      </c>
      <c r="V4" t="n">
        <v>0.89</v>
      </c>
      <c r="W4" t="n">
        <v>0.21</v>
      </c>
      <c r="X4" t="n">
        <v>0.48</v>
      </c>
      <c r="Y4" t="n">
        <v>4</v>
      </c>
      <c r="Z4" t="n">
        <v>10</v>
      </c>
    </row>
    <row r="5">
      <c r="A5" t="n">
        <v>0</v>
      </c>
      <c r="B5" t="n">
        <v>40</v>
      </c>
      <c r="C5" t="inlineStr">
        <is>
          <t xml:space="preserve">CONCLUIDO	</t>
        </is>
      </c>
      <c r="D5" t="n">
        <v>10.8538</v>
      </c>
      <c r="E5" t="n">
        <v>9.210000000000001</v>
      </c>
      <c r="F5" t="n">
        <v>6.5</v>
      </c>
      <c r="G5" t="n">
        <v>9.51</v>
      </c>
      <c r="H5" t="n">
        <v>0.2</v>
      </c>
      <c r="I5" t="n">
        <v>41</v>
      </c>
      <c r="J5" t="n">
        <v>89.87</v>
      </c>
      <c r="K5" t="n">
        <v>37.55</v>
      </c>
      <c r="L5" t="n">
        <v>1</v>
      </c>
      <c r="M5" t="n">
        <v>0</v>
      </c>
      <c r="N5" t="n">
        <v>11.32</v>
      </c>
      <c r="O5" t="n">
        <v>11317.98</v>
      </c>
      <c r="P5" t="n">
        <v>42.56</v>
      </c>
      <c r="Q5" t="n">
        <v>1584.39</v>
      </c>
      <c r="R5" t="n">
        <v>97.78</v>
      </c>
      <c r="S5" t="n">
        <v>59.92</v>
      </c>
      <c r="T5" t="n">
        <v>18691.9</v>
      </c>
      <c r="U5" t="n">
        <v>0.61</v>
      </c>
      <c r="V5" t="n">
        <v>0.79</v>
      </c>
      <c r="W5" t="n">
        <v>0.28</v>
      </c>
      <c r="X5" t="n">
        <v>1.19</v>
      </c>
      <c r="Y5" t="n">
        <v>4</v>
      </c>
      <c r="Z5" t="n">
        <v>10</v>
      </c>
    </row>
    <row r="6">
      <c r="A6" t="n">
        <v>0</v>
      </c>
      <c r="B6" t="n">
        <v>30</v>
      </c>
      <c r="C6" t="inlineStr">
        <is>
          <t xml:space="preserve">CONCLUIDO	</t>
        </is>
      </c>
      <c r="D6" t="n">
        <v>10.4816</v>
      </c>
      <c r="E6" t="n">
        <v>9.539999999999999</v>
      </c>
      <c r="F6" t="n">
        <v>6.86</v>
      </c>
      <c r="G6" t="n">
        <v>7.62</v>
      </c>
      <c r="H6" t="n">
        <v>0.24</v>
      </c>
      <c r="I6" t="n">
        <v>54</v>
      </c>
      <c r="J6" t="n">
        <v>71.52</v>
      </c>
      <c r="K6" t="n">
        <v>32.27</v>
      </c>
      <c r="L6" t="n">
        <v>1</v>
      </c>
      <c r="M6" t="n">
        <v>0</v>
      </c>
      <c r="N6" t="n">
        <v>8.25</v>
      </c>
      <c r="O6" t="n">
        <v>9054.6</v>
      </c>
      <c r="P6" t="n">
        <v>39.19</v>
      </c>
      <c r="Q6" t="n">
        <v>1585.06</v>
      </c>
      <c r="R6" t="n">
        <v>108.6</v>
      </c>
      <c r="S6" t="n">
        <v>59.92</v>
      </c>
      <c r="T6" t="n">
        <v>24033.45</v>
      </c>
      <c r="U6" t="n">
        <v>0.55</v>
      </c>
      <c r="V6" t="n">
        <v>0.75</v>
      </c>
      <c r="W6" t="n">
        <v>0.32</v>
      </c>
      <c r="X6" t="n">
        <v>1.55</v>
      </c>
      <c r="Y6" t="n">
        <v>4</v>
      </c>
      <c r="Z6" t="n">
        <v>10</v>
      </c>
    </row>
    <row r="7">
      <c r="A7" t="n">
        <v>0</v>
      </c>
      <c r="B7" t="n">
        <v>15</v>
      </c>
      <c r="C7" t="inlineStr">
        <is>
          <t xml:space="preserve">CONCLUIDO	</t>
        </is>
      </c>
      <c r="D7" t="n">
        <v>8.7944</v>
      </c>
      <c r="E7" t="n">
        <v>11.37</v>
      </c>
      <c r="F7" t="n">
        <v>8.48</v>
      </c>
      <c r="G7" t="n">
        <v>4.76</v>
      </c>
      <c r="H7" t="n">
        <v>0.43</v>
      </c>
      <c r="I7" t="n">
        <v>107</v>
      </c>
      <c r="J7" t="n">
        <v>39.78</v>
      </c>
      <c r="K7" t="n">
        <v>19.54</v>
      </c>
      <c r="L7" t="n">
        <v>1</v>
      </c>
      <c r="M7" t="n">
        <v>0</v>
      </c>
      <c r="N7" t="n">
        <v>4.24</v>
      </c>
      <c r="O7" t="n">
        <v>5140</v>
      </c>
      <c r="P7" t="n">
        <v>33.45</v>
      </c>
      <c r="Q7" t="n">
        <v>1586.02</v>
      </c>
      <c r="R7" t="n">
        <v>159.22</v>
      </c>
      <c r="S7" t="n">
        <v>59.92</v>
      </c>
      <c r="T7" t="n">
        <v>49079.26</v>
      </c>
      <c r="U7" t="n">
        <v>0.38</v>
      </c>
      <c r="V7" t="n">
        <v>0.61</v>
      </c>
      <c r="W7" t="n">
        <v>0.48</v>
      </c>
      <c r="X7" t="n">
        <v>3.17</v>
      </c>
      <c r="Y7" t="n">
        <v>4</v>
      </c>
      <c r="Z7" t="n">
        <v>10</v>
      </c>
    </row>
    <row r="8">
      <c r="A8" t="n">
        <v>0</v>
      </c>
      <c r="B8" t="n">
        <v>70</v>
      </c>
      <c r="C8" t="inlineStr">
        <is>
          <t xml:space="preserve">CONCLUIDO	</t>
        </is>
      </c>
      <c r="D8" t="n">
        <v>9.3926</v>
      </c>
      <c r="E8" t="n">
        <v>10.65</v>
      </c>
      <c r="F8" t="n">
        <v>6.92</v>
      </c>
      <c r="G8" t="n">
        <v>7.98</v>
      </c>
      <c r="H8" t="n">
        <v>0.12</v>
      </c>
      <c r="I8" t="n">
        <v>52</v>
      </c>
      <c r="J8" t="n">
        <v>141.81</v>
      </c>
      <c r="K8" t="n">
        <v>47.83</v>
      </c>
      <c r="L8" t="n">
        <v>1</v>
      </c>
      <c r="M8" t="n">
        <v>50</v>
      </c>
      <c r="N8" t="n">
        <v>22.98</v>
      </c>
      <c r="O8" t="n">
        <v>17723.39</v>
      </c>
      <c r="P8" t="n">
        <v>69.69</v>
      </c>
      <c r="Q8" t="n">
        <v>1584.15</v>
      </c>
      <c r="R8" t="n">
        <v>114.62</v>
      </c>
      <c r="S8" t="n">
        <v>59.92</v>
      </c>
      <c r="T8" t="n">
        <v>27054.52</v>
      </c>
      <c r="U8" t="n">
        <v>0.52</v>
      </c>
      <c r="V8" t="n">
        <v>0.75</v>
      </c>
      <c r="W8" t="n">
        <v>0.22</v>
      </c>
      <c r="X8" t="n">
        <v>1.61</v>
      </c>
      <c r="Y8" t="n">
        <v>4</v>
      </c>
      <c r="Z8" t="n">
        <v>10</v>
      </c>
    </row>
    <row r="9">
      <c r="A9" t="n">
        <v>1</v>
      </c>
      <c r="B9" t="n">
        <v>70</v>
      </c>
      <c r="C9" t="inlineStr">
        <is>
          <t xml:space="preserve">CONCLUIDO	</t>
        </is>
      </c>
      <c r="D9" t="n">
        <v>11.2177</v>
      </c>
      <c r="E9" t="n">
        <v>8.91</v>
      </c>
      <c r="F9" t="n">
        <v>5.99</v>
      </c>
      <c r="G9" t="n">
        <v>14.98</v>
      </c>
      <c r="H9" t="n">
        <v>0.25</v>
      </c>
      <c r="I9" t="n">
        <v>24</v>
      </c>
      <c r="J9" t="n">
        <v>143.17</v>
      </c>
      <c r="K9" t="n">
        <v>47.83</v>
      </c>
      <c r="L9" t="n">
        <v>2</v>
      </c>
      <c r="M9" t="n">
        <v>0</v>
      </c>
      <c r="N9" t="n">
        <v>23.34</v>
      </c>
      <c r="O9" t="n">
        <v>17891.86</v>
      </c>
      <c r="P9" t="n">
        <v>51.16</v>
      </c>
      <c r="Q9" t="n">
        <v>1583.4</v>
      </c>
      <c r="R9" t="n">
        <v>82.09</v>
      </c>
      <c r="S9" t="n">
        <v>59.92</v>
      </c>
      <c r="T9" t="n">
        <v>10932.32</v>
      </c>
      <c r="U9" t="n">
        <v>0.73</v>
      </c>
      <c r="V9" t="n">
        <v>0.86</v>
      </c>
      <c r="W9" t="n">
        <v>0.23</v>
      </c>
      <c r="X9" t="n">
        <v>0.6899999999999999</v>
      </c>
      <c r="Y9" t="n">
        <v>4</v>
      </c>
      <c r="Z9" t="n">
        <v>10</v>
      </c>
    </row>
    <row r="10">
      <c r="A10" t="n">
        <v>0</v>
      </c>
      <c r="B10" t="n">
        <v>90</v>
      </c>
      <c r="C10" t="inlineStr">
        <is>
          <t xml:space="preserve">CONCLUIDO	</t>
        </is>
      </c>
      <c r="D10" t="n">
        <v>8.741899999999999</v>
      </c>
      <c r="E10" t="n">
        <v>11.44</v>
      </c>
      <c r="F10" t="n">
        <v>6.85</v>
      </c>
      <c r="G10" t="n">
        <v>6.74</v>
      </c>
      <c r="H10" t="n">
        <v>0.1</v>
      </c>
      <c r="I10" t="n">
        <v>61</v>
      </c>
      <c r="J10" t="n">
        <v>176.73</v>
      </c>
      <c r="K10" t="n">
        <v>52.44</v>
      </c>
      <c r="L10" t="n">
        <v>1</v>
      </c>
      <c r="M10" t="n">
        <v>59</v>
      </c>
      <c r="N10" t="n">
        <v>33.29</v>
      </c>
      <c r="O10" t="n">
        <v>22031.19</v>
      </c>
      <c r="P10" t="n">
        <v>82.76000000000001</v>
      </c>
      <c r="Q10" t="n">
        <v>1584.25</v>
      </c>
      <c r="R10" t="n">
        <v>110.51</v>
      </c>
      <c r="S10" t="n">
        <v>59.92</v>
      </c>
      <c r="T10" t="n">
        <v>24956.74</v>
      </c>
      <c r="U10" t="n">
        <v>0.54</v>
      </c>
      <c r="V10" t="n">
        <v>0.75</v>
      </c>
      <c r="W10" t="n">
        <v>0.25</v>
      </c>
      <c r="X10" t="n">
        <v>1.54</v>
      </c>
      <c r="Y10" t="n">
        <v>4</v>
      </c>
      <c r="Z10" t="n">
        <v>10</v>
      </c>
    </row>
    <row r="11">
      <c r="A11" t="n">
        <v>1</v>
      </c>
      <c r="B11" t="n">
        <v>90</v>
      </c>
      <c r="C11" t="inlineStr">
        <is>
          <t xml:space="preserve">CONCLUIDO	</t>
        </is>
      </c>
      <c r="D11" t="n">
        <v>10.753</v>
      </c>
      <c r="E11" t="n">
        <v>9.300000000000001</v>
      </c>
      <c r="F11" t="n">
        <v>6.03</v>
      </c>
      <c r="G11" t="n">
        <v>15.06</v>
      </c>
      <c r="H11" t="n">
        <v>0.2</v>
      </c>
      <c r="I11" t="n">
        <v>24</v>
      </c>
      <c r="J11" t="n">
        <v>178.21</v>
      </c>
      <c r="K11" t="n">
        <v>52.44</v>
      </c>
      <c r="L11" t="n">
        <v>2</v>
      </c>
      <c r="M11" t="n">
        <v>22</v>
      </c>
      <c r="N11" t="n">
        <v>33.77</v>
      </c>
      <c r="O11" t="n">
        <v>22213.89</v>
      </c>
      <c r="P11" t="n">
        <v>62.56</v>
      </c>
      <c r="Q11" t="n">
        <v>1583.13</v>
      </c>
      <c r="R11" t="n">
        <v>84.23</v>
      </c>
      <c r="S11" t="n">
        <v>59.92</v>
      </c>
      <c r="T11" t="n">
        <v>12001.35</v>
      </c>
      <c r="U11" t="n">
        <v>0.71</v>
      </c>
      <c r="V11" t="n">
        <v>0.86</v>
      </c>
      <c r="W11" t="n">
        <v>0.2</v>
      </c>
      <c r="X11" t="n">
        <v>0.72</v>
      </c>
      <c r="Y11" t="n">
        <v>4</v>
      </c>
      <c r="Z11" t="n">
        <v>10</v>
      </c>
    </row>
    <row r="12">
      <c r="A12" t="n">
        <v>2</v>
      </c>
      <c r="B12" t="n">
        <v>90</v>
      </c>
      <c r="C12" t="inlineStr">
        <is>
          <t xml:space="preserve">CONCLUIDO	</t>
        </is>
      </c>
      <c r="D12" t="n">
        <v>11.2184</v>
      </c>
      <c r="E12" t="n">
        <v>8.91</v>
      </c>
      <c r="F12" t="n">
        <v>5.82</v>
      </c>
      <c r="G12" t="n">
        <v>18.37</v>
      </c>
      <c r="H12" t="n">
        <v>0.3</v>
      </c>
      <c r="I12" t="n">
        <v>19</v>
      </c>
      <c r="J12" t="n">
        <v>179.7</v>
      </c>
      <c r="K12" t="n">
        <v>52.44</v>
      </c>
      <c r="L12" t="n">
        <v>3</v>
      </c>
      <c r="M12" t="n">
        <v>0</v>
      </c>
      <c r="N12" t="n">
        <v>34.26</v>
      </c>
      <c r="O12" t="n">
        <v>22397.24</v>
      </c>
      <c r="P12" t="n">
        <v>56.83</v>
      </c>
      <c r="Q12" t="n">
        <v>1583.44</v>
      </c>
      <c r="R12" t="n">
        <v>76.42</v>
      </c>
      <c r="S12" t="n">
        <v>59.92</v>
      </c>
      <c r="T12" t="n">
        <v>8120.56</v>
      </c>
      <c r="U12" t="n">
        <v>0.78</v>
      </c>
      <c r="V12" t="n">
        <v>0.89</v>
      </c>
      <c r="W12" t="n">
        <v>0.22</v>
      </c>
      <c r="X12" t="n">
        <v>0.51</v>
      </c>
      <c r="Y12" t="n">
        <v>4</v>
      </c>
      <c r="Z12" t="n">
        <v>10</v>
      </c>
    </row>
    <row r="13">
      <c r="A13" t="n">
        <v>0</v>
      </c>
      <c r="B13" t="n">
        <v>10</v>
      </c>
      <c r="C13" t="inlineStr">
        <is>
          <t xml:space="preserve">CONCLUIDO	</t>
        </is>
      </c>
      <c r="D13" t="n">
        <v>7.4429</v>
      </c>
      <c r="E13" t="n">
        <v>13.44</v>
      </c>
      <c r="F13" t="n">
        <v>10.02</v>
      </c>
      <c r="G13" t="n">
        <v>3.78</v>
      </c>
      <c r="H13" t="n">
        <v>0.64</v>
      </c>
      <c r="I13" t="n">
        <v>159</v>
      </c>
      <c r="J13" t="n">
        <v>26.11</v>
      </c>
      <c r="K13" t="n">
        <v>12.1</v>
      </c>
      <c r="L13" t="n">
        <v>1</v>
      </c>
      <c r="M13" t="n">
        <v>0</v>
      </c>
      <c r="N13" t="n">
        <v>3.01</v>
      </c>
      <c r="O13" t="n">
        <v>3454.41</v>
      </c>
      <c r="P13" t="n">
        <v>29.1</v>
      </c>
      <c r="Q13" t="n">
        <v>1589.24</v>
      </c>
      <c r="R13" t="n">
        <v>207.22</v>
      </c>
      <c r="S13" t="n">
        <v>59.92</v>
      </c>
      <c r="T13" t="n">
        <v>72818.03</v>
      </c>
      <c r="U13" t="n">
        <v>0.29</v>
      </c>
      <c r="V13" t="n">
        <v>0.52</v>
      </c>
      <c r="W13" t="n">
        <v>0.63</v>
      </c>
      <c r="X13" t="n">
        <v>4.7</v>
      </c>
      <c r="Y13" t="n">
        <v>4</v>
      </c>
      <c r="Z13" t="n">
        <v>10</v>
      </c>
    </row>
    <row r="14">
      <c r="A14" t="n">
        <v>0</v>
      </c>
      <c r="B14" t="n">
        <v>45</v>
      </c>
      <c r="C14" t="inlineStr">
        <is>
          <t xml:space="preserve">CONCLUIDO	</t>
        </is>
      </c>
      <c r="D14" t="n">
        <v>10.9619</v>
      </c>
      <c r="E14" t="n">
        <v>9.119999999999999</v>
      </c>
      <c r="F14" t="n">
        <v>6.37</v>
      </c>
      <c r="G14" t="n">
        <v>10.34</v>
      </c>
      <c r="H14" t="n">
        <v>0.18</v>
      </c>
      <c r="I14" t="n">
        <v>37</v>
      </c>
      <c r="J14" t="n">
        <v>98.70999999999999</v>
      </c>
      <c r="K14" t="n">
        <v>39.72</v>
      </c>
      <c r="L14" t="n">
        <v>1</v>
      </c>
      <c r="M14" t="n">
        <v>0</v>
      </c>
      <c r="N14" t="n">
        <v>12.99</v>
      </c>
      <c r="O14" t="n">
        <v>12407.75</v>
      </c>
      <c r="P14" t="n">
        <v>43.97</v>
      </c>
      <c r="Q14" t="n">
        <v>1583.42</v>
      </c>
      <c r="R14" t="n">
        <v>93.86</v>
      </c>
      <c r="S14" t="n">
        <v>59.92</v>
      </c>
      <c r="T14" t="n">
        <v>16748.73</v>
      </c>
      <c r="U14" t="n">
        <v>0.64</v>
      </c>
      <c r="V14" t="n">
        <v>0.8100000000000001</v>
      </c>
      <c r="W14" t="n">
        <v>0.27</v>
      </c>
      <c r="X14" t="n">
        <v>1.07</v>
      </c>
      <c r="Y14" t="n">
        <v>4</v>
      </c>
      <c r="Z14" t="n">
        <v>10</v>
      </c>
    </row>
    <row r="15">
      <c r="A15" t="n">
        <v>0</v>
      </c>
      <c r="B15" t="n">
        <v>60</v>
      </c>
      <c r="C15" t="inlineStr">
        <is>
          <t xml:space="preserve">CONCLUIDO	</t>
        </is>
      </c>
      <c r="D15" t="n">
        <v>10.0379</v>
      </c>
      <c r="E15" t="n">
        <v>9.960000000000001</v>
      </c>
      <c r="F15" t="n">
        <v>6.71</v>
      </c>
      <c r="G15" t="n">
        <v>9.140000000000001</v>
      </c>
      <c r="H15" t="n">
        <v>0.14</v>
      </c>
      <c r="I15" t="n">
        <v>44</v>
      </c>
      <c r="J15" t="n">
        <v>124.63</v>
      </c>
      <c r="K15" t="n">
        <v>45</v>
      </c>
      <c r="L15" t="n">
        <v>1</v>
      </c>
      <c r="M15" t="n">
        <v>42</v>
      </c>
      <c r="N15" t="n">
        <v>18.64</v>
      </c>
      <c r="O15" t="n">
        <v>15605.44</v>
      </c>
      <c r="P15" t="n">
        <v>59.3</v>
      </c>
      <c r="Q15" t="n">
        <v>1583.14</v>
      </c>
      <c r="R15" t="n">
        <v>106.87</v>
      </c>
      <c r="S15" t="n">
        <v>59.92</v>
      </c>
      <c r="T15" t="n">
        <v>23219.42</v>
      </c>
      <c r="U15" t="n">
        <v>0.5600000000000001</v>
      </c>
      <c r="V15" t="n">
        <v>0.77</v>
      </c>
      <c r="W15" t="n">
        <v>0.23</v>
      </c>
      <c r="X15" t="n">
        <v>1.4</v>
      </c>
      <c r="Y15" t="n">
        <v>4</v>
      </c>
      <c r="Z15" t="n">
        <v>10</v>
      </c>
    </row>
    <row r="16">
      <c r="A16" t="n">
        <v>1</v>
      </c>
      <c r="B16" t="n">
        <v>60</v>
      </c>
      <c r="C16" t="inlineStr">
        <is>
          <t xml:space="preserve">CONCLUIDO	</t>
        </is>
      </c>
      <c r="D16" t="n">
        <v>11.1871</v>
      </c>
      <c r="E16" t="n">
        <v>8.94</v>
      </c>
      <c r="F16" t="n">
        <v>6.09</v>
      </c>
      <c r="G16" t="n">
        <v>13.05</v>
      </c>
      <c r="H16" t="n">
        <v>0.28</v>
      </c>
      <c r="I16" t="n">
        <v>28</v>
      </c>
      <c r="J16" t="n">
        <v>125.95</v>
      </c>
      <c r="K16" t="n">
        <v>45</v>
      </c>
      <c r="L16" t="n">
        <v>2</v>
      </c>
      <c r="M16" t="n">
        <v>0</v>
      </c>
      <c r="N16" t="n">
        <v>18.95</v>
      </c>
      <c r="O16" t="n">
        <v>15767.7</v>
      </c>
      <c r="P16" t="n">
        <v>48.34</v>
      </c>
      <c r="Q16" t="n">
        <v>1583.48</v>
      </c>
      <c r="R16" t="n">
        <v>85.03</v>
      </c>
      <c r="S16" t="n">
        <v>59.92</v>
      </c>
      <c r="T16" t="n">
        <v>12381.72</v>
      </c>
      <c r="U16" t="n">
        <v>0.7</v>
      </c>
      <c r="V16" t="n">
        <v>0.85</v>
      </c>
      <c r="W16" t="n">
        <v>0.24</v>
      </c>
      <c r="X16" t="n">
        <v>0.78</v>
      </c>
      <c r="Y16" t="n">
        <v>4</v>
      </c>
      <c r="Z16" t="n">
        <v>10</v>
      </c>
    </row>
    <row r="17">
      <c r="A17" t="n">
        <v>0</v>
      </c>
      <c r="B17" t="n">
        <v>80</v>
      </c>
      <c r="C17" t="inlineStr">
        <is>
          <t xml:space="preserve">CONCLUIDO	</t>
        </is>
      </c>
      <c r="D17" t="n">
        <v>9.2218</v>
      </c>
      <c r="E17" t="n">
        <v>10.84</v>
      </c>
      <c r="F17" t="n">
        <v>6.75</v>
      </c>
      <c r="G17" t="n">
        <v>7.36</v>
      </c>
      <c r="H17" t="n">
        <v>0.11</v>
      </c>
      <c r="I17" t="n">
        <v>55</v>
      </c>
      <c r="J17" t="n">
        <v>159.12</v>
      </c>
      <c r="K17" t="n">
        <v>50.28</v>
      </c>
      <c r="L17" t="n">
        <v>1</v>
      </c>
      <c r="M17" t="n">
        <v>53</v>
      </c>
      <c r="N17" t="n">
        <v>27.84</v>
      </c>
      <c r="O17" t="n">
        <v>19859.16</v>
      </c>
      <c r="P17" t="n">
        <v>74.76000000000001</v>
      </c>
      <c r="Q17" t="n">
        <v>1583.51</v>
      </c>
      <c r="R17" t="n">
        <v>107.83</v>
      </c>
      <c r="S17" t="n">
        <v>59.92</v>
      </c>
      <c r="T17" t="n">
        <v>23647.3</v>
      </c>
      <c r="U17" t="n">
        <v>0.5600000000000001</v>
      </c>
      <c r="V17" t="n">
        <v>0.76</v>
      </c>
      <c r="W17" t="n">
        <v>0.23</v>
      </c>
      <c r="X17" t="n">
        <v>1.44</v>
      </c>
      <c r="Y17" t="n">
        <v>4</v>
      </c>
      <c r="Z17" t="n">
        <v>10</v>
      </c>
    </row>
    <row r="18">
      <c r="A18" t="n">
        <v>1</v>
      </c>
      <c r="B18" t="n">
        <v>80</v>
      </c>
      <c r="C18" t="inlineStr">
        <is>
          <t xml:space="preserve">CONCLUIDO	</t>
        </is>
      </c>
      <c r="D18" t="n">
        <v>11.2321</v>
      </c>
      <c r="E18" t="n">
        <v>8.9</v>
      </c>
      <c r="F18" t="n">
        <v>5.9</v>
      </c>
      <c r="G18" t="n">
        <v>16.86</v>
      </c>
      <c r="H18" t="n">
        <v>0.22</v>
      </c>
      <c r="I18" t="n">
        <v>21</v>
      </c>
      <c r="J18" t="n">
        <v>160.54</v>
      </c>
      <c r="K18" t="n">
        <v>50.28</v>
      </c>
      <c r="L18" t="n">
        <v>2</v>
      </c>
      <c r="M18" t="n">
        <v>4</v>
      </c>
      <c r="N18" t="n">
        <v>28.26</v>
      </c>
      <c r="O18" t="n">
        <v>20034.4</v>
      </c>
      <c r="P18" t="n">
        <v>53.9</v>
      </c>
      <c r="Q18" t="n">
        <v>1583.18</v>
      </c>
      <c r="R18" t="n">
        <v>79.45</v>
      </c>
      <c r="S18" t="n">
        <v>59.92</v>
      </c>
      <c r="T18" t="n">
        <v>9622.76</v>
      </c>
      <c r="U18" t="n">
        <v>0.75</v>
      </c>
      <c r="V18" t="n">
        <v>0.87</v>
      </c>
      <c r="W18" t="n">
        <v>0.22</v>
      </c>
      <c r="X18" t="n">
        <v>0.6</v>
      </c>
      <c r="Y18" t="n">
        <v>4</v>
      </c>
      <c r="Z18" t="n">
        <v>10</v>
      </c>
    </row>
    <row r="19">
      <c r="A19" t="n">
        <v>2</v>
      </c>
      <c r="B19" t="n">
        <v>80</v>
      </c>
      <c r="C19" t="inlineStr">
        <is>
          <t xml:space="preserve">CONCLUIDO	</t>
        </is>
      </c>
      <c r="D19" t="n">
        <v>11.2356</v>
      </c>
      <c r="E19" t="n">
        <v>8.9</v>
      </c>
      <c r="F19" t="n">
        <v>5.9</v>
      </c>
      <c r="G19" t="n">
        <v>16.85</v>
      </c>
      <c r="H19" t="n">
        <v>0.33</v>
      </c>
      <c r="I19" t="n">
        <v>21</v>
      </c>
      <c r="J19" t="n">
        <v>161.97</v>
      </c>
      <c r="K19" t="n">
        <v>50.28</v>
      </c>
      <c r="L19" t="n">
        <v>3</v>
      </c>
      <c r="M19" t="n">
        <v>0</v>
      </c>
      <c r="N19" t="n">
        <v>28.69</v>
      </c>
      <c r="O19" t="n">
        <v>20210.21</v>
      </c>
      <c r="P19" t="n">
        <v>54.32</v>
      </c>
      <c r="Q19" t="n">
        <v>1583.32</v>
      </c>
      <c r="R19" t="n">
        <v>79.11</v>
      </c>
      <c r="S19" t="n">
        <v>59.92</v>
      </c>
      <c r="T19" t="n">
        <v>9453.25</v>
      </c>
      <c r="U19" t="n">
        <v>0.76</v>
      </c>
      <c r="V19" t="n">
        <v>0.87</v>
      </c>
      <c r="W19" t="n">
        <v>0.22</v>
      </c>
      <c r="X19" t="n">
        <v>0.59</v>
      </c>
      <c r="Y19" t="n">
        <v>4</v>
      </c>
      <c r="Z19" t="n">
        <v>10</v>
      </c>
    </row>
    <row r="20">
      <c r="A20" t="n">
        <v>0</v>
      </c>
      <c r="B20" t="n">
        <v>35</v>
      </c>
      <c r="C20" t="inlineStr">
        <is>
          <t xml:space="preserve">CONCLUIDO	</t>
        </is>
      </c>
      <c r="D20" t="n">
        <v>10.6515</v>
      </c>
      <c r="E20" t="n">
        <v>9.390000000000001</v>
      </c>
      <c r="F20" t="n">
        <v>6.69</v>
      </c>
      <c r="G20" t="n">
        <v>8.539999999999999</v>
      </c>
      <c r="H20" t="n">
        <v>0.22</v>
      </c>
      <c r="I20" t="n">
        <v>47</v>
      </c>
      <c r="J20" t="n">
        <v>80.84</v>
      </c>
      <c r="K20" t="n">
        <v>35.1</v>
      </c>
      <c r="L20" t="n">
        <v>1</v>
      </c>
      <c r="M20" t="n">
        <v>0</v>
      </c>
      <c r="N20" t="n">
        <v>9.74</v>
      </c>
      <c r="O20" t="n">
        <v>10204.21</v>
      </c>
      <c r="P20" t="n">
        <v>41.03</v>
      </c>
      <c r="Q20" t="n">
        <v>1584.98</v>
      </c>
      <c r="R20" t="n">
        <v>103.61</v>
      </c>
      <c r="S20" t="n">
        <v>59.92</v>
      </c>
      <c r="T20" t="n">
        <v>21574.62</v>
      </c>
      <c r="U20" t="n">
        <v>0.58</v>
      </c>
      <c r="V20" t="n">
        <v>0.77</v>
      </c>
      <c r="W20" t="n">
        <v>0.3</v>
      </c>
      <c r="X20" t="n">
        <v>1.38</v>
      </c>
      <c r="Y20" t="n">
        <v>4</v>
      </c>
      <c r="Z20" t="n">
        <v>10</v>
      </c>
    </row>
    <row r="21">
      <c r="A21" t="n">
        <v>0</v>
      </c>
      <c r="B21" t="n">
        <v>50</v>
      </c>
      <c r="C21" t="inlineStr">
        <is>
          <t xml:space="preserve">CONCLUIDO	</t>
        </is>
      </c>
      <c r="D21" t="n">
        <v>10.9833</v>
      </c>
      <c r="E21" t="n">
        <v>9.1</v>
      </c>
      <c r="F21" t="n">
        <v>6.29</v>
      </c>
      <c r="G21" t="n">
        <v>10.78</v>
      </c>
      <c r="H21" t="n">
        <v>0.16</v>
      </c>
      <c r="I21" t="n">
        <v>35</v>
      </c>
      <c r="J21" t="n">
        <v>107.41</v>
      </c>
      <c r="K21" t="n">
        <v>41.65</v>
      </c>
      <c r="L21" t="n">
        <v>1</v>
      </c>
      <c r="M21" t="n">
        <v>22</v>
      </c>
      <c r="N21" t="n">
        <v>14.77</v>
      </c>
      <c r="O21" t="n">
        <v>13481.73</v>
      </c>
      <c r="P21" t="n">
        <v>46.24</v>
      </c>
      <c r="Q21" t="n">
        <v>1583.37</v>
      </c>
      <c r="R21" t="n">
        <v>92.17</v>
      </c>
      <c r="S21" t="n">
        <v>59.92</v>
      </c>
      <c r="T21" t="n">
        <v>15914.13</v>
      </c>
      <c r="U21" t="n">
        <v>0.65</v>
      </c>
      <c r="V21" t="n">
        <v>0.82</v>
      </c>
      <c r="W21" t="n">
        <v>0.23</v>
      </c>
      <c r="X21" t="n">
        <v>0.98</v>
      </c>
      <c r="Y21" t="n">
        <v>4</v>
      </c>
      <c r="Z21" t="n">
        <v>10</v>
      </c>
    </row>
    <row r="22">
      <c r="A22" t="n">
        <v>1</v>
      </c>
      <c r="B22" t="n">
        <v>50</v>
      </c>
      <c r="C22" t="inlineStr">
        <is>
          <t xml:space="preserve">CONCLUIDO	</t>
        </is>
      </c>
      <c r="D22" t="n">
        <v>11.0691</v>
      </c>
      <c r="E22" t="n">
        <v>9.029999999999999</v>
      </c>
      <c r="F22" t="n">
        <v>6.26</v>
      </c>
      <c r="G22" t="n">
        <v>11.39</v>
      </c>
      <c r="H22" t="n">
        <v>0.32</v>
      </c>
      <c r="I22" t="n">
        <v>33</v>
      </c>
      <c r="J22" t="n">
        <v>108.68</v>
      </c>
      <c r="K22" t="n">
        <v>41.65</v>
      </c>
      <c r="L22" t="n">
        <v>2</v>
      </c>
      <c r="M22" t="n">
        <v>0</v>
      </c>
      <c r="N22" t="n">
        <v>15.03</v>
      </c>
      <c r="O22" t="n">
        <v>13638.32</v>
      </c>
      <c r="P22" t="n">
        <v>45.86</v>
      </c>
      <c r="Q22" t="n">
        <v>1583.48</v>
      </c>
      <c r="R22" t="n">
        <v>90.59999999999999</v>
      </c>
      <c r="S22" t="n">
        <v>59.92</v>
      </c>
      <c r="T22" t="n">
        <v>15137.9</v>
      </c>
      <c r="U22" t="n">
        <v>0.66</v>
      </c>
      <c r="V22" t="n">
        <v>0.82</v>
      </c>
      <c r="W22" t="n">
        <v>0.26</v>
      </c>
      <c r="X22" t="n">
        <v>0.96</v>
      </c>
      <c r="Y22" t="n">
        <v>4</v>
      </c>
      <c r="Z22" t="n">
        <v>10</v>
      </c>
    </row>
    <row r="23">
      <c r="A23" t="n">
        <v>0</v>
      </c>
      <c r="B23" t="n">
        <v>25</v>
      </c>
      <c r="C23" t="inlineStr">
        <is>
          <t xml:space="preserve">CONCLUIDO	</t>
        </is>
      </c>
      <c r="D23" t="n">
        <v>10.0857</v>
      </c>
      <c r="E23" t="n">
        <v>9.91</v>
      </c>
      <c r="F23" t="n">
        <v>7.22</v>
      </c>
      <c r="G23" t="n">
        <v>6.66</v>
      </c>
      <c r="H23" t="n">
        <v>0.28</v>
      </c>
      <c r="I23" t="n">
        <v>65</v>
      </c>
      <c r="J23" t="n">
        <v>61.76</v>
      </c>
      <c r="K23" t="n">
        <v>28.92</v>
      </c>
      <c r="L23" t="n">
        <v>1</v>
      </c>
      <c r="M23" t="n">
        <v>0</v>
      </c>
      <c r="N23" t="n">
        <v>6.84</v>
      </c>
      <c r="O23" t="n">
        <v>7851.41</v>
      </c>
      <c r="P23" t="n">
        <v>37.86</v>
      </c>
      <c r="Q23" t="n">
        <v>1585.63</v>
      </c>
      <c r="R23" t="n">
        <v>119.92</v>
      </c>
      <c r="S23" t="n">
        <v>59.92</v>
      </c>
      <c r="T23" t="n">
        <v>29637.86</v>
      </c>
      <c r="U23" t="n">
        <v>0.5</v>
      </c>
      <c r="V23" t="n">
        <v>0.71</v>
      </c>
      <c r="W23" t="n">
        <v>0.35</v>
      </c>
      <c r="X23" t="n">
        <v>1.91</v>
      </c>
      <c r="Y23" t="n">
        <v>4</v>
      </c>
      <c r="Z23" t="n">
        <v>10</v>
      </c>
    </row>
    <row r="24">
      <c r="A24" t="n">
        <v>0</v>
      </c>
      <c r="B24" t="n">
        <v>85</v>
      </c>
      <c r="C24" t="inlineStr">
        <is>
          <t xml:space="preserve">CONCLUIDO	</t>
        </is>
      </c>
      <c r="D24" t="n">
        <v>8.999599999999999</v>
      </c>
      <c r="E24" t="n">
        <v>11.11</v>
      </c>
      <c r="F24" t="n">
        <v>6.77</v>
      </c>
      <c r="G24" t="n">
        <v>7.01</v>
      </c>
      <c r="H24" t="n">
        <v>0.11</v>
      </c>
      <c r="I24" t="n">
        <v>58</v>
      </c>
      <c r="J24" t="n">
        <v>167.88</v>
      </c>
      <c r="K24" t="n">
        <v>51.39</v>
      </c>
      <c r="L24" t="n">
        <v>1</v>
      </c>
      <c r="M24" t="n">
        <v>56</v>
      </c>
      <c r="N24" t="n">
        <v>30.49</v>
      </c>
      <c r="O24" t="n">
        <v>20939.59</v>
      </c>
      <c r="P24" t="n">
        <v>78.38</v>
      </c>
      <c r="Q24" t="n">
        <v>1584.19</v>
      </c>
      <c r="R24" t="n">
        <v>108.38</v>
      </c>
      <c r="S24" t="n">
        <v>59.92</v>
      </c>
      <c r="T24" t="n">
        <v>23902.82</v>
      </c>
      <c r="U24" t="n">
        <v>0.55</v>
      </c>
      <c r="V24" t="n">
        <v>0.76</v>
      </c>
      <c r="W24" t="n">
        <v>0.24</v>
      </c>
      <c r="X24" t="n">
        <v>1.46</v>
      </c>
      <c r="Y24" t="n">
        <v>4</v>
      </c>
      <c r="Z24" t="n">
        <v>10</v>
      </c>
    </row>
    <row r="25">
      <c r="A25" t="n">
        <v>1</v>
      </c>
      <c r="B25" t="n">
        <v>85</v>
      </c>
      <c r="C25" t="inlineStr">
        <is>
          <t xml:space="preserve">CONCLUIDO	</t>
        </is>
      </c>
      <c r="D25" t="n">
        <v>11.0691</v>
      </c>
      <c r="E25" t="n">
        <v>9.029999999999999</v>
      </c>
      <c r="F25" t="n">
        <v>5.92</v>
      </c>
      <c r="G25" t="n">
        <v>16.13</v>
      </c>
      <c r="H25" t="n">
        <v>0.21</v>
      </c>
      <c r="I25" t="n">
        <v>22</v>
      </c>
      <c r="J25" t="n">
        <v>169.33</v>
      </c>
      <c r="K25" t="n">
        <v>51.39</v>
      </c>
      <c r="L25" t="n">
        <v>2</v>
      </c>
      <c r="M25" t="n">
        <v>18</v>
      </c>
      <c r="N25" t="n">
        <v>30.94</v>
      </c>
      <c r="O25" t="n">
        <v>21118.46</v>
      </c>
      <c r="P25" t="n">
        <v>57.51</v>
      </c>
      <c r="Q25" t="n">
        <v>1583.39</v>
      </c>
      <c r="R25" t="n">
        <v>80.31</v>
      </c>
      <c r="S25" t="n">
        <v>59.92</v>
      </c>
      <c r="T25" t="n">
        <v>10047.98</v>
      </c>
      <c r="U25" t="n">
        <v>0.75</v>
      </c>
      <c r="V25" t="n">
        <v>0.87</v>
      </c>
      <c r="W25" t="n">
        <v>0.2</v>
      </c>
      <c r="X25" t="n">
        <v>0.61</v>
      </c>
      <c r="Y25" t="n">
        <v>4</v>
      </c>
      <c r="Z25" t="n">
        <v>10</v>
      </c>
    </row>
    <row r="26">
      <c r="A26" t="n">
        <v>2</v>
      </c>
      <c r="B26" t="n">
        <v>85</v>
      </c>
      <c r="C26" t="inlineStr">
        <is>
          <t xml:space="preserve">CONCLUIDO	</t>
        </is>
      </c>
      <c r="D26" t="n">
        <v>11.1874</v>
      </c>
      <c r="E26" t="n">
        <v>8.94</v>
      </c>
      <c r="F26" t="n">
        <v>5.89</v>
      </c>
      <c r="G26" t="n">
        <v>17.67</v>
      </c>
      <c r="H26" t="n">
        <v>0.31</v>
      </c>
      <c r="I26" t="n">
        <v>20</v>
      </c>
      <c r="J26" t="n">
        <v>170.79</v>
      </c>
      <c r="K26" t="n">
        <v>51.39</v>
      </c>
      <c r="L26" t="n">
        <v>3</v>
      </c>
      <c r="M26" t="n">
        <v>0</v>
      </c>
      <c r="N26" t="n">
        <v>31.4</v>
      </c>
      <c r="O26" t="n">
        <v>21297.94</v>
      </c>
      <c r="P26" t="n">
        <v>55.68</v>
      </c>
      <c r="Q26" t="n">
        <v>1583.13</v>
      </c>
      <c r="R26" t="n">
        <v>78.81999999999999</v>
      </c>
      <c r="S26" t="n">
        <v>59.92</v>
      </c>
      <c r="T26" t="n">
        <v>9316.059999999999</v>
      </c>
      <c r="U26" t="n">
        <v>0.76</v>
      </c>
      <c r="V26" t="n">
        <v>0.88</v>
      </c>
      <c r="W26" t="n">
        <v>0.22</v>
      </c>
      <c r="X26" t="n">
        <v>0.58</v>
      </c>
      <c r="Y26" t="n">
        <v>4</v>
      </c>
      <c r="Z26" t="n">
        <v>10</v>
      </c>
    </row>
    <row r="27">
      <c r="A27" t="n">
        <v>0</v>
      </c>
      <c r="B27" t="n">
        <v>20</v>
      </c>
      <c r="C27" t="inlineStr">
        <is>
          <t xml:space="preserve">CONCLUIDO	</t>
        </is>
      </c>
      <c r="D27" t="n">
        <v>9.5778</v>
      </c>
      <c r="E27" t="n">
        <v>10.44</v>
      </c>
      <c r="F27" t="n">
        <v>7.7</v>
      </c>
      <c r="G27" t="n">
        <v>5.71</v>
      </c>
      <c r="H27" t="n">
        <v>0.34</v>
      </c>
      <c r="I27" t="n">
        <v>81</v>
      </c>
      <c r="J27" t="n">
        <v>51.33</v>
      </c>
      <c r="K27" t="n">
        <v>24.83</v>
      </c>
      <c r="L27" t="n">
        <v>1</v>
      </c>
      <c r="M27" t="n">
        <v>0</v>
      </c>
      <c r="N27" t="n">
        <v>5.51</v>
      </c>
      <c r="O27" t="n">
        <v>6564.78</v>
      </c>
      <c r="P27" t="n">
        <v>35.92</v>
      </c>
      <c r="Q27" t="n">
        <v>1586.28</v>
      </c>
      <c r="R27" t="n">
        <v>135.26</v>
      </c>
      <c r="S27" t="n">
        <v>59.92</v>
      </c>
      <c r="T27" t="n">
        <v>37230.45</v>
      </c>
      <c r="U27" t="n">
        <v>0.44</v>
      </c>
      <c r="V27" t="n">
        <v>0.67</v>
      </c>
      <c r="W27" t="n">
        <v>0.39</v>
      </c>
      <c r="X27" t="n">
        <v>2.39</v>
      </c>
      <c r="Y27" t="n">
        <v>4</v>
      </c>
      <c r="Z27" t="n">
        <v>10</v>
      </c>
    </row>
    <row r="28">
      <c r="A28" t="n">
        <v>0</v>
      </c>
      <c r="B28" t="n">
        <v>65</v>
      </c>
      <c r="C28" t="inlineStr">
        <is>
          <t xml:space="preserve">CONCLUIDO	</t>
        </is>
      </c>
      <c r="D28" t="n">
        <v>9.552099999999999</v>
      </c>
      <c r="E28" t="n">
        <v>10.47</v>
      </c>
      <c r="F28" t="n">
        <v>6.95</v>
      </c>
      <c r="G28" t="n">
        <v>8.52</v>
      </c>
      <c r="H28" t="n">
        <v>0.13</v>
      </c>
      <c r="I28" t="n">
        <v>49</v>
      </c>
      <c r="J28" t="n">
        <v>133.21</v>
      </c>
      <c r="K28" t="n">
        <v>46.47</v>
      </c>
      <c r="L28" t="n">
        <v>1</v>
      </c>
      <c r="M28" t="n">
        <v>47</v>
      </c>
      <c r="N28" t="n">
        <v>20.75</v>
      </c>
      <c r="O28" t="n">
        <v>16663.42</v>
      </c>
      <c r="P28" t="n">
        <v>66.17</v>
      </c>
      <c r="Q28" t="n">
        <v>1582.99</v>
      </c>
      <c r="R28" t="n">
        <v>115.93</v>
      </c>
      <c r="S28" t="n">
        <v>59.92</v>
      </c>
      <c r="T28" t="n">
        <v>27723.37</v>
      </c>
      <c r="U28" t="n">
        <v>0.52</v>
      </c>
      <c r="V28" t="n">
        <v>0.74</v>
      </c>
      <c r="W28" t="n">
        <v>0.22</v>
      </c>
      <c r="X28" t="n">
        <v>1.65</v>
      </c>
      <c r="Y28" t="n">
        <v>4</v>
      </c>
      <c r="Z28" t="n">
        <v>10</v>
      </c>
    </row>
    <row r="29">
      <c r="A29" t="n">
        <v>1</v>
      </c>
      <c r="B29" t="n">
        <v>65</v>
      </c>
      <c r="C29" t="inlineStr">
        <is>
          <t xml:space="preserve">CONCLUIDO	</t>
        </is>
      </c>
      <c r="D29" t="n">
        <v>11.151</v>
      </c>
      <c r="E29" t="n">
        <v>8.970000000000001</v>
      </c>
      <c r="F29" t="n">
        <v>6.08</v>
      </c>
      <c r="G29" t="n">
        <v>14.03</v>
      </c>
      <c r="H29" t="n">
        <v>0.26</v>
      </c>
      <c r="I29" t="n">
        <v>26</v>
      </c>
      <c r="J29" t="n">
        <v>134.55</v>
      </c>
      <c r="K29" t="n">
        <v>46.47</v>
      </c>
      <c r="L29" t="n">
        <v>2</v>
      </c>
      <c r="M29" t="n">
        <v>0</v>
      </c>
      <c r="N29" t="n">
        <v>21.09</v>
      </c>
      <c r="O29" t="n">
        <v>16828.84</v>
      </c>
      <c r="P29" t="n">
        <v>50.08</v>
      </c>
      <c r="Q29" t="n">
        <v>1583.51</v>
      </c>
      <c r="R29" t="n">
        <v>85.01000000000001</v>
      </c>
      <c r="S29" t="n">
        <v>59.92</v>
      </c>
      <c r="T29" t="n">
        <v>12380.47</v>
      </c>
      <c r="U29" t="n">
        <v>0.7</v>
      </c>
      <c r="V29" t="n">
        <v>0.85</v>
      </c>
      <c r="W29" t="n">
        <v>0.24</v>
      </c>
      <c r="X29" t="n">
        <v>0.77</v>
      </c>
      <c r="Y29" t="n">
        <v>4</v>
      </c>
      <c r="Z29" t="n">
        <v>10</v>
      </c>
    </row>
    <row r="30">
      <c r="A30" t="n">
        <v>0</v>
      </c>
      <c r="B30" t="n">
        <v>75</v>
      </c>
      <c r="C30" t="inlineStr">
        <is>
          <t xml:space="preserve">CONCLUIDO	</t>
        </is>
      </c>
      <c r="D30" t="n">
        <v>9.3667</v>
      </c>
      <c r="E30" t="n">
        <v>10.68</v>
      </c>
      <c r="F30" t="n">
        <v>6.78</v>
      </c>
      <c r="G30" t="n">
        <v>7.68</v>
      </c>
      <c r="H30" t="n">
        <v>0.12</v>
      </c>
      <c r="I30" t="n">
        <v>53</v>
      </c>
      <c r="J30" t="n">
        <v>150.44</v>
      </c>
      <c r="K30" t="n">
        <v>49.1</v>
      </c>
      <c r="L30" t="n">
        <v>1</v>
      </c>
      <c r="M30" t="n">
        <v>51</v>
      </c>
      <c r="N30" t="n">
        <v>25.34</v>
      </c>
      <c r="O30" t="n">
        <v>18787.76</v>
      </c>
      <c r="P30" t="n">
        <v>71.68000000000001</v>
      </c>
      <c r="Q30" t="n">
        <v>1583.32</v>
      </c>
      <c r="R30" t="n">
        <v>109.36</v>
      </c>
      <c r="S30" t="n">
        <v>59.92</v>
      </c>
      <c r="T30" t="n">
        <v>24418.66</v>
      </c>
      <c r="U30" t="n">
        <v>0.55</v>
      </c>
      <c r="V30" t="n">
        <v>0.76</v>
      </c>
      <c r="W30" t="n">
        <v>0.23</v>
      </c>
      <c r="X30" t="n">
        <v>1.47</v>
      </c>
      <c r="Y30" t="n">
        <v>4</v>
      </c>
      <c r="Z30" t="n">
        <v>10</v>
      </c>
    </row>
    <row r="31">
      <c r="A31" t="n">
        <v>1</v>
      </c>
      <c r="B31" t="n">
        <v>75</v>
      </c>
      <c r="C31" t="inlineStr">
        <is>
          <t xml:space="preserve">CONCLUIDO	</t>
        </is>
      </c>
      <c r="D31" t="n">
        <v>11.1791</v>
      </c>
      <c r="E31" t="n">
        <v>8.949999999999999</v>
      </c>
      <c r="F31" t="n">
        <v>5.97</v>
      </c>
      <c r="G31" t="n">
        <v>15.56</v>
      </c>
      <c r="H31" t="n">
        <v>0.23</v>
      </c>
      <c r="I31" t="n">
        <v>23</v>
      </c>
      <c r="J31" t="n">
        <v>151.83</v>
      </c>
      <c r="K31" t="n">
        <v>49.1</v>
      </c>
      <c r="L31" t="n">
        <v>2</v>
      </c>
      <c r="M31" t="n">
        <v>0</v>
      </c>
      <c r="N31" t="n">
        <v>25.73</v>
      </c>
      <c r="O31" t="n">
        <v>18959.54</v>
      </c>
      <c r="P31" t="n">
        <v>52.64</v>
      </c>
      <c r="Q31" t="n">
        <v>1583.64</v>
      </c>
      <c r="R31" t="n">
        <v>81.23999999999999</v>
      </c>
      <c r="S31" t="n">
        <v>59.92</v>
      </c>
      <c r="T31" t="n">
        <v>10508.22</v>
      </c>
      <c r="U31" t="n">
        <v>0.74</v>
      </c>
      <c r="V31" t="n">
        <v>0.86</v>
      </c>
      <c r="W31" t="n">
        <v>0.23</v>
      </c>
      <c r="X31" t="n">
        <v>0.66</v>
      </c>
      <c r="Y31" t="n">
        <v>4</v>
      </c>
      <c r="Z31" t="n">
        <v>10</v>
      </c>
    </row>
    <row r="32">
      <c r="A32" t="n">
        <v>0</v>
      </c>
      <c r="B32" t="n">
        <v>95</v>
      </c>
      <c r="C32" t="inlineStr">
        <is>
          <t xml:space="preserve">CONCLUIDO	</t>
        </is>
      </c>
      <c r="D32" t="n">
        <v>8.4802</v>
      </c>
      <c r="E32" t="n">
        <v>11.79</v>
      </c>
      <c r="F32" t="n">
        <v>6.94</v>
      </c>
      <c r="G32" t="n">
        <v>6.51</v>
      </c>
      <c r="H32" t="n">
        <v>0.1</v>
      </c>
      <c r="I32" t="n">
        <v>64</v>
      </c>
      <c r="J32" t="n">
        <v>185.69</v>
      </c>
      <c r="K32" t="n">
        <v>53.44</v>
      </c>
      <c r="L32" t="n">
        <v>1</v>
      </c>
      <c r="M32" t="n">
        <v>62</v>
      </c>
      <c r="N32" t="n">
        <v>36.26</v>
      </c>
      <c r="O32" t="n">
        <v>23136.14</v>
      </c>
      <c r="P32" t="n">
        <v>87.27</v>
      </c>
      <c r="Q32" t="n">
        <v>1584.06</v>
      </c>
      <c r="R32" t="n">
        <v>113.33</v>
      </c>
      <c r="S32" t="n">
        <v>59.92</v>
      </c>
      <c r="T32" t="n">
        <v>26348.48</v>
      </c>
      <c r="U32" t="n">
        <v>0.53</v>
      </c>
      <c r="V32" t="n">
        <v>0.74</v>
      </c>
      <c r="W32" t="n">
        <v>0.26</v>
      </c>
      <c r="X32" t="n">
        <v>1.63</v>
      </c>
      <c r="Y32" t="n">
        <v>4</v>
      </c>
      <c r="Z32" t="n">
        <v>10</v>
      </c>
    </row>
    <row r="33">
      <c r="A33" t="n">
        <v>1</v>
      </c>
      <c r="B33" t="n">
        <v>95</v>
      </c>
      <c r="C33" t="inlineStr">
        <is>
          <t xml:space="preserve">CONCLUIDO	</t>
        </is>
      </c>
      <c r="D33" t="n">
        <v>10.4312</v>
      </c>
      <c r="E33" t="n">
        <v>9.59</v>
      </c>
      <c r="F33" t="n">
        <v>6.15</v>
      </c>
      <c r="G33" t="n">
        <v>14.19</v>
      </c>
      <c r="H33" t="n">
        <v>0.19</v>
      </c>
      <c r="I33" t="n">
        <v>26</v>
      </c>
      <c r="J33" t="n">
        <v>187.21</v>
      </c>
      <c r="K33" t="n">
        <v>53.44</v>
      </c>
      <c r="L33" t="n">
        <v>2</v>
      </c>
      <c r="M33" t="n">
        <v>24</v>
      </c>
      <c r="N33" t="n">
        <v>36.77</v>
      </c>
      <c r="O33" t="n">
        <v>23322.88</v>
      </c>
      <c r="P33" t="n">
        <v>68.17</v>
      </c>
      <c r="Q33" t="n">
        <v>1582.89</v>
      </c>
      <c r="R33" t="n">
        <v>88.88</v>
      </c>
      <c r="S33" t="n">
        <v>59.92</v>
      </c>
      <c r="T33" t="n">
        <v>14315.57</v>
      </c>
      <c r="U33" t="n">
        <v>0.67</v>
      </c>
      <c r="V33" t="n">
        <v>0.84</v>
      </c>
      <c r="W33" t="n">
        <v>0.2</v>
      </c>
      <c r="X33" t="n">
        <v>0.84</v>
      </c>
      <c r="Y33" t="n">
        <v>4</v>
      </c>
      <c r="Z33" t="n">
        <v>10</v>
      </c>
    </row>
    <row r="34">
      <c r="A34" t="n">
        <v>2</v>
      </c>
      <c r="B34" t="n">
        <v>95</v>
      </c>
      <c r="C34" t="inlineStr">
        <is>
          <t xml:space="preserve">CONCLUIDO	</t>
        </is>
      </c>
      <c r="D34" t="n">
        <v>11.2902</v>
      </c>
      <c r="E34" t="n">
        <v>8.859999999999999</v>
      </c>
      <c r="F34" t="n">
        <v>5.72</v>
      </c>
      <c r="G34" t="n">
        <v>19.06</v>
      </c>
      <c r="H34" t="n">
        <v>0.28</v>
      </c>
      <c r="I34" t="n">
        <v>18</v>
      </c>
      <c r="J34" t="n">
        <v>188.73</v>
      </c>
      <c r="K34" t="n">
        <v>53.44</v>
      </c>
      <c r="L34" t="n">
        <v>3</v>
      </c>
      <c r="M34" t="n">
        <v>0</v>
      </c>
      <c r="N34" t="n">
        <v>37.29</v>
      </c>
      <c r="O34" t="n">
        <v>23510.33</v>
      </c>
      <c r="P34" t="n">
        <v>57.42</v>
      </c>
      <c r="Q34" t="n">
        <v>1583.14</v>
      </c>
      <c r="R34" t="n">
        <v>73.34999999999999</v>
      </c>
      <c r="S34" t="n">
        <v>59.92</v>
      </c>
      <c r="T34" t="n">
        <v>6589.33</v>
      </c>
      <c r="U34" t="n">
        <v>0.82</v>
      </c>
      <c r="V34" t="n">
        <v>0.9</v>
      </c>
      <c r="W34" t="n">
        <v>0.2</v>
      </c>
      <c r="X34" t="n">
        <v>0.41</v>
      </c>
      <c r="Y34" t="n">
        <v>4</v>
      </c>
      <c r="Z34" t="n">
        <v>10</v>
      </c>
    </row>
    <row r="35">
      <c r="A35" t="n">
        <v>0</v>
      </c>
      <c r="B35" t="n">
        <v>55</v>
      </c>
      <c r="C35" t="inlineStr">
        <is>
          <t xml:space="preserve">CONCLUIDO	</t>
        </is>
      </c>
      <c r="D35" t="n">
        <v>10.5519</v>
      </c>
      <c r="E35" t="n">
        <v>9.48</v>
      </c>
      <c r="F35" t="n">
        <v>6.46</v>
      </c>
      <c r="G35" t="n">
        <v>9.94</v>
      </c>
      <c r="H35" t="n">
        <v>0.15</v>
      </c>
      <c r="I35" t="n">
        <v>39</v>
      </c>
      <c r="J35" t="n">
        <v>116.05</v>
      </c>
      <c r="K35" t="n">
        <v>43.4</v>
      </c>
      <c r="L35" t="n">
        <v>1</v>
      </c>
      <c r="M35" t="n">
        <v>37</v>
      </c>
      <c r="N35" t="n">
        <v>16.65</v>
      </c>
      <c r="O35" t="n">
        <v>14546.17</v>
      </c>
      <c r="P35" t="n">
        <v>52.3</v>
      </c>
      <c r="Q35" t="n">
        <v>1583.56</v>
      </c>
      <c r="R35" t="n">
        <v>98.25</v>
      </c>
      <c r="S35" t="n">
        <v>59.92</v>
      </c>
      <c r="T35" t="n">
        <v>18935.19</v>
      </c>
      <c r="U35" t="n">
        <v>0.61</v>
      </c>
      <c r="V35" t="n">
        <v>0.8</v>
      </c>
      <c r="W35" t="n">
        <v>0.23</v>
      </c>
      <c r="X35" t="n">
        <v>1.15</v>
      </c>
      <c r="Y35" t="n">
        <v>4</v>
      </c>
      <c r="Z35" t="n">
        <v>10</v>
      </c>
    </row>
    <row r="36">
      <c r="A36" t="n">
        <v>1</v>
      </c>
      <c r="B36" t="n">
        <v>55</v>
      </c>
      <c r="C36" t="inlineStr">
        <is>
          <t xml:space="preserve">CONCLUIDO	</t>
        </is>
      </c>
      <c r="D36" t="n">
        <v>11.1169</v>
      </c>
      <c r="E36" t="n">
        <v>9</v>
      </c>
      <c r="F36" t="n">
        <v>6.19</v>
      </c>
      <c r="G36" t="n">
        <v>12.39</v>
      </c>
      <c r="H36" t="n">
        <v>0.3</v>
      </c>
      <c r="I36" t="n">
        <v>30</v>
      </c>
      <c r="J36" t="n">
        <v>117.34</v>
      </c>
      <c r="K36" t="n">
        <v>43.4</v>
      </c>
      <c r="L36" t="n">
        <v>2</v>
      </c>
      <c r="M36" t="n">
        <v>0</v>
      </c>
      <c r="N36" t="n">
        <v>16.94</v>
      </c>
      <c r="O36" t="n">
        <v>14705.49</v>
      </c>
      <c r="P36" t="n">
        <v>47.14</v>
      </c>
      <c r="Q36" t="n">
        <v>1583.69</v>
      </c>
      <c r="R36" t="n">
        <v>88.3</v>
      </c>
      <c r="S36" t="n">
        <v>59.92</v>
      </c>
      <c r="T36" t="n">
        <v>14004.33</v>
      </c>
      <c r="U36" t="n">
        <v>0.68</v>
      </c>
      <c r="V36" t="n">
        <v>0.83</v>
      </c>
      <c r="W36" t="n">
        <v>0.25</v>
      </c>
      <c r="X36" t="n">
        <v>0.89</v>
      </c>
      <c r="Y36" t="n">
        <v>4</v>
      </c>
      <c r="Z36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INDEX(resultados!$A$2:$ZZ$36, 1, MATCH($B$1, resultados!$A$1:$ZZ$1, 0))</f>
        <v/>
      </c>
      <c r="B7">
        <f>INDEX(resultados!$A$2:$ZZ$36, 1, MATCH($B$2, resultados!$A$1:$ZZ$1, 0))</f>
        <v/>
      </c>
      <c r="C7">
        <f>INDEX(resultados!$A$2:$ZZ$36, 1, MATCH($B$3, resultados!$A$1:$ZZ$1, 0))</f>
        <v/>
      </c>
    </row>
    <row r="8">
      <c r="A8">
        <f>INDEX(resultados!$A$2:$ZZ$36, 2, MATCH($B$1, resultados!$A$1:$ZZ$1, 0))</f>
        <v/>
      </c>
      <c r="B8">
        <f>INDEX(resultados!$A$2:$ZZ$36, 2, MATCH($B$2, resultados!$A$1:$ZZ$1, 0))</f>
        <v/>
      </c>
      <c r="C8">
        <f>INDEX(resultados!$A$2:$ZZ$36, 2, MATCH($B$3, resultados!$A$1:$ZZ$1, 0))</f>
        <v/>
      </c>
    </row>
    <row r="9">
      <c r="A9">
        <f>INDEX(resultados!$A$2:$ZZ$36, 3, MATCH($B$1, resultados!$A$1:$ZZ$1, 0))</f>
        <v/>
      </c>
      <c r="B9">
        <f>INDEX(resultados!$A$2:$ZZ$36, 3, MATCH($B$2, resultados!$A$1:$ZZ$1, 0))</f>
        <v/>
      </c>
      <c r="C9">
        <f>INDEX(resultados!$A$2:$ZZ$36, 3, MATCH($B$3, resultados!$A$1:$ZZ$1, 0))</f>
        <v/>
      </c>
    </row>
    <row r="10">
      <c r="A10">
        <f>INDEX(resultados!$A$2:$ZZ$36, 4, MATCH($B$1, resultados!$A$1:$ZZ$1, 0))</f>
        <v/>
      </c>
      <c r="B10">
        <f>INDEX(resultados!$A$2:$ZZ$36, 4, MATCH($B$2, resultados!$A$1:$ZZ$1, 0))</f>
        <v/>
      </c>
      <c r="C10">
        <f>INDEX(resultados!$A$2:$ZZ$36, 4, MATCH($B$3, resultados!$A$1:$ZZ$1, 0))</f>
        <v/>
      </c>
    </row>
    <row r="11">
      <c r="A11">
        <f>INDEX(resultados!$A$2:$ZZ$36, 5, MATCH($B$1, resultados!$A$1:$ZZ$1, 0))</f>
        <v/>
      </c>
      <c r="B11">
        <f>INDEX(resultados!$A$2:$ZZ$36, 5, MATCH($B$2, resultados!$A$1:$ZZ$1, 0))</f>
        <v/>
      </c>
      <c r="C11">
        <f>INDEX(resultados!$A$2:$ZZ$36, 5, MATCH($B$3, resultados!$A$1:$ZZ$1, 0))</f>
        <v/>
      </c>
    </row>
    <row r="12">
      <c r="A12">
        <f>INDEX(resultados!$A$2:$ZZ$36, 6, MATCH($B$1, resultados!$A$1:$ZZ$1, 0))</f>
        <v/>
      </c>
      <c r="B12">
        <f>INDEX(resultados!$A$2:$ZZ$36, 6, MATCH($B$2, resultados!$A$1:$ZZ$1, 0))</f>
        <v/>
      </c>
      <c r="C12">
        <f>INDEX(resultados!$A$2:$ZZ$36, 6, MATCH($B$3, resultados!$A$1:$ZZ$1, 0))</f>
        <v/>
      </c>
    </row>
    <row r="13">
      <c r="A13">
        <f>INDEX(resultados!$A$2:$ZZ$36, 7, MATCH($B$1, resultados!$A$1:$ZZ$1, 0))</f>
        <v/>
      </c>
      <c r="B13">
        <f>INDEX(resultados!$A$2:$ZZ$36, 7, MATCH($B$2, resultados!$A$1:$ZZ$1, 0))</f>
        <v/>
      </c>
      <c r="C13">
        <f>INDEX(resultados!$A$2:$ZZ$36, 7, MATCH($B$3, resultados!$A$1:$ZZ$1, 0))</f>
        <v/>
      </c>
    </row>
    <row r="14">
      <c r="A14">
        <f>INDEX(resultados!$A$2:$ZZ$36, 8, MATCH($B$1, resultados!$A$1:$ZZ$1, 0))</f>
        <v/>
      </c>
      <c r="B14">
        <f>INDEX(resultados!$A$2:$ZZ$36, 8, MATCH($B$2, resultados!$A$1:$ZZ$1, 0))</f>
        <v/>
      </c>
      <c r="C14">
        <f>INDEX(resultados!$A$2:$ZZ$36, 8, MATCH($B$3, resultados!$A$1:$ZZ$1, 0))</f>
        <v/>
      </c>
    </row>
    <row r="15">
      <c r="A15">
        <f>INDEX(resultados!$A$2:$ZZ$36, 9, MATCH($B$1, resultados!$A$1:$ZZ$1, 0))</f>
        <v/>
      </c>
      <c r="B15">
        <f>INDEX(resultados!$A$2:$ZZ$36, 9, MATCH($B$2, resultados!$A$1:$ZZ$1, 0))</f>
        <v/>
      </c>
      <c r="C15">
        <f>INDEX(resultados!$A$2:$ZZ$36, 9, MATCH($B$3, resultados!$A$1:$ZZ$1, 0))</f>
        <v/>
      </c>
    </row>
    <row r="16">
      <c r="A16">
        <f>INDEX(resultados!$A$2:$ZZ$36, 10, MATCH($B$1, resultados!$A$1:$ZZ$1, 0))</f>
        <v/>
      </c>
      <c r="B16">
        <f>INDEX(resultados!$A$2:$ZZ$36, 10, MATCH($B$2, resultados!$A$1:$ZZ$1, 0))</f>
        <v/>
      </c>
      <c r="C16">
        <f>INDEX(resultados!$A$2:$ZZ$36, 10, MATCH($B$3, resultados!$A$1:$ZZ$1, 0))</f>
        <v/>
      </c>
    </row>
    <row r="17">
      <c r="A17">
        <f>INDEX(resultados!$A$2:$ZZ$36, 11, MATCH($B$1, resultados!$A$1:$ZZ$1, 0))</f>
        <v/>
      </c>
      <c r="B17">
        <f>INDEX(resultados!$A$2:$ZZ$36, 11, MATCH($B$2, resultados!$A$1:$ZZ$1, 0))</f>
        <v/>
      </c>
      <c r="C17">
        <f>INDEX(resultados!$A$2:$ZZ$36, 11, MATCH($B$3, resultados!$A$1:$ZZ$1, 0))</f>
        <v/>
      </c>
    </row>
    <row r="18">
      <c r="A18">
        <f>INDEX(resultados!$A$2:$ZZ$36, 12, MATCH($B$1, resultados!$A$1:$ZZ$1, 0))</f>
        <v/>
      </c>
      <c r="B18">
        <f>INDEX(resultados!$A$2:$ZZ$36, 12, MATCH($B$2, resultados!$A$1:$ZZ$1, 0))</f>
        <v/>
      </c>
      <c r="C18">
        <f>INDEX(resultados!$A$2:$ZZ$36, 12, MATCH($B$3, resultados!$A$1:$ZZ$1, 0))</f>
        <v/>
      </c>
    </row>
    <row r="19">
      <c r="A19">
        <f>INDEX(resultados!$A$2:$ZZ$36, 13, MATCH($B$1, resultados!$A$1:$ZZ$1, 0))</f>
        <v/>
      </c>
      <c r="B19">
        <f>INDEX(resultados!$A$2:$ZZ$36, 13, MATCH($B$2, resultados!$A$1:$ZZ$1, 0))</f>
        <v/>
      </c>
      <c r="C19">
        <f>INDEX(resultados!$A$2:$ZZ$36, 13, MATCH($B$3, resultados!$A$1:$ZZ$1, 0))</f>
        <v/>
      </c>
    </row>
    <row r="20">
      <c r="A20">
        <f>INDEX(resultados!$A$2:$ZZ$36, 14, MATCH($B$1, resultados!$A$1:$ZZ$1, 0))</f>
        <v/>
      </c>
      <c r="B20">
        <f>INDEX(resultados!$A$2:$ZZ$36, 14, MATCH($B$2, resultados!$A$1:$ZZ$1, 0))</f>
        <v/>
      </c>
      <c r="C20">
        <f>INDEX(resultados!$A$2:$ZZ$36, 14, MATCH($B$3, resultados!$A$1:$ZZ$1, 0))</f>
        <v/>
      </c>
    </row>
    <row r="21">
      <c r="A21">
        <f>INDEX(resultados!$A$2:$ZZ$36, 15, MATCH($B$1, resultados!$A$1:$ZZ$1, 0))</f>
        <v/>
      </c>
      <c r="B21">
        <f>INDEX(resultados!$A$2:$ZZ$36, 15, MATCH($B$2, resultados!$A$1:$ZZ$1, 0))</f>
        <v/>
      </c>
      <c r="C21">
        <f>INDEX(resultados!$A$2:$ZZ$36, 15, MATCH($B$3, resultados!$A$1:$ZZ$1, 0))</f>
        <v/>
      </c>
    </row>
    <row r="22">
      <c r="A22">
        <f>INDEX(resultados!$A$2:$ZZ$36, 16, MATCH($B$1, resultados!$A$1:$ZZ$1, 0))</f>
        <v/>
      </c>
      <c r="B22">
        <f>INDEX(resultados!$A$2:$ZZ$36, 16, MATCH($B$2, resultados!$A$1:$ZZ$1, 0))</f>
        <v/>
      </c>
      <c r="C22">
        <f>INDEX(resultados!$A$2:$ZZ$36, 16, MATCH($B$3, resultados!$A$1:$ZZ$1, 0))</f>
        <v/>
      </c>
    </row>
    <row r="23">
      <c r="A23">
        <f>INDEX(resultados!$A$2:$ZZ$36, 17, MATCH($B$1, resultados!$A$1:$ZZ$1, 0))</f>
        <v/>
      </c>
      <c r="B23">
        <f>INDEX(resultados!$A$2:$ZZ$36, 17, MATCH($B$2, resultados!$A$1:$ZZ$1, 0))</f>
        <v/>
      </c>
      <c r="C23">
        <f>INDEX(resultados!$A$2:$ZZ$36, 17, MATCH($B$3, resultados!$A$1:$ZZ$1, 0))</f>
        <v/>
      </c>
    </row>
    <row r="24">
      <c r="A24">
        <f>INDEX(resultados!$A$2:$ZZ$36, 18, MATCH($B$1, resultados!$A$1:$ZZ$1, 0))</f>
        <v/>
      </c>
      <c r="B24">
        <f>INDEX(resultados!$A$2:$ZZ$36, 18, MATCH($B$2, resultados!$A$1:$ZZ$1, 0))</f>
        <v/>
      </c>
      <c r="C24">
        <f>INDEX(resultados!$A$2:$ZZ$36, 18, MATCH($B$3, resultados!$A$1:$ZZ$1, 0))</f>
        <v/>
      </c>
    </row>
    <row r="25">
      <c r="A25">
        <f>INDEX(resultados!$A$2:$ZZ$36, 19, MATCH($B$1, resultados!$A$1:$ZZ$1, 0))</f>
        <v/>
      </c>
      <c r="B25">
        <f>INDEX(resultados!$A$2:$ZZ$36, 19, MATCH($B$2, resultados!$A$1:$ZZ$1, 0))</f>
        <v/>
      </c>
      <c r="C25">
        <f>INDEX(resultados!$A$2:$ZZ$36, 19, MATCH($B$3, resultados!$A$1:$ZZ$1, 0))</f>
        <v/>
      </c>
    </row>
    <row r="26">
      <c r="A26">
        <f>INDEX(resultados!$A$2:$ZZ$36, 20, MATCH($B$1, resultados!$A$1:$ZZ$1, 0))</f>
        <v/>
      </c>
      <c r="B26">
        <f>INDEX(resultados!$A$2:$ZZ$36, 20, MATCH($B$2, resultados!$A$1:$ZZ$1, 0))</f>
        <v/>
      </c>
      <c r="C26">
        <f>INDEX(resultados!$A$2:$ZZ$36, 20, MATCH($B$3, resultados!$A$1:$ZZ$1, 0))</f>
        <v/>
      </c>
    </row>
    <row r="27">
      <c r="A27">
        <f>INDEX(resultados!$A$2:$ZZ$36, 21, MATCH($B$1, resultados!$A$1:$ZZ$1, 0))</f>
        <v/>
      </c>
      <c r="B27">
        <f>INDEX(resultados!$A$2:$ZZ$36, 21, MATCH($B$2, resultados!$A$1:$ZZ$1, 0))</f>
        <v/>
      </c>
      <c r="C27">
        <f>INDEX(resultados!$A$2:$ZZ$36, 21, MATCH($B$3, resultados!$A$1:$ZZ$1, 0))</f>
        <v/>
      </c>
    </row>
    <row r="28">
      <c r="A28">
        <f>INDEX(resultados!$A$2:$ZZ$36, 22, MATCH($B$1, resultados!$A$1:$ZZ$1, 0))</f>
        <v/>
      </c>
      <c r="B28">
        <f>INDEX(resultados!$A$2:$ZZ$36, 22, MATCH($B$2, resultados!$A$1:$ZZ$1, 0))</f>
        <v/>
      </c>
      <c r="C28">
        <f>INDEX(resultados!$A$2:$ZZ$36, 22, MATCH($B$3, resultados!$A$1:$ZZ$1, 0))</f>
        <v/>
      </c>
    </row>
    <row r="29">
      <c r="A29">
        <f>INDEX(resultados!$A$2:$ZZ$36, 23, MATCH($B$1, resultados!$A$1:$ZZ$1, 0))</f>
        <v/>
      </c>
      <c r="B29">
        <f>INDEX(resultados!$A$2:$ZZ$36, 23, MATCH($B$2, resultados!$A$1:$ZZ$1, 0))</f>
        <v/>
      </c>
      <c r="C29">
        <f>INDEX(resultados!$A$2:$ZZ$36, 23, MATCH($B$3, resultados!$A$1:$ZZ$1, 0))</f>
        <v/>
      </c>
    </row>
    <row r="30">
      <c r="A30">
        <f>INDEX(resultados!$A$2:$ZZ$36, 24, MATCH($B$1, resultados!$A$1:$ZZ$1, 0))</f>
        <v/>
      </c>
      <c r="B30">
        <f>INDEX(resultados!$A$2:$ZZ$36, 24, MATCH($B$2, resultados!$A$1:$ZZ$1, 0))</f>
        <v/>
      </c>
      <c r="C30">
        <f>INDEX(resultados!$A$2:$ZZ$36, 24, MATCH($B$3, resultados!$A$1:$ZZ$1, 0))</f>
        <v/>
      </c>
    </row>
    <row r="31">
      <c r="A31">
        <f>INDEX(resultados!$A$2:$ZZ$36, 25, MATCH($B$1, resultados!$A$1:$ZZ$1, 0))</f>
        <v/>
      </c>
      <c r="B31">
        <f>INDEX(resultados!$A$2:$ZZ$36, 25, MATCH($B$2, resultados!$A$1:$ZZ$1, 0))</f>
        <v/>
      </c>
      <c r="C31">
        <f>INDEX(resultados!$A$2:$ZZ$36, 25, MATCH($B$3, resultados!$A$1:$ZZ$1, 0))</f>
        <v/>
      </c>
    </row>
    <row r="32">
      <c r="A32">
        <f>INDEX(resultados!$A$2:$ZZ$36, 26, MATCH($B$1, resultados!$A$1:$ZZ$1, 0))</f>
        <v/>
      </c>
      <c r="B32">
        <f>INDEX(resultados!$A$2:$ZZ$36, 26, MATCH($B$2, resultados!$A$1:$ZZ$1, 0))</f>
        <v/>
      </c>
      <c r="C32">
        <f>INDEX(resultados!$A$2:$ZZ$36, 26, MATCH($B$3, resultados!$A$1:$ZZ$1, 0))</f>
        <v/>
      </c>
    </row>
    <row r="33">
      <c r="A33">
        <f>INDEX(resultados!$A$2:$ZZ$36, 27, MATCH($B$1, resultados!$A$1:$ZZ$1, 0))</f>
        <v/>
      </c>
      <c r="B33">
        <f>INDEX(resultados!$A$2:$ZZ$36, 27, MATCH($B$2, resultados!$A$1:$ZZ$1, 0))</f>
        <v/>
      </c>
      <c r="C33">
        <f>INDEX(resultados!$A$2:$ZZ$36, 27, MATCH($B$3, resultados!$A$1:$ZZ$1, 0))</f>
        <v/>
      </c>
    </row>
    <row r="34">
      <c r="A34">
        <f>INDEX(resultados!$A$2:$ZZ$36, 28, MATCH($B$1, resultados!$A$1:$ZZ$1, 0))</f>
        <v/>
      </c>
      <c r="B34">
        <f>INDEX(resultados!$A$2:$ZZ$36, 28, MATCH($B$2, resultados!$A$1:$ZZ$1, 0))</f>
        <v/>
      </c>
      <c r="C34">
        <f>INDEX(resultados!$A$2:$ZZ$36, 28, MATCH($B$3, resultados!$A$1:$ZZ$1, 0))</f>
        <v/>
      </c>
    </row>
    <row r="35">
      <c r="A35">
        <f>INDEX(resultados!$A$2:$ZZ$36, 29, MATCH($B$1, resultados!$A$1:$ZZ$1, 0))</f>
        <v/>
      </c>
      <c r="B35">
        <f>INDEX(resultados!$A$2:$ZZ$36, 29, MATCH($B$2, resultados!$A$1:$ZZ$1, 0))</f>
        <v/>
      </c>
      <c r="C35">
        <f>INDEX(resultados!$A$2:$ZZ$36, 29, MATCH($B$3, resultados!$A$1:$ZZ$1, 0))</f>
        <v/>
      </c>
    </row>
    <row r="36">
      <c r="A36">
        <f>INDEX(resultados!$A$2:$ZZ$36, 30, MATCH($B$1, resultados!$A$1:$ZZ$1, 0))</f>
        <v/>
      </c>
      <c r="B36">
        <f>INDEX(resultados!$A$2:$ZZ$36, 30, MATCH($B$2, resultados!$A$1:$ZZ$1, 0))</f>
        <v/>
      </c>
      <c r="C36">
        <f>INDEX(resultados!$A$2:$ZZ$36, 30, MATCH($B$3, resultados!$A$1:$ZZ$1, 0))</f>
        <v/>
      </c>
    </row>
    <row r="37">
      <c r="A37">
        <f>INDEX(resultados!$A$2:$ZZ$36, 31, MATCH($B$1, resultados!$A$1:$ZZ$1, 0))</f>
        <v/>
      </c>
      <c r="B37">
        <f>INDEX(resultados!$A$2:$ZZ$36, 31, MATCH($B$2, resultados!$A$1:$ZZ$1, 0))</f>
        <v/>
      </c>
      <c r="C37">
        <f>INDEX(resultados!$A$2:$ZZ$36, 31, MATCH($B$3, resultados!$A$1:$ZZ$1, 0))</f>
        <v/>
      </c>
    </row>
    <row r="38">
      <c r="A38">
        <f>INDEX(resultados!$A$2:$ZZ$36, 32, MATCH($B$1, resultados!$A$1:$ZZ$1, 0))</f>
        <v/>
      </c>
      <c r="B38">
        <f>INDEX(resultados!$A$2:$ZZ$36, 32, MATCH($B$2, resultados!$A$1:$ZZ$1, 0))</f>
        <v/>
      </c>
      <c r="C38">
        <f>INDEX(resultados!$A$2:$ZZ$36, 32, MATCH($B$3, resultados!$A$1:$ZZ$1, 0))</f>
        <v/>
      </c>
    </row>
    <row r="39">
      <c r="A39">
        <f>INDEX(resultados!$A$2:$ZZ$36, 33, MATCH($B$1, resultados!$A$1:$ZZ$1, 0))</f>
        <v/>
      </c>
      <c r="B39">
        <f>INDEX(resultados!$A$2:$ZZ$36, 33, MATCH($B$2, resultados!$A$1:$ZZ$1, 0))</f>
        <v/>
      </c>
      <c r="C39">
        <f>INDEX(resultados!$A$2:$ZZ$36, 33, MATCH($B$3, resultados!$A$1:$ZZ$1, 0))</f>
        <v/>
      </c>
    </row>
    <row r="40">
      <c r="A40">
        <f>INDEX(resultados!$A$2:$ZZ$36, 34, MATCH($B$1, resultados!$A$1:$ZZ$1, 0))</f>
        <v/>
      </c>
      <c r="B40">
        <f>INDEX(resultados!$A$2:$ZZ$36, 34, MATCH($B$2, resultados!$A$1:$ZZ$1, 0))</f>
        <v/>
      </c>
      <c r="C40">
        <f>INDEX(resultados!$A$2:$ZZ$36, 34, MATCH($B$3, resultados!$A$1:$ZZ$1, 0))</f>
        <v/>
      </c>
    </row>
    <row r="41">
      <c r="A41">
        <f>INDEX(resultados!$A$2:$ZZ$36, 35, MATCH($B$1, resultados!$A$1:$ZZ$1, 0))</f>
        <v/>
      </c>
      <c r="B41">
        <f>INDEX(resultados!$A$2:$ZZ$36, 35, MATCH($B$2, resultados!$A$1:$ZZ$1, 0))</f>
        <v/>
      </c>
      <c r="C41">
        <f>INDEX(resultados!$A$2:$ZZ$36, 35,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2024-09-26T13:13:16Z</dcterms:created>
  <dcterms:modified xmlns:dcterms="http://purl.org/dc/terms/" xmlns:xsi="http://www.w3.org/2001/XMLSchema-instance" xsi:type="dcterms:W3CDTF">2024-09-26T13:13:16Z</dcterms:modified>
</cp:coreProperties>
</file>