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xVal>
          <yVal>
            <numRef>
              <f>gráficos!$B$7:$B$51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2.7666</v>
      </c>
      <c r="E2" t="n">
        <v>36.15</v>
      </c>
      <c r="F2" t="n">
        <v>24.41</v>
      </c>
      <c r="G2" t="n">
        <v>6.18</v>
      </c>
      <c r="H2" t="n">
        <v>0.09</v>
      </c>
      <c r="I2" t="n">
        <v>237</v>
      </c>
      <c r="J2" t="n">
        <v>194.77</v>
      </c>
      <c r="K2" t="n">
        <v>54.38</v>
      </c>
      <c r="L2" t="n">
        <v>1</v>
      </c>
      <c r="M2" t="n">
        <v>235</v>
      </c>
      <c r="N2" t="n">
        <v>39.4</v>
      </c>
      <c r="O2" t="n">
        <v>24256.19</v>
      </c>
      <c r="P2" t="n">
        <v>326.07</v>
      </c>
      <c r="Q2" t="n">
        <v>3684.19</v>
      </c>
      <c r="R2" t="n">
        <v>261.6</v>
      </c>
      <c r="S2" t="n">
        <v>30.45</v>
      </c>
      <c r="T2" t="n">
        <v>114620.2</v>
      </c>
      <c r="U2" t="n">
        <v>0.12</v>
      </c>
      <c r="V2" t="n">
        <v>0.71</v>
      </c>
      <c r="W2" t="n">
        <v>0.46</v>
      </c>
      <c r="X2" t="n">
        <v>7.05</v>
      </c>
      <c r="Y2" t="n">
        <v>0.5</v>
      </c>
      <c r="Z2" t="n">
        <v>10</v>
      </c>
      <c r="AA2" t="n">
        <v>1065.517128811234</v>
      </c>
      <c r="AB2" t="n">
        <v>1457.887542937645</v>
      </c>
      <c r="AC2" t="n">
        <v>1318.748801997693</v>
      </c>
      <c r="AD2" t="n">
        <v>1065517.128811233</v>
      </c>
      <c r="AE2" t="n">
        <v>1457887.542937645</v>
      </c>
      <c r="AF2" t="n">
        <v>3.751687693090201e-06</v>
      </c>
      <c r="AG2" t="n">
        <v>41.84027777777778</v>
      </c>
      <c r="AH2" t="n">
        <v>1318748.801997693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3.853</v>
      </c>
      <c r="E3" t="n">
        <v>25.95</v>
      </c>
      <c r="F3" t="n">
        <v>19.94</v>
      </c>
      <c r="G3" t="n">
        <v>13.29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246.65</v>
      </c>
      <c r="Q3" t="n">
        <v>3683.69</v>
      </c>
      <c r="R3" t="n">
        <v>114.78</v>
      </c>
      <c r="S3" t="n">
        <v>30.45</v>
      </c>
      <c r="T3" t="n">
        <v>41947.33</v>
      </c>
      <c r="U3" t="n">
        <v>0.27</v>
      </c>
      <c r="V3" t="n">
        <v>0.87</v>
      </c>
      <c r="W3" t="n">
        <v>0.22</v>
      </c>
      <c r="X3" t="n">
        <v>2.58</v>
      </c>
      <c r="Y3" t="n">
        <v>0.5</v>
      </c>
      <c r="Z3" t="n">
        <v>10</v>
      </c>
      <c r="AA3" t="n">
        <v>696.3972550552294</v>
      </c>
      <c r="AB3" t="n">
        <v>952.8414472451467</v>
      </c>
      <c r="AC3" t="n">
        <v>861.9035968414394</v>
      </c>
      <c r="AD3" t="n">
        <v>696397.2550552294</v>
      </c>
      <c r="AE3" t="n">
        <v>952841.4472451467</v>
      </c>
      <c r="AF3" t="n">
        <v>5.224916027425918e-06</v>
      </c>
      <c r="AG3" t="n">
        <v>30.03472222222222</v>
      </c>
      <c r="AH3" t="n">
        <v>861903.5968414394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4.2836</v>
      </c>
      <c r="E4" t="n">
        <v>23.34</v>
      </c>
      <c r="F4" t="n">
        <v>18.81</v>
      </c>
      <c r="G4" t="n">
        <v>21.7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210.54</v>
      </c>
      <c r="Q4" t="n">
        <v>3683.58</v>
      </c>
      <c r="R4" t="n">
        <v>77.48</v>
      </c>
      <c r="S4" t="n">
        <v>30.45</v>
      </c>
      <c r="T4" t="n">
        <v>23485.29</v>
      </c>
      <c r="U4" t="n">
        <v>0.39</v>
      </c>
      <c r="V4" t="n">
        <v>0.92</v>
      </c>
      <c r="W4" t="n">
        <v>0.17</v>
      </c>
      <c r="X4" t="n">
        <v>1.45</v>
      </c>
      <c r="Y4" t="n">
        <v>0.5</v>
      </c>
      <c r="Z4" t="n">
        <v>10</v>
      </c>
      <c r="AA4" t="n">
        <v>597.9971922763925</v>
      </c>
      <c r="AB4" t="n">
        <v>818.2061402467521</v>
      </c>
      <c r="AC4" t="n">
        <v>740.1176945811314</v>
      </c>
      <c r="AD4" t="n">
        <v>597997.1922763925</v>
      </c>
      <c r="AE4" t="n">
        <v>818206.1402467521</v>
      </c>
      <c r="AF4" t="n">
        <v>5.808837346244916e-06</v>
      </c>
      <c r="AG4" t="n">
        <v>27.01388888888889</v>
      </c>
      <c r="AH4" t="n">
        <v>740117.6945811315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18.45</v>
      </c>
      <c r="G5" t="n">
        <v>29.14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189.7</v>
      </c>
      <c r="Q5" t="n">
        <v>3683.53</v>
      </c>
      <c r="R5" t="n">
        <v>64.88</v>
      </c>
      <c r="S5" t="n">
        <v>30.45</v>
      </c>
      <c r="T5" t="n">
        <v>17252.67</v>
      </c>
      <c r="U5" t="n">
        <v>0.47</v>
      </c>
      <c r="V5" t="n">
        <v>0.9399999999999999</v>
      </c>
      <c r="W5" t="n">
        <v>0.19</v>
      </c>
      <c r="X5" t="n">
        <v>1.1</v>
      </c>
      <c r="Y5" t="n">
        <v>0.5</v>
      </c>
      <c r="Z5" t="n">
        <v>10</v>
      </c>
      <c r="AA5" t="n">
        <v>567.8873215609871</v>
      </c>
      <c r="AB5" t="n">
        <v>777.0084867801889</v>
      </c>
      <c r="AC5" t="n">
        <v>702.8518873401473</v>
      </c>
      <c r="AD5" t="n">
        <v>567887.321560987</v>
      </c>
      <c r="AE5" t="n">
        <v>777008.486780189</v>
      </c>
      <c r="AF5" t="n">
        <v>6.040588747513302e-06</v>
      </c>
      <c r="AG5" t="n">
        <v>25.98379629629629</v>
      </c>
      <c r="AH5" t="n">
        <v>702851.8873401473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4.4545</v>
      </c>
      <c r="E6" t="n">
        <v>22.45</v>
      </c>
      <c r="F6" t="n">
        <v>18.45</v>
      </c>
      <c r="G6" t="n">
        <v>29.14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191.04</v>
      </c>
      <c r="Q6" t="n">
        <v>3683.46</v>
      </c>
      <c r="R6" t="n">
        <v>64.95999999999999</v>
      </c>
      <c r="S6" t="n">
        <v>30.45</v>
      </c>
      <c r="T6" t="n">
        <v>17296.33</v>
      </c>
      <c r="U6" t="n">
        <v>0.47</v>
      </c>
      <c r="V6" t="n">
        <v>0.9399999999999999</v>
      </c>
      <c r="W6" t="n">
        <v>0.19</v>
      </c>
      <c r="X6" t="n">
        <v>1.1</v>
      </c>
      <c r="Y6" t="n">
        <v>0.5</v>
      </c>
      <c r="Z6" t="n">
        <v>10</v>
      </c>
      <c r="AA6" t="n">
        <v>568.6148978675659</v>
      </c>
      <c r="AB6" t="n">
        <v>778.0039887812512</v>
      </c>
      <c r="AC6" t="n">
        <v>703.7523800274241</v>
      </c>
      <c r="AD6" t="n">
        <v>568614.8978675659</v>
      </c>
      <c r="AE6" t="n">
        <v>778003.9887812512</v>
      </c>
      <c r="AF6" t="n">
        <v>6.040588747513302e-06</v>
      </c>
      <c r="AG6" t="n">
        <v>25.98379629629629</v>
      </c>
      <c r="AH6" t="n">
        <v>703752.3800274241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3.1696</v>
      </c>
      <c r="E2" t="n">
        <v>31.55</v>
      </c>
      <c r="F2" t="n">
        <v>23.04</v>
      </c>
      <c r="G2" t="n">
        <v>7.2</v>
      </c>
      <c r="H2" t="n">
        <v>0.11</v>
      </c>
      <c r="I2" t="n">
        <v>192</v>
      </c>
      <c r="J2" t="n">
        <v>159.12</v>
      </c>
      <c r="K2" t="n">
        <v>50.28</v>
      </c>
      <c r="L2" t="n">
        <v>1</v>
      </c>
      <c r="M2" t="n">
        <v>190</v>
      </c>
      <c r="N2" t="n">
        <v>27.84</v>
      </c>
      <c r="O2" t="n">
        <v>19859.16</v>
      </c>
      <c r="P2" t="n">
        <v>264.13</v>
      </c>
      <c r="Q2" t="n">
        <v>3683.65</v>
      </c>
      <c r="R2" t="n">
        <v>216.16</v>
      </c>
      <c r="S2" t="n">
        <v>30.45</v>
      </c>
      <c r="T2" t="n">
        <v>92126.45</v>
      </c>
      <c r="U2" t="n">
        <v>0.14</v>
      </c>
      <c r="V2" t="n">
        <v>0.75</v>
      </c>
      <c r="W2" t="n">
        <v>0.4</v>
      </c>
      <c r="X2" t="n">
        <v>5.68</v>
      </c>
      <c r="Y2" t="n">
        <v>0.5</v>
      </c>
      <c r="Z2" t="n">
        <v>10</v>
      </c>
      <c r="AA2" t="n">
        <v>860.3822496289486</v>
      </c>
      <c r="AB2" t="n">
        <v>1177.212951328284</v>
      </c>
      <c r="AC2" t="n">
        <v>1064.861399482266</v>
      </c>
      <c r="AD2" t="n">
        <v>860382.2496289485</v>
      </c>
      <c r="AE2" t="n">
        <v>1177212.951328284</v>
      </c>
      <c r="AF2" t="n">
        <v>4.703001999341764e-06</v>
      </c>
      <c r="AG2" t="n">
        <v>36.5162037037037</v>
      </c>
      <c r="AH2" t="n">
        <v>1064861.399482266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4.1558</v>
      </c>
      <c r="E3" t="n">
        <v>24.06</v>
      </c>
      <c r="F3" t="n">
        <v>19.42</v>
      </c>
      <c r="G3" t="n">
        <v>16.18</v>
      </c>
      <c r="H3" t="n">
        <v>0.22</v>
      </c>
      <c r="I3" t="n">
        <v>72</v>
      </c>
      <c r="J3" t="n">
        <v>160.54</v>
      </c>
      <c r="K3" t="n">
        <v>50.28</v>
      </c>
      <c r="L3" t="n">
        <v>2</v>
      </c>
      <c r="M3" t="n">
        <v>70</v>
      </c>
      <c r="N3" t="n">
        <v>28.26</v>
      </c>
      <c r="O3" t="n">
        <v>20034.4</v>
      </c>
      <c r="P3" t="n">
        <v>197.07</v>
      </c>
      <c r="Q3" t="n">
        <v>3683.45</v>
      </c>
      <c r="R3" t="n">
        <v>97.91</v>
      </c>
      <c r="S3" t="n">
        <v>30.45</v>
      </c>
      <c r="T3" t="n">
        <v>33601.79</v>
      </c>
      <c r="U3" t="n">
        <v>0.31</v>
      </c>
      <c r="V3" t="n">
        <v>0.89</v>
      </c>
      <c r="W3" t="n">
        <v>0.19</v>
      </c>
      <c r="X3" t="n">
        <v>2.06</v>
      </c>
      <c r="Y3" t="n">
        <v>0.5</v>
      </c>
      <c r="Z3" t="n">
        <v>10</v>
      </c>
      <c r="AA3" t="n">
        <v>606.6794318191961</v>
      </c>
      <c r="AB3" t="n">
        <v>830.0855634225915</v>
      </c>
      <c r="AC3" t="n">
        <v>750.863362281944</v>
      </c>
      <c r="AD3" t="n">
        <v>606679.4318191961</v>
      </c>
      <c r="AE3" t="n">
        <v>830085.5634225914</v>
      </c>
      <c r="AF3" t="n">
        <v>6.166309852620049e-06</v>
      </c>
      <c r="AG3" t="n">
        <v>27.84722222222222</v>
      </c>
      <c r="AH3" t="n">
        <v>750863.362281944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4.4169</v>
      </c>
      <c r="E4" t="n">
        <v>22.64</v>
      </c>
      <c r="F4" t="n">
        <v>18.77</v>
      </c>
      <c r="G4" t="n">
        <v>23.46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170.53</v>
      </c>
      <c r="Q4" t="n">
        <v>3683.37</v>
      </c>
      <c r="R4" t="n">
        <v>74.68000000000001</v>
      </c>
      <c r="S4" t="n">
        <v>30.45</v>
      </c>
      <c r="T4" t="n">
        <v>22102.94</v>
      </c>
      <c r="U4" t="n">
        <v>0.41</v>
      </c>
      <c r="V4" t="n">
        <v>0.92</v>
      </c>
      <c r="W4" t="n">
        <v>0.22</v>
      </c>
      <c r="X4" t="n">
        <v>1.41</v>
      </c>
      <c r="Y4" t="n">
        <v>0.5</v>
      </c>
      <c r="Z4" t="n">
        <v>10</v>
      </c>
      <c r="AA4" t="n">
        <v>549.6919508705</v>
      </c>
      <c r="AB4" t="n">
        <v>752.1127778783632</v>
      </c>
      <c r="AC4" t="n">
        <v>680.3321899545649</v>
      </c>
      <c r="AD4" t="n">
        <v>549691.9508705001</v>
      </c>
      <c r="AE4" t="n">
        <v>752112.7778783632</v>
      </c>
      <c r="AF4" t="n">
        <v>6.553725874208935e-06</v>
      </c>
      <c r="AG4" t="n">
        <v>26.20370370370371</v>
      </c>
      <c r="AH4" t="n">
        <v>680332.1899545649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4.1178</v>
      </c>
      <c r="E2" t="n">
        <v>24.28</v>
      </c>
      <c r="F2" t="n">
        <v>20.55</v>
      </c>
      <c r="G2" t="n">
        <v>11.52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125.25</v>
      </c>
      <c r="Q2" t="n">
        <v>3683.78</v>
      </c>
      <c r="R2" t="n">
        <v>129.95</v>
      </c>
      <c r="S2" t="n">
        <v>30.45</v>
      </c>
      <c r="T2" t="n">
        <v>49447.1</v>
      </c>
      <c r="U2" t="n">
        <v>0.23</v>
      </c>
      <c r="V2" t="n">
        <v>0.84</v>
      </c>
      <c r="W2" t="n">
        <v>0.39</v>
      </c>
      <c r="X2" t="n">
        <v>3.19</v>
      </c>
      <c r="Y2" t="n">
        <v>0.5</v>
      </c>
      <c r="Z2" t="n">
        <v>10</v>
      </c>
      <c r="AA2" t="n">
        <v>534.7408849181946</v>
      </c>
      <c r="AB2" t="n">
        <v>731.6560698479408</v>
      </c>
      <c r="AC2" t="n">
        <v>661.8278414273962</v>
      </c>
      <c r="AD2" t="n">
        <v>534740.8849181946</v>
      </c>
      <c r="AE2" t="n">
        <v>731656.0698479408</v>
      </c>
      <c r="AF2" t="n">
        <v>8.528132144486792e-06</v>
      </c>
      <c r="AG2" t="n">
        <v>28.10185185185185</v>
      </c>
      <c r="AH2" t="n">
        <v>661827.8414273962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3.8899</v>
      </c>
      <c r="E2" t="n">
        <v>25.71</v>
      </c>
      <c r="F2" t="n">
        <v>20.94</v>
      </c>
      <c r="G2" t="n">
        <v>10.21</v>
      </c>
      <c r="H2" t="n">
        <v>0.16</v>
      </c>
      <c r="I2" t="n">
        <v>123</v>
      </c>
      <c r="J2" t="n">
        <v>107.41</v>
      </c>
      <c r="K2" t="n">
        <v>41.65</v>
      </c>
      <c r="L2" t="n">
        <v>1</v>
      </c>
      <c r="M2" t="n">
        <v>121</v>
      </c>
      <c r="N2" t="n">
        <v>14.77</v>
      </c>
      <c r="O2" t="n">
        <v>13481.73</v>
      </c>
      <c r="P2" t="n">
        <v>168.92</v>
      </c>
      <c r="Q2" t="n">
        <v>3683.78</v>
      </c>
      <c r="R2" t="n">
        <v>147.58</v>
      </c>
      <c r="S2" t="n">
        <v>30.45</v>
      </c>
      <c r="T2" t="n">
        <v>58177.99</v>
      </c>
      <c r="U2" t="n">
        <v>0.21</v>
      </c>
      <c r="V2" t="n">
        <v>0.82</v>
      </c>
      <c r="W2" t="n">
        <v>0.28</v>
      </c>
      <c r="X2" t="n">
        <v>3.58</v>
      </c>
      <c r="Y2" t="n">
        <v>0.5</v>
      </c>
      <c r="Z2" t="n">
        <v>10</v>
      </c>
      <c r="AA2" t="n">
        <v>613.7653921432163</v>
      </c>
      <c r="AB2" t="n">
        <v>839.7808869484226</v>
      </c>
      <c r="AC2" t="n">
        <v>759.6333777379417</v>
      </c>
      <c r="AD2" t="n">
        <v>613765.3921432163</v>
      </c>
      <c r="AE2" t="n">
        <v>839780.8869484225</v>
      </c>
      <c r="AF2" t="n">
        <v>6.976612685245548e-06</v>
      </c>
      <c r="AG2" t="n">
        <v>29.75694444444445</v>
      </c>
      <c r="AH2" t="n">
        <v>759633.3777379417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4.2986</v>
      </c>
      <c r="E3" t="n">
        <v>23.26</v>
      </c>
      <c r="F3" t="n">
        <v>19.56</v>
      </c>
      <c r="G3" t="n">
        <v>15.65</v>
      </c>
      <c r="H3" t="n">
        <v>0.32</v>
      </c>
      <c r="I3" t="n">
        <v>75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141.64</v>
      </c>
      <c r="Q3" t="n">
        <v>3683.53</v>
      </c>
      <c r="R3" t="n">
        <v>99.48999999999999</v>
      </c>
      <c r="S3" t="n">
        <v>30.45</v>
      </c>
      <c r="T3" t="n">
        <v>34373.32</v>
      </c>
      <c r="U3" t="n">
        <v>0.31</v>
      </c>
      <c r="V3" t="n">
        <v>0.88</v>
      </c>
      <c r="W3" t="n">
        <v>0.29</v>
      </c>
      <c r="X3" t="n">
        <v>2.2</v>
      </c>
      <c r="Y3" t="n">
        <v>0.5</v>
      </c>
      <c r="Z3" t="n">
        <v>10</v>
      </c>
      <c r="AA3" t="n">
        <v>530.1177988284214</v>
      </c>
      <c r="AB3" t="n">
        <v>725.3305595037492</v>
      </c>
      <c r="AC3" t="n">
        <v>656.1060289125447</v>
      </c>
      <c r="AD3" t="n">
        <v>530117.7988284214</v>
      </c>
      <c r="AE3" t="n">
        <v>725330.5595037492</v>
      </c>
      <c r="AF3" t="n">
        <v>7.709624229105252e-06</v>
      </c>
      <c r="AG3" t="n">
        <v>26.9212962962963</v>
      </c>
      <c r="AH3" t="n">
        <v>656106.0289125447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3.8951</v>
      </c>
      <c r="E2" t="n">
        <v>25.67</v>
      </c>
      <c r="F2" t="n">
        <v>21.81</v>
      </c>
      <c r="G2" t="n">
        <v>8.779999999999999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113.64</v>
      </c>
      <c r="Q2" t="n">
        <v>3683.77</v>
      </c>
      <c r="R2" t="n">
        <v>169.29</v>
      </c>
      <c r="S2" t="n">
        <v>30.45</v>
      </c>
      <c r="T2" t="n">
        <v>68906.64999999999</v>
      </c>
      <c r="U2" t="n">
        <v>0.18</v>
      </c>
      <c r="V2" t="n">
        <v>0.79</v>
      </c>
      <c r="W2" t="n">
        <v>0.51</v>
      </c>
      <c r="X2" t="n">
        <v>4.45</v>
      </c>
      <c r="Y2" t="n">
        <v>0.5</v>
      </c>
      <c r="Z2" t="n">
        <v>10</v>
      </c>
      <c r="AA2" t="n">
        <v>553.983095377272</v>
      </c>
      <c r="AB2" t="n">
        <v>757.984111104463</v>
      </c>
      <c r="AC2" t="n">
        <v>685.6431713780337</v>
      </c>
      <c r="AD2" t="n">
        <v>553983.095377272</v>
      </c>
      <c r="AE2" t="n">
        <v>757984.111104463</v>
      </c>
      <c r="AF2" t="n">
        <v>9.239546571657391e-06</v>
      </c>
      <c r="AG2" t="n">
        <v>29.71064814814815</v>
      </c>
      <c r="AH2" t="n">
        <v>685643.1713780337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3.0653</v>
      </c>
      <c r="E2" t="n">
        <v>32.62</v>
      </c>
      <c r="F2" t="n">
        <v>23.37</v>
      </c>
      <c r="G2" t="n">
        <v>6.91</v>
      </c>
      <c r="H2" t="n">
        <v>0.11</v>
      </c>
      <c r="I2" t="n">
        <v>203</v>
      </c>
      <c r="J2" t="n">
        <v>167.88</v>
      </c>
      <c r="K2" t="n">
        <v>51.39</v>
      </c>
      <c r="L2" t="n">
        <v>1</v>
      </c>
      <c r="M2" t="n">
        <v>201</v>
      </c>
      <c r="N2" t="n">
        <v>30.49</v>
      </c>
      <c r="O2" t="n">
        <v>20939.59</v>
      </c>
      <c r="P2" t="n">
        <v>279.48</v>
      </c>
      <c r="Q2" t="n">
        <v>3684.01</v>
      </c>
      <c r="R2" t="n">
        <v>227.15</v>
      </c>
      <c r="S2" t="n">
        <v>30.45</v>
      </c>
      <c r="T2" t="n">
        <v>97564.00999999999</v>
      </c>
      <c r="U2" t="n">
        <v>0.13</v>
      </c>
      <c r="V2" t="n">
        <v>0.74</v>
      </c>
      <c r="W2" t="n">
        <v>0.41</v>
      </c>
      <c r="X2" t="n">
        <v>6.01</v>
      </c>
      <c r="Y2" t="n">
        <v>0.5</v>
      </c>
      <c r="Z2" t="n">
        <v>10</v>
      </c>
      <c r="AA2" t="n">
        <v>908.8156102204274</v>
      </c>
      <c r="AB2" t="n">
        <v>1243.481612018612</v>
      </c>
      <c r="AC2" t="n">
        <v>1124.805472204958</v>
      </c>
      <c r="AD2" t="n">
        <v>908815.6102204274</v>
      </c>
      <c r="AE2" t="n">
        <v>1243481.612018612</v>
      </c>
      <c r="AF2" t="n">
        <v>4.438369334196931e-06</v>
      </c>
      <c r="AG2" t="n">
        <v>37.75462962962963</v>
      </c>
      <c r="AH2" t="n">
        <v>1124805.472204958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4.0767</v>
      </c>
      <c r="E3" t="n">
        <v>24.53</v>
      </c>
      <c r="F3" t="n">
        <v>19.55</v>
      </c>
      <c r="G3" t="n">
        <v>15.23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209.69</v>
      </c>
      <c r="Q3" t="n">
        <v>3683.37</v>
      </c>
      <c r="R3" t="n">
        <v>102</v>
      </c>
      <c r="S3" t="n">
        <v>30.45</v>
      </c>
      <c r="T3" t="n">
        <v>35618.92</v>
      </c>
      <c r="U3" t="n">
        <v>0.3</v>
      </c>
      <c r="V3" t="n">
        <v>0.88</v>
      </c>
      <c r="W3" t="n">
        <v>0.2</v>
      </c>
      <c r="X3" t="n">
        <v>2.19</v>
      </c>
      <c r="Y3" t="n">
        <v>0.5</v>
      </c>
      <c r="Z3" t="n">
        <v>10</v>
      </c>
      <c r="AA3" t="n">
        <v>631.0775297733779</v>
      </c>
      <c r="AB3" t="n">
        <v>863.4681174116186</v>
      </c>
      <c r="AC3" t="n">
        <v>781.0599321709672</v>
      </c>
      <c r="AD3" t="n">
        <v>631077.5297733779</v>
      </c>
      <c r="AE3" t="n">
        <v>863468.1174116186</v>
      </c>
      <c r="AF3" t="n">
        <v>5.902815471477711e-06</v>
      </c>
      <c r="AG3" t="n">
        <v>28.39120370370371</v>
      </c>
      <c r="AH3" t="n">
        <v>781059.9321709671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4.4318</v>
      </c>
      <c r="E4" t="n">
        <v>22.56</v>
      </c>
      <c r="F4" t="n">
        <v>18.67</v>
      </c>
      <c r="G4" t="n">
        <v>24.89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175.32</v>
      </c>
      <c r="Q4" t="n">
        <v>3683.41</v>
      </c>
      <c r="R4" t="n">
        <v>71.72</v>
      </c>
      <c r="S4" t="n">
        <v>30.45</v>
      </c>
      <c r="T4" t="n">
        <v>20638.2</v>
      </c>
      <c r="U4" t="n">
        <v>0.42</v>
      </c>
      <c r="V4" t="n">
        <v>0.92</v>
      </c>
      <c r="W4" t="n">
        <v>0.2</v>
      </c>
      <c r="X4" t="n">
        <v>1.31</v>
      </c>
      <c r="Y4" t="n">
        <v>0.5</v>
      </c>
      <c r="Z4" t="n">
        <v>10</v>
      </c>
      <c r="AA4" t="n">
        <v>554.1679142157867</v>
      </c>
      <c r="AB4" t="n">
        <v>758.2369883929506</v>
      </c>
      <c r="AC4" t="n">
        <v>685.8719144130237</v>
      </c>
      <c r="AD4" t="n">
        <v>554167.9142157867</v>
      </c>
      <c r="AE4" t="n">
        <v>758236.9883929506</v>
      </c>
      <c r="AF4" t="n">
        <v>6.416978832510344e-06</v>
      </c>
      <c r="AG4" t="n">
        <v>26.11111111111111</v>
      </c>
      <c r="AH4" t="n">
        <v>685871.9144130236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4.4304</v>
      </c>
      <c r="E5" t="n">
        <v>22.57</v>
      </c>
      <c r="F5" t="n">
        <v>18.67</v>
      </c>
      <c r="G5" t="n">
        <v>24.9</v>
      </c>
      <c r="H5" t="n">
        <v>0.41</v>
      </c>
      <c r="I5" t="n">
        <v>45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176.59</v>
      </c>
      <c r="Q5" t="n">
        <v>3683.37</v>
      </c>
      <c r="R5" t="n">
        <v>71.61</v>
      </c>
      <c r="S5" t="n">
        <v>30.45</v>
      </c>
      <c r="T5" t="n">
        <v>20586.9</v>
      </c>
      <c r="U5" t="n">
        <v>0.43</v>
      </c>
      <c r="V5" t="n">
        <v>0.92</v>
      </c>
      <c r="W5" t="n">
        <v>0.21</v>
      </c>
      <c r="X5" t="n">
        <v>1.32</v>
      </c>
      <c r="Y5" t="n">
        <v>0.5</v>
      </c>
      <c r="Z5" t="n">
        <v>10</v>
      </c>
      <c r="AA5" t="n">
        <v>554.9125189587364</v>
      </c>
      <c r="AB5" t="n">
        <v>759.2557894518974</v>
      </c>
      <c r="AC5" t="n">
        <v>686.7934825288008</v>
      </c>
      <c r="AD5" t="n">
        <v>554912.5189587364</v>
      </c>
      <c r="AE5" t="n">
        <v>759255.7894518974</v>
      </c>
      <c r="AF5" t="n">
        <v>6.414951717034575e-06</v>
      </c>
      <c r="AG5" t="n">
        <v>26.12268518518519</v>
      </c>
      <c r="AH5" t="n">
        <v>686793.4825288008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3.7182</v>
      </c>
      <c r="E2" t="n">
        <v>26.89</v>
      </c>
      <c r="F2" t="n">
        <v>22.89</v>
      </c>
      <c r="G2" t="n">
        <v>7.42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106.18</v>
      </c>
      <c r="Q2" t="n">
        <v>3683.91</v>
      </c>
      <c r="R2" t="n">
        <v>202.95</v>
      </c>
      <c r="S2" t="n">
        <v>30.45</v>
      </c>
      <c r="T2" t="n">
        <v>85556.31</v>
      </c>
      <c r="U2" t="n">
        <v>0.15</v>
      </c>
      <c r="V2" t="n">
        <v>0.75</v>
      </c>
      <c r="W2" t="n">
        <v>0.62</v>
      </c>
      <c r="X2" t="n">
        <v>5.53</v>
      </c>
      <c r="Y2" t="n">
        <v>0.5</v>
      </c>
      <c r="Z2" t="n">
        <v>10</v>
      </c>
      <c r="AA2" t="n">
        <v>568.4553266267674</v>
      </c>
      <c r="AB2" t="n">
        <v>777.7856563698044</v>
      </c>
      <c r="AC2" t="n">
        <v>703.5548849548943</v>
      </c>
      <c r="AD2" t="n">
        <v>568455.3266267674</v>
      </c>
      <c r="AE2" t="n">
        <v>777785.6563698044</v>
      </c>
      <c r="AF2" t="n">
        <v>9.650619495810733e-06</v>
      </c>
      <c r="AG2" t="n">
        <v>31.12268518518519</v>
      </c>
      <c r="AH2" t="n">
        <v>703554.8849548943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3.5129</v>
      </c>
      <c r="E2" t="n">
        <v>28.47</v>
      </c>
      <c r="F2" t="n">
        <v>21.99</v>
      </c>
      <c r="G2" t="n">
        <v>8.35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217.68</v>
      </c>
      <c r="Q2" t="n">
        <v>3683.59</v>
      </c>
      <c r="R2" t="n">
        <v>181.86</v>
      </c>
      <c r="S2" t="n">
        <v>30.45</v>
      </c>
      <c r="T2" t="n">
        <v>75147.02</v>
      </c>
      <c r="U2" t="n">
        <v>0.17</v>
      </c>
      <c r="V2" t="n">
        <v>0.78</v>
      </c>
      <c r="W2" t="n">
        <v>0.33</v>
      </c>
      <c r="X2" t="n">
        <v>4.63</v>
      </c>
      <c r="Y2" t="n">
        <v>0.5</v>
      </c>
      <c r="Z2" t="n">
        <v>10</v>
      </c>
      <c r="AA2" t="n">
        <v>722.2796263028043</v>
      </c>
      <c r="AB2" t="n">
        <v>988.2548494357104</v>
      </c>
      <c r="AC2" t="n">
        <v>893.937193629958</v>
      </c>
      <c r="AD2" t="n">
        <v>722279.6263028043</v>
      </c>
      <c r="AE2" t="n">
        <v>988254.8494357105</v>
      </c>
      <c r="AF2" t="n">
        <v>5.667752279491102e-06</v>
      </c>
      <c r="AG2" t="n">
        <v>32.95138888888889</v>
      </c>
      <c r="AH2" t="n">
        <v>893937.193629958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4.3745</v>
      </c>
      <c r="E3" t="n">
        <v>22.86</v>
      </c>
      <c r="F3" t="n">
        <v>19.07</v>
      </c>
      <c r="G3" t="n">
        <v>19.4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18</v>
      </c>
      <c r="N3" t="n">
        <v>21.09</v>
      </c>
      <c r="O3" t="n">
        <v>16828.84</v>
      </c>
      <c r="P3" t="n">
        <v>156.35</v>
      </c>
      <c r="Q3" t="n">
        <v>3683.48</v>
      </c>
      <c r="R3" t="n">
        <v>84.72</v>
      </c>
      <c r="S3" t="n">
        <v>30.45</v>
      </c>
      <c r="T3" t="n">
        <v>27070.23</v>
      </c>
      <c r="U3" t="n">
        <v>0.36</v>
      </c>
      <c r="V3" t="n">
        <v>0.9</v>
      </c>
      <c r="W3" t="n">
        <v>0.23</v>
      </c>
      <c r="X3" t="n">
        <v>1.72</v>
      </c>
      <c r="Y3" t="n">
        <v>0.5</v>
      </c>
      <c r="Z3" t="n">
        <v>10</v>
      </c>
      <c r="AA3" t="n">
        <v>544.8821219484961</v>
      </c>
      <c r="AB3" t="n">
        <v>745.5317577526012</v>
      </c>
      <c r="AC3" t="n">
        <v>674.379253153086</v>
      </c>
      <c r="AD3" t="n">
        <v>544882.1219484961</v>
      </c>
      <c r="AE3" t="n">
        <v>745531.7577526012</v>
      </c>
      <c r="AF3" t="n">
        <v>7.057867387808883e-06</v>
      </c>
      <c r="AG3" t="n">
        <v>26.45833333333333</v>
      </c>
      <c r="AH3" t="n">
        <v>674379.2531530859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4.3802</v>
      </c>
      <c r="E4" t="n">
        <v>22.83</v>
      </c>
      <c r="F4" t="n">
        <v>19.07</v>
      </c>
      <c r="G4" t="n">
        <v>19.73</v>
      </c>
      <c r="H4" t="n">
        <v>0.39</v>
      </c>
      <c r="I4" t="n">
        <v>58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157.35</v>
      </c>
      <c r="Q4" t="n">
        <v>3683.68</v>
      </c>
      <c r="R4" t="n">
        <v>84</v>
      </c>
      <c r="S4" t="n">
        <v>30.45</v>
      </c>
      <c r="T4" t="n">
        <v>26713.29</v>
      </c>
      <c r="U4" t="n">
        <v>0.36</v>
      </c>
      <c r="V4" t="n">
        <v>0.9</v>
      </c>
      <c r="W4" t="n">
        <v>0.25</v>
      </c>
      <c r="X4" t="n">
        <v>1.71</v>
      </c>
      <c r="Y4" t="n">
        <v>0.5</v>
      </c>
      <c r="Z4" t="n">
        <v>10</v>
      </c>
      <c r="AA4" t="n">
        <v>545.2413036108615</v>
      </c>
      <c r="AB4" t="n">
        <v>746.023205949026</v>
      </c>
      <c r="AC4" t="n">
        <v>674.8237982233957</v>
      </c>
      <c r="AD4" t="n">
        <v>545241.3036108614</v>
      </c>
      <c r="AE4" t="n">
        <v>746023.2059490259</v>
      </c>
      <c r="AF4" t="n">
        <v>7.067063831770595e-06</v>
      </c>
      <c r="AG4" t="n">
        <v>26.42361111111111</v>
      </c>
      <c r="AH4" t="n">
        <v>674823.7982233957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3.2794</v>
      </c>
      <c r="E2" t="n">
        <v>30.49</v>
      </c>
      <c r="F2" t="n">
        <v>22.69</v>
      </c>
      <c r="G2" t="n">
        <v>7.52</v>
      </c>
      <c r="H2" t="n">
        <v>0.12</v>
      </c>
      <c r="I2" t="n">
        <v>181</v>
      </c>
      <c r="J2" t="n">
        <v>150.44</v>
      </c>
      <c r="K2" t="n">
        <v>49.1</v>
      </c>
      <c r="L2" t="n">
        <v>1</v>
      </c>
      <c r="M2" t="n">
        <v>179</v>
      </c>
      <c r="N2" t="n">
        <v>25.34</v>
      </c>
      <c r="O2" t="n">
        <v>18787.76</v>
      </c>
      <c r="P2" t="n">
        <v>248.82</v>
      </c>
      <c r="Q2" t="n">
        <v>3683.76</v>
      </c>
      <c r="R2" t="n">
        <v>204.82</v>
      </c>
      <c r="S2" t="n">
        <v>30.45</v>
      </c>
      <c r="T2" t="n">
        <v>86509.38</v>
      </c>
      <c r="U2" t="n">
        <v>0.15</v>
      </c>
      <c r="V2" t="n">
        <v>0.76</v>
      </c>
      <c r="W2" t="n">
        <v>0.37</v>
      </c>
      <c r="X2" t="n">
        <v>5.33</v>
      </c>
      <c r="Y2" t="n">
        <v>0.5</v>
      </c>
      <c r="Z2" t="n">
        <v>10</v>
      </c>
      <c r="AA2" t="n">
        <v>813.0768280649344</v>
      </c>
      <c r="AB2" t="n">
        <v>1112.487586576491</v>
      </c>
      <c r="AC2" t="n">
        <v>1006.313332699764</v>
      </c>
      <c r="AD2" t="n">
        <v>813076.8280649344</v>
      </c>
      <c r="AE2" t="n">
        <v>1112487.586576491</v>
      </c>
      <c r="AF2" t="n">
        <v>4.994258161360222e-06</v>
      </c>
      <c r="AG2" t="n">
        <v>35.28935185185185</v>
      </c>
      <c r="AH2" t="n">
        <v>1006313.332699764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4.2395</v>
      </c>
      <c r="E3" t="n">
        <v>23.59</v>
      </c>
      <c r="F3" t="n">
        <v>19.26</v>
      </c>
      <c r="G3" t="n">
        <v>17.25</v>
      </c>
      <c r="H3" t="n">
        <v>0.23</v>
      </c>
      <c r="I3" t="n">
        <v>67</v>
      </c>
      <c r="J3" t="n">
        <v>151.83</v>
      </c>
      <c r="K3" t="n">
        <v>49.1</v>
      </c>
      <c r="L3" t="n">
        <v>2</v>
      </c>
      <c r="M3" t="n">
        <v>65</v>
      </c>
      <c r="N3" t="n">
        <v>25.73</v>
      </c>
      <c r="O3" t="n">
        <v>18959.54</v>
      </c>
      <c r="P3" t="n">
        <v>182.74</v>
      </c>
      <c r="Q3" t="n">
        <v>3683.58</v>
      </c>
      <c r="R3" t="n">
        <v>92.67</v>
      </c>
      <c r="S3" t="n">
        <v>30.45</v>
      </c>
      <c r="T3" t="n">
        <v>31006.97</v>
      </c>
      <c r="U3" t="n">
        <v>0.33</v>
      </c>
      <c r="V3" t="n">
        <v>0.9</v>
      </c>
      <c r="W3" t="n">
        <v>0.19</v>
      </c>
      <c r="X3" t="n">
        <v>1.91</v>
      </c>
      <c r="Y3" t="n">
        <v>0.5</v>
      </c>
      <c r="Z3" t="n">
        <v>10</v>
      </c>
      <c r="AA3" t="n">
        <v>581.4814097848116</v>
      </c>
      <c r="AB3" t="n">
        <v>795.6085180168712</v>
      </c>
      <c r="AC3" t="n">
        <v>719.6767577009085</v>
      </c>
      <c r="AD3" t="n">
        <v>581481.4097848115</v>
      </c>
      <c r="AE3" t="n">
        <v>795608.5180168713</v>
      </c>
      <c r="AF3" t="n">
        <v>6.456411988499927e-06</v>
      </c>
      <c r="AG3" t="n">
        <v>27.30324074074074</v>
      </c>
      <c r="AH3" t="n">
        <v>719676.7577009086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4.4052</v>
      </c>
      <c r="E4" t="n">
        <v>22.7</v>
      </c>
      <c r="F4" t="n">
        <v>18.87</v>
      </c>
      <c r="G4" t="n">
        <v>22.19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166.21</v>
      </c>
      <c r="Q4" t="n">
        <v>3683.53</v>
      </c>
      <c r="R4" t="n">
        <v>77.61</v>
      </c>
      <c r="S4" t="n">
        <v>30.45</v>
      </c>
      <c r="T4" t="n">
        <v>23554.09</v>
      </c>
      <c r="U4" t="n">
        <v>0.39</v>
      </c>
      <c r="V4" t="n">
        <v>0.91</v>
      </c>
      <c r="W4" t="n">
        <v>0.23</v>
      </c>
      <c r="X4" t="n">
        <v>1.51</v>
      </c>
      <c r="Y4" t="n">
        <v>0.5</v>
      </c>
      <c r="Z4" t="n">
        <v>10</v>
      </c>
      <c r="AA4" t="n">
        <v>545.2156664296184</v>
      </c>
      <c r="AB4" t="n">
        <v>745.9881280266167</v>
      </c>
      <c r="AC4" t="n">
        <v>674.7920680886691</v>
      </c>
      <c r="AD4" t="n">
        <v>545215.6664296184</v>
      </c>
      <c r="AE4" t="n">
        <v>745988.1280266166</v>
      </c>
      <c r="AF4" t="n">
        <v>6.708759545168034e-06</v>
      </c>
      <c r="AG4" t="n">
        <v>26.27314814814815</v>
      </c>
      <c r="AH4" t="n">
        <v>674792.0680886691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2.8601</v>
      </c>
      <c r="E2" t="n">
        <v>34.96</v>
      </c>
      <c r="F2" t="n">
        <v>24.08</v>
      </c>
      <c r="G2" t="n">
        <v>6.39</v>
      </c>
      <c r="H2" t="n">
        <v>0.1</v>
      </c>
      <c r="I2" t="n">
        <v>226</v>
      </c>
      <c r="J2" t="n">
        <v>185.69</v>
      </c>
      <c r="K2" t="n">
        <v>53.44</v>
      </c>
      <c r="L2" t="n">
        <v>1</v>
      </c>
      <c r="M2" t="n">
        <v>224</v>
      </c>
      <c r="N2" t="n">
        <v>36.26</v>
      </c>
      <c r="O2" t="n">
        <v>23136.14</v>
      </c>
      <c r="P2" t="n">
        <v>310.62</v>
      </c>
      <c r="Q2" t="n">
        <v>3684.07</v>
      </c>
      <c r="R2" t="n">
        <v>250.56</v>
      </c>
      <c r="S2" t="n">
        <v>30.45</v>
      </c>
      <c r="T2" t="n">
        <v>109153.7</v>
      </c>
      <c r="U2" t="n">
        <v>0.12</v>
      </c>
      <c r="V2" t="n">
        <v>0.72</v>
      </c>
      <c r="W2" t="n">
        <v>0.44</v>
      </c>
      <c r="X2" t="n">
        <v>6.72</v>
      </c>
      <c r="Y2" t="n">
        <v>0.5</v>
      </c>
      <c r="Z2" t="n">
        <v>10</v>
      </c>
      <c r="AA2" t="n">
        <v>1012.066466201392</v>
      </c>
      <c r="AB2" t="n">
        <v>1384.75398827805</v>
      </c>
      <c r="AC2" t="n">
        <v>1252.595011151221</v>
      </c>
      <c r="AD2" t="n">
        <v>1012066.466201392</v>
      </c>
      <c r="AE2" t="n">
        <v>1384753.98827805</v>
      </c>
      <c r="AF2" t="n">
        <v>3.959561647788043e-06</v>
      </c>
      <c r="AG2" t="n">
        <v>40.46296296296297</v>
      </c>
      <c r="AH2" t="n">
        <v>1252595.011151221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3.9234</v>
      </c>
      <c r="E3" t="n">
        <v>25.49</v>
      </c>
      <c r="F3" t="n">
        <v>19.82</v>
      </c>
      <c r="G3" t="n">
        <v>13.83</v>
      </c>
      <c r="H3" t="n">
        <v>0.19</v>
      </c>
      <c r="I3" t="n">
        <v>86</v>
      </c>
      <c r="J3" t="n">
        <v>187.21</v>
      </c>
      <c r="K3" t="n">
        <v>53.44</v>
      </c>
      <c r="L3" t="n">
        <v>2</v>
      </c>
      <c r="M3" t="n">
        <v>84</v>
      </c>
      <c r="N3" t="n">
        <v>36.77</v>
      </c>
      <c r="O3" t="n">
        <v>23322.88</v>
      </c>
      <c r="P3" t="n">
        <v>234.82</v>
      </c>
      <c r="Q3" t="n">
        <v>3683.48</v>
      </c>
      <c r="R3" t="n">
        <v>111.03</v>
      </c>
      <c r="S3" t="n">
        <v>30.45</v>
      </c>
      <c r="T3" t="n">
        <v>40088.36</v>
      </c>
      <c r="U3" t="n">
        <v>0.27</v>
      </c>
      <c r="V3" t="n">
        <v>0.87</v>
      </c>
      <c r="W3" t="n">
        <v>0.22</v>
      </c>
      <c r="X3" t="n">
        <v>2.46</v>
      </c>
      <c r="Y3" t="n">
        <v>0.5</v>
      </c>
      <c r="Z3" t="n">
        <v>10</v>
      </c>
      <c r="AA3" t="n">
        <v>671.5177823761622</v>
      </c>
      <c r="AB3" t="n">
        <v>918.8002551207773</v>
      </c>
      <c r="AC3" t="n">
        <v>831.1112483163068</v>
      </c>
      <c r="AD3" t="n">
        <v>671517.7823761622</v>
      </c>
      <c r="AE3" t="n">
        <v>918800.2551207773</v>
      </c>
      <c r="AF3" t="n">
        <v>5.431608744075943e-06</v>
      </c>
      <c r="AG3" t="n">
        <v>29.50231481481481</v>
      </c>
      <c r="AH3" t="n">
        <v>831111.2483163069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4.3431</v>
      </c>
      <c r="E4" t="n">
        <v>23.03</v>
      </c>
      <c r="F4" t="n">
        <v>18.73</v>
      </c>
      <c r="G4" t="n">
        <v>22.94</v>
      </c>
      <c r="H4" t="n">
        <v>0.28</v>
      </c>
      <c r="I4" t="n">
        <v>49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197.75</v>
      </c>
      <c r="Q4" t="n">
        <v>3683.5</v>
      </c>
      <c r="R4" t="n">
        <v>75.44</v>
      </c>
      <c r="S4" t="n">
        <v>30.45</v>
      </c>
      <c r="T4" t="n">
        <v>22478.41</v>
      </c>
      <c r="U4" t="n">
        <v>0.4</v>
      </c>
      <c r="V4" t="n">
        <v>0.92</v>
      </c>
      <c r="W4" t="n">
        <v>0.16</v>
      </c>
      <c r="X4" t="n">
        <v>1.37</v>
      </c>
      <c r="Y4" t="n">
        <v>0.5</v>
      </c>
      <c r="Z4" t="n">
        <v>10</v>
      </c>
      <c r="AA4" t="n">
        <v>585.2735135706254</v>
      </c>
      <c r="AB4" t="n">
        <v>800.7970417124335</v>
      </c>
      <c r="AC4" t="n">
        <v>724.3700959771051</v>
      </c>
      <c r="AD4" t="n">
        <v>585273.5135706253</v>
      </c>
      <c r="AE4" t="n">
        <v>800797.0417124334</v>
      </c>
      <c r="AF4" t="n">
        <v>6.012647177549124e-06</v>
      </c>
      <c r="AG4" t="n">
        <v>26.6550925925926</v>
      </c>
      <c r="AH4" t="n">
        <v>724370.0959771051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4.4466</v>
      </c>
      <c r="E5" t="n">
        <v>22.49</v>
      </c>
      <c r="F5" t="n">
        <v>18.53</v>
      </c>
      <c r="G5" t="n">
        <v>27.8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185.41</v>
      </c>
      <c r="Q5" t="n">
        <v>3683.43</v>
      </c>
      <c r="R5" t="n">
        <v>67.28</v>
      </c>
      <c r="S5" t="n">
        <v>30.45</v>
      </c>
      <c r="T5" t="n">
        <v>18444.45</v>
      </c>
      <c r="U5" t="n">
        <v>0.45</v>
      </c>
      <c r="V5" t="n">
        <v>0.93</v>
      </c>
      <c r="W5" t="n">
        <v>0.2</v>
      </c>
      <c r="X5" t="n">
        <v>1.17</v>
      </c>
      <c r="Y5" t="n">
        <v>0.5</v>
      </c>
      <c r="Z5" t="n">
        <v>10</v>
      </c>
      <c r="AA5" t="n">
        <v>563.7980999358357</v>
      </c>
      <c r="AB5" t="n">
        <v>771.4134333489309</v>
      </c>
      <c r="AC5" t="n">
        <v>697.7908179556619</v>
      </c>
      <c r="AD5" t="n">
        <v>563798.0999358357</v>
      </c>
      <c r="AE5" t="n">
        <v>771413.4333489309</v>
      </c>
      <c r="AF5" t="n">
        <v>6.155933996382753e-06</v>
      </c>
      <c r="AG5" t="n">
        <v>26.03009259259259</v>
      </c>
      <c r="AH5" t="n">
        <v>697790.8179556618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3.76</v>
      </c>
      <c r="E2" t="n">
        <v>26.6</v>
      </c>
      <c r="F2" t="n">
        <v>21.29</v>
      </c>
      <c r="G2" t="n">
        <v>9.460000000000001</v>
      </c>
      <c r="H2" t="n">
        <v>0.15</v>
      </c>
      <c r="I2" t="n">
        <v>135</v>
      </c>
      <c r="J2" t="n">
        <v>116.05</v>
      </c>
      <c r="K2" t="n">
        <v>43.4</v>
      </c>
      <c r="L2" t="n">
        <v>1</v>
      </c>
      <c r="M2" t="n">
        <v>133</v>
      </c>
      <c r="N2" t="n">
        <v>16.65</v>
      </c>
      <c r="O2" t="n">
        <v>14546.17</v>
      </c>
      <c r="P2" t="n">
        <v>185.74</v>
      </c>
      <c r="Q2" t="n">
        <v>3683.74</v>
      </c>
      <c r="R2" t="n">
        <v>159.19</v>
      </c>
      <c r="S2" t="n">
        <v>30.45</v>
      </c>
      <c r="T2" t="n">
        <v>63924.19</v>
      </c>
      <c r="U2" t="n">
        <v>0.19</v>
      </c>
      <c r="V2" t="n">
        <v>0.8100000000000001</v>
      </c>
      <c r="W2" t="n">
        <v>0.29</v>
      </c>
      <c r="X2" t="n">
        <v>3.93</v>
      </c>
      <c r="Y2" t="n">
        <v>0.5</v>
      </c>
      <c r="Z2" t="n">
        <v>10</v>
      </c>
      <c r="AA2" t="n">
        <v>645.9733751387811</v>
      </c>
      <c r="AB2" t="n">
        <v>883.8492701988807</v>
      </c>
      <c r="AC2" t="n">
        <v>799.4959363413404</v>
      </c>
      <c r="AD2" t="n">
        <v>645973.375138781</v>
      </c>
      <c r="AE2" t="n">
        <v>883849.2701988807</v>
      </c>
      <c r="AF2" t="n">
        <v>6.489295283034161e-06</v>
      </c>
      <c r="AG2" t="n">
        <v>30.78703703703704</v>
      </c>
      <c r="AH2" t="n">
        <v>799495.9363413404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4.3329</v>
      </c>
      <c r="E3" t="n">
        <v>23.08</v>
      </c>
      <c r="F3" t="n">
        <v>19.37</v>
      </c>
      <c r="G3" t="n">
        <v>17.09</v>
      </c>
      <c r="H3" t="n">
        <v>0.3</v>
      </c>
      <c r="I3" t="n">
        <v>68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146.39</v>
      </c>
      <c r="Q3" t="n">
        <v>3683.61</v>
      </c>
      <c r="R3" t="n">
        <v>93.40000000000001</v>
      </c>
      <c r="S3" t="n">
        <v>30.45</v>
      </c>
      <c r="T3" t="n">
        <v>31365.21</v>
      </c>
      <c r="U3" t="n">
        <v>0.33</v>
      </c>
      <c r="V3" t="n">
        <v>0.89</v>
      </c>
      <c r="W3" t="n">
        <v>0.28</v>
      </c>
      <c r="X3" t="n">
        <v>2.01</v>
      </c>
      <c r="Y3" t="n">
        <v>0.5</v>
      </c>
      <c r="Z3" t="n">
        <v>10</v>
      </c>
      <c r="AA3" t="n">
        <v>534.8795582082146</v>
      </c>
      <c r="AB3" t="n">
        <v>731.8458087611799</v>
      </c>
      <c r="AC3" t="n">
        <v>661.9994719250557</v>
      </c>
      <c r="AD3" t="n">
        <v>534879.5582082146</v>
      </c>
      <c r="AE3" t="n">
        <v>731845.8087611799</v>
      </c>
      <c r="AF3" t="n">
        <v>7.478049875494339e-06</v>
      </c>
      <c r="AG3" t="n">
        <v>26.71296296296296</v>
      </c>
      <c r="AH3" t="n">
        <v>661999.4719250557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4.1526</v>
      </c>
      <c r="E2" t="n">
        <v>24.08</v>
      </c>
      <c r="F2" t="n">
        <v>20.27</v>
      </c>
      <c r="G2" t="n">
        <v>12.29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55</v>
      </c>
      <c r="N2" t="n">
        <v>11.32</v>
      </c>
      <c r="O2" t="n">
        <v>11317.98</v>
      </c>
      <c r="P2" t="n">
        <v>133.26</v>
      </c>
      <c r="Q2" t="n">
        <v>3683.61</v>
      </c>
      <c r="R2" t="n">
        <v>123.86</v>
      </c>
      <c r="S2" t="n">
        <v>30.45</v>
      </c>
      <c r="T2" t="n">
        <v>46442.43</v>
      </c>
      <c r="U2" t="n">
        <v>0.25</v>
      </c>
      <c r="V2" t="n">
        <v>0.85</v>
      </c>
      <c r="W2" t="n">
        <v>0.3</v>
      </c>
      <c r="X2" t="n">
        <v>2.91</v>
      </c>
      <c r="Y2" t="n">
        <v>0.5</v>
      </c>
      <c r="Z2" t="n">
        <v>10</v>
      </c>
      <c r="AA2" t="n">
        <v>542.4211937955189</v>
      </c>
      <c r="AB2" t="n">
        <v>742.16460728521</v>
      </c>
      <c r="AC2" t="n">
        <v>671.3334588004772</v>
      </c>
      <c r="AD2" t="n">
        <v>542421.1937955188</v>
      </c>
      <c r="AE2" t="n">
        <v>742164.6072852099</v>
      </c>
      <c r="AF2" t="n">
        <v>8.149231875621129e-06</v>
      </c>
      <c r="AG2" t="n">
        <v>27.87037037037037</v>
      </c>
      <c r="AH2" t="n">
        <v>671333.4588004772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4.1898</v>
      </c>
      <c r="E3" t="n">
        <v>23.87</v>
      </c>
      <c r="F3" t="n">
        <v>20.15</v>
      </c>
      <c r="G3" t="n">
        <v>12.86</v>
      </c>
      <c r="H3" t="n">
        <v>0.39</v>
      </c>
      <c r="I3" t="n">
        <v>94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132.39</v>
      </c>
      <c r="Q3" t="n">
        <v>3683.6</v>
      </c>
      <c r="R3" t="n">
        <v>117.79</v>
      </c>
      <c r="S3" t="n">
        <v>30.45</v>
      </c>
      <c r="T3" t="n">
        <v>43429.73</v>
      </c>
      <c r="U3" t="n">
        <v>0.26</v>
      </c>
      <c r="V3" t="n">
        <v>0.86</v>
      </c>
      <c r="W3" t="n">
        <v>0.35</v>
      </c>
      <c r="X3" t="n">
        <v>2.79</v>
      </c>
      <c r="Y3" t="n">
        <v>0.5</v>
      </c>
      <c r="Z3" t="n">
        <v>10</v>
      </c>
      <c r="AA3" t="n">
        <v>531.0574366356482</v>
      </c>
      <c r="AB3" t="n">
        <v>726.6162134054913</v>
      </c>
      <c r="AC3" t="n">
        <v>657.2689818103311</v>
      </c>
      <c r="AD3" t="n">
        <v>531057.4366356481</v>
      </c>
      <c r="AE3" t="n">
        <v>726616.2134054913</v>
      </c>
      <c r="AF3" t="n">
        <v>8.222234675258251e-06</v>
      </c>
      <c r="AG3" t="n">
        <v>27.62731481481482</v>
      </c>
      <c r="AH3" t="n">
        <v>657268.9818103311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2.7666</v>
      </c>
      <c r="E2" t="n">
        <v>36.15</v>
      </c>
      <c r="F2" t="n">
        <v>24.41</v>
      </c>
      <c r="G2" t="n">
        <v>6.18</v>
      </c>
      <c r="H2" t="n">
        <v>0.09</v>
      </c>
      <c r="I2" t="n">
        <v>237</v>
      </c>
      <c r="J2" t="n">
        <v>194.77</v>
      </c>
      <c r="K2" t="n">
        <v>54.38</v>
      </c>
      <c r="L2" t="n">
        <v>1</v>
      </c>
      <c r="M2" t="n">
        <v>235</v>
      </c>
      <c r="N2" t="n">
        <v>39.4</v>
      </c>
      <c r="O2" t="n">
        <v>24256.19</v>
      </c>
      <c r="P2" t="n">
        <v>326.07</v>
      </c>
      <c r="Q2" t="n">
        <v>3684.19</v>
      </c>
      <c r="R2" t="n">
        <v>261.6</v>
      </c>
      <c r="S2" t="n">
        <v>30.45</v>
      </c>
      <c r="T2" t="n">
        <v>114620.2</v>
      </c>
      <c r="U2" t="n">
        <v>0.12</v>
      </c>
      <c r="V2" t="n">
        <v>0.71</v>
      </c>
      <c r="W2" t="n">
        <v>0.46</v>
      </c>
      <c r="X2" t="n">
        <v>7.05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3.853</v>
      </c>
      <c r="E3" t="n">
        <v>25.95</v>
      </c>
      <c r="F3" t="n">
        <v>19.94</v>
      </c>
      <c r="G3" t="n">
        <v>13.29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246.65</v>
      </c>
      <c r="Q3" t="n">
        <v>3683.69</v>
      </c>
      <c r="R3" t="n">
        <v>114.78</v>
      </c>
      <c r="S3" t="n">
        <v>30.45</v>
      </c>
      <c r="T3" t="n">
        <v>41947.33</v>
      </c>
      <c r="U3" t="n">
        <v>0.27</v>
      </c>
      <c r="V3" t="n">
        <v>0.87</v>
      </c>
      <c r="W3" t="n">
        <v>0.22</v>
      </c>
      <c r="X3" t="n">
        <v>2.58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4.2836</v>
      </c>
      <c r="E4" t="n">
        <v>23.34</v>
      </c>
      <c r="F4" t="n">
        <v>18.81</v>
      </c>
      <c r="G4" t="n">
        <v>21.7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210.54</v>
      </c>
      <c r="Q4" t="n">
        <v>3683.58</v>
      </c>
      <c r="R4" t="n">
        <v>77.48</v>
      </c>
      <c r="S4" t="n">
        <v>30.45</v>
      </c>
      <c r="T4" t="n">
        <v>23485.29</v>
      </c>
      <c r="U4" t="n">
        <v>0.39</v>
      </c>
      <c r="V4" t="n">
        <v>0.92</v>
      </c>
      <c r="W4" t="n">
        <v>0.17</v>
      </c>
      <c r="X4" t="n">
        <v>1.45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18.45</v>
      </c>
      <c r="G5" t="n">
        <v>29.14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189.7</v>
      </c>
      <c r="Q5" t="n">
        <v>3683.53</v>
      </c>
      <c r="R5" t="n">
        <v>64.88</v>
      </c>
      <c r="S5" t="n">
        <v>30.45</v>
      </c>
      <c r="T5" t="n">
        <v>17252.67</v>
      </c>
      <c r="U5" t="n">
        <v>0.47</v>
      </c>
      <c r="V5" t="n">
        <v>0.9399999999999999</v>
      </c>
      <c r="W5" t="n">
        <v>0.19</v>
      </c>
      <c r="X5" t="n">
        <v>1.1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4.4545</v>
      </c>
      <c r="E6" t="n">
        <v>22.45</v>
      </c>
      <c r="F6" t="n">
        <v>18.45</v>
      </c>
      <c r="G6" t="n">
        <v>29.14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191.04</v>
      </c>
      <c r="Q6" t="n">
        <v>3683.46</v>
      </c>
      <c r="R6" t="n">
        <v>64.95999999999999</v>
      </c>
      <c r="S6" t="n">
        <v>30.45</v>
      </c>
      <c r="T6" t="n">
        <v>17296.33</v>
      </c>
      <c r="U6" t="n">
        <v>0.47</v>
      </c>
      <c r="V6" t="n">
        <v>0.9399999999999999</v>
      </c>
      <c r="W6" t="n">
        <v>0.19</v>
      </c>
      <c r="X6" t="n">
        <v>1.1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4.1526</v>
      </c>
      <c r="E7" t="n">
        <v>24.08</v>
      </c>
      <c r="F7" t="n">
        <v>20.27</v>
      </c>
      <c r="G7" t="n">
        <v>12.29</v>
      </c>
      <c r="H7" t="n">
        <v>0.2</v>
      </c>
      <c r="I7" t="n">
        <v>99</v>
      </c>
      <c r="J7" t="n">
        <v>89.87</v>
      </c>
      <c r="K7" t="n">
        <v>37.55</v>
      </c>
      <c r="L7" t="n">
        <v>1</v>
      </c>
      <c r="M7" t="n">
        <v>55</v>
      </c>
      <c r="N7" t="n">
        <v>11.32</v>
      </c>
      <c r="O7" t="n">
        <v>11317.98</v>
      </c>
      <c r="P7" t="n">
        <v>133.26</v>
      </c>
      <c r="Q7" t="n">
        <v>3683.61</v>
      </c>
      <c r="R7" t="n">
        <v>123.86</v>
      </c>
      <c r="S7" t="n">
        <v>30.45</v>
      </c>
      <c r="T7" t="n">
        <v>46442.43</v>
      </c>
      <c r="U7" t="n">
        <v>0.25</v>
      </c>
      <c r="V7" t="n">
        <v>0.85</v>
      </c>
      <c r="W7" t="n">
        <v>0.3</v>
      </c>
      <c r="X7" t="n">
        <v>2.91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4.1898</v>
      </c>
      <c r="E8" t="n">
        <v>23.87</v>
      </c>
      <c r="F8" t="n">
        <v>20.15</v>
      </c>
      <c r="G8" t="n">
        <v>12.86</v>
      </c>
      <c r="H8" t="n">
        <v>0.39</v>
      </c>
      <c r="I8" t="n">
        <v>94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132.39</v>
      </c>
      <c r="Q8" t="n">
        <v>3683.6</v>
      </c>
      <c r="R8" t="n">
        <v>117.79</v>
      </c>
      <c r="S8" t="n">
        <v>30.45</v>
      </c>
      <c r="T8" t="n">
        <v>43429.73</v>
      </c>
      <c r="U8" t="n">
        <v>0.26</v>
      </c>
      <c r="V8" t="n">
        <v>0.86</v>
      </c>
      <c r="W8" t="n">
        <v>0.35</v>
      </c>
      <c r="X8" t="n">
        <v>2.79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4.0299</v>
      </c>
      <c r="E9" t="n">
        <v>24.81</v>
      </c>
      <c r="F9" t="n">
        <v>21.04</v>
      </c>
      <c r="G9" t="n">
        <v>10.18</v>
      </c>
      <c r="H9" t="n">
        <v>0.24</v>
      </c>
      <c r="I9" t="n">
        <v>124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119.47</v>
      </c>
      <c r="Q9" t="n">
        <v>3683.74</v>
      </c>
      <c r="R9" t="n">
        <v>145.36</v>
      </c>
      <c r="S9" t="n">
        <v>30.45</v>
      </c>
      <c r="T9" t="n">
        <v>57064.05</v>
      </c>
      <c r="U9" t="n">
        <v>0.21</v>
      </c>
      <c r="V9" t="n">
        <v>0.82</v>
      </c>
      <c r="W9" t="n">
        <v>0.44</v>
      </c>
      <c r="X9" t="n">
        <v>3.68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3.4238</v>
      </c>
      <c r="E10" t="n">
        <v>29.21</v>
      </c>
      <c r="F10" t="n">
        <v>24.76</v>
      </c>
      <c r="G10" t="n">
        <v>6.02</v>
      </c>
      <c r="H10" t="n">
        <v>0.43</v>
      </c>
      <c r="I10" t="n">
        <v>247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97.23</v>
      </c>
      <c r="Q10" t="n">
        <v>3684.28</v>
      </c>
      <c r="R10" t="n">
        <v>261.37</v>
      </c>
      <c r="S10" t="n">
        <v>30.45</v>
      </c>
      <c r="T10" t="n">
        <v>114456.08</v>
      </c>
      <c r="U10" t="n">
        <v>0.12</v>
      </c>
      <c r="V10" t="n">
        <v>0.7</v>
      </c>
      <c r="W10" t="n">
        <v>0.8</v>
      </c>
      <c r="X10" t="n">
        <v>7.4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3.3983</v>
      </c>
      <c r="E11" t="n">
        <v>29.43</v>
      </c>
      <c r="F11" t="n">
        <v>22.32</v>
      </c>
      <c r="G11" t="n">
        <v>7.92</v>
      </c>
      <c r="H11" t="n">
        <v>0.12</v>
      </c>
      <c r="I11" t="n">
        <v>169</v>
      </c>
      <c r="J11" t="n">
        <v>141.81</v>
      </c>
      <c r="K11" t="n">
        <v>47.83</v>
      </c>
      <c r="L11" t="n">
        <v>1</v>
      </c>
      <c r="M11" t="n">
        <v>167</v>
      </c>
      <c r="N11" t="n">
        <v>22.98</v>
      </c>
      <c r="O11" t="n">
        <v>17723.39</v>
      </c>
      <c r="P11" t="n">
        <v>233.04</v>
      </c>
      <c r="Q11" t="n">
        <v>3684.06</v>
      </c>
      <c r="R11" t="n">
        <v>192.72</v>
      </c>
      <c r="S11" t="n">
        <v>30.45</v>
      </c>
      <c r="T11" t="n">
        <v>80519.02</v>
      </c>
      <c r="U11" t="n">
        <v>0.16</v>
      </c>
      <c r="V11" t="n">
        <v>0.77</v>
      </c>
      <c r="W11" t="n">
        <v>0.35</v>
      </c>
      <c r="X11" t="n">
        <v>4.96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4.3212</v>
      </c>
      <c r="E12" t="n">
        <v>23.14</v>
      </c>
      <c r="F12" t="n">
        <v>19.12</v>
      </c>
      <c r="G12" t="n">
        <v>18.51</v>
      </c>
      <c r="H12" t="n">
        <v>0.25</v>
      </c>
      <c r="I12" t="n">
        <v>62</v>
      </c>
      <c r="J12" t="n">
        <v>143.17</v>
      </c>
      <c r="K12" t="n">
        <v>47.83</v>
      </c>
      <c r="L12" t="n">
        <v>2</v>
      </c>
      <c r="M12" t="n">
        <v>55</v>
      </c>
      <c r="N12" t="n">
        <v>23.34</v>
      </c>
      <c r="O12" t="n">
        <v>17891.86</v>
      </c>
      <c r="P12" t="n">
        <v>168.76</v>
      </c>
      <c r="Q12" t="n">
        <v>3683.49</v>
      </c>
      <c r="R12" t="n">
        <v>87.94</v>
      </c>
      <c r="S12" t="n">
        <v>30.45</v>
      </c>
      <c r="T12" t="n">
        <v>28664.98</v>
      </c>
      <c r="U12" t="n">
        <v>0.35</v>
      </c>
      <c r="V12" t="n">
        <v>0.9</v>
      </c>
      <c r="W12" t="n">
        <v>0.19</v>
      </c>
      <c r="X12" t="n">
        <v>1.76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4.3996</v>
      </c>
      <c r="E13" t="n">
        <v>22.73</v>
      </c>
      <c r="F13" t="n">
        <v>18.94</v>
      </c>
      <c r="G13" t="n">
        <v>21.05</v>
      </c>
      <c r="H13" t="n">
        <v>0.37</v>
      </c>
      <c r="I13" t="n">
        <v>54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161.6</v>
      </c>
      <c r="Q13" t="n">
        <v>3683.5</v>
      </c>
      <c r="R13" t="n">
        <v>80</v>
      </c>
      <c r="S13" t="n">
        <v>30.45</v>
      </c>
      <c r="T13" t="n">
        <v>24737.05</v>
      </c>
      <c r="U13" t="n">
        <v>0.38</v>
      </c>
      <c r="V13" t="n">
        <v>0.91</v>
      </c>
      <c r="W13" t="n">
        <v>0.24</v>
      </c>
      <c r="X13" t="n">
        <v>1.58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2.9643</v>
      </c>
      <c r="E14" t="n">
        <v>33.74</v>
      </c>
      <c r="F14" t="n">
        <v>23.71</v>
      </c>
      <c r="G14" t="n">
        <v>6.65</v>
      </c>
      <c r="H14" t="n">
        <v>0.1</v>
      </c>
      <c r="I14" t="n">
        <v>214</v>
      </c>
      <c r="J14" t="n">
        <v>176.73</v>
      </c>
      <c r="K14" t="n">
        <v>52.44</v>
      </c>
      <c r="L14" t="n">
        <v>1</v>
      </c>
      <c r="M14" t="n">
        <v>212</v>
      </c>
      <c r="N14" t="n">
        <v>33.29</v>
      </c>
      <c r="O14" t="n">
        <v>22031.19</v>
      </c>
      <c r="P14" t="n">
        <v>294.73</v>
      </c>
      <c r="Q14" t="n">
        <v>3684.11</v>
      </c>
      <c r="R14" t="n">
        <v>238.13</v>
      </c>
      <c r="S14" t="n">
        <v>30.45</v>
      </c>
      <c r="T14" t="n">
        <v>103000.11</v>
      </c>
      <c r="U14" t="n">
        <v>0.13</v>
      </c>
      <c r="V14" t="n">
        <v>0.73</v>
      </c>
      <c r="W14" t="n">
        <v>0.43</v>
      </c>
      <c r="X14" t="n">
        <v>6.35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4.0067</v>
      </c>
      <c r="E15" t="n">
        <v>24.96</v>
      </c>
      <c r="F15" t="n">
        <v>19.66</v>
      </c>
      <c r="G15" t="n">
        <v>14.56</v>
      </c>
      <c r="H15" t="n">
        <v>0.2</v>
      </c>
      <c r="I15" t="n">
        <v>81</v>
      </c>
      <c r="J15" t="n">
        <v>178.21</v>
      </c>
      <c r="K15" t="n">
        <v>52.44</v>
      </c>
      <c r="L15" t="n">
        <v>2</v>
      </c>
      <c r="M15" t="n">
        <v>79</v>
      </c>
      <c r="N15" t="n">
        <v>33.77</v>
      </c>
      <c r="O15" t="n">
        <v>22213.89</v>
      </c>
      <c r="P15" t="n">
        <v>222.3</v>
      </c>
      <c r="Q15" t="n">
        <v>3683.64</v>
      </c>
      <c r="R15" t="n">
        <v>105.62</v>
      </c>
      <c r="S15" t="n">
        <v>30.45</v>
      </c>
      <c r="T15" t="n">
        <v>37408.51</v>
      </c>
      <c r="U15" t="n">
        <v>0.29</v>
      </c>
      <c r="V15" t="n">
        <v>0.88</v>
      </c>
      <c r="W15" t="n">
        <v>0.21</v>
      </c>
      <c r="X15" t="n">
        <v>2.3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4.4022</v>
      </c>
      <c r="E16" t="n">
        <v>22.72</v>
      </c>
      <c r="F16" t="n">
        <v>18.66</v>
      </c>
      <c r="G16" t="n">
        <v>24.34</v>
      </c>
      <c r="H16" t="n">
        <v>0.3</v>
      </c>
      <c r="I16" t="n">
        <v>46</v>
      </c>
      <c r="J16" t="n">
        <v>179.7</v>
      </c>
      <c r="K16" t="n">
        <v>52.44</v>
      </c>
      <c r="L16" t="n">
        <v>3</v>
      </c>
      <c r="M16" t="n">
        <v>36</v>
      </c>
      <c r="N16" t="n">
        <v>34.26</v>
      </c>
      <c r="O16" t="n">
        <v>22397.24</v>
      </c>
      <c r="P16" t="n">
        <v>184.56</v>
      </c>
      <c r="Q16" t="n">
        <v>3683.79</v>
      </c>
      <c r="R16" t="n">
        <v>72.56999999999999</v>
      </c>
      <c r="S16" t="n">
        <v>30.45</v>
      </c>
      <c r="T16" t="n">
        <v>21060.07</v>
      </c>
      <c r="U16" t="n">
        <v>0.42</v>
      </c>
      <c r="V16" t="n">
        <v>0.92</v>
      </c>
      <c r="W16" t="n">
        <v>0.17</v>
      </c>
      <c r="X16" t="n">
        <v>1.3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4.4452</v>
      </c>
      <c r="E17" t="n">
        <v>22.5</v>
      </c>
      <c r="F17" t="n">
        <v>18.58</v>
      </c>
      <c r="G17" t="n">
        <v>26.55</v>
      </c>
      <c r="H17" t="n">
        <v>0.39</v>
      </c>
      <c r="I17" t="n">
        <v>42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180.46</v>
      </c>
      <c r="Q17" t="n">
        <v>3683.42</v>
      </c>
      <c r="R17" t="n">
        <v>68.8</v>
      </c>
      <c r="S17" t="n">
        <v>30.45</v>
      </c>
      <c r="T17" t="n">
        <v>19195.06</v>
      </c>
      <c r="U17" t="n">
        <v>0.44</v>
      </c>
      <c r="V17" t="n">
        <v>0.93</v>
      </c>
      <c r="W17" t="n">
        <v>0.2</v>
      </c>
      <c r="X17" t="n">
        <v>1.22</v>
      </c>
      <c r="Y17" t="n">
        <v>0.5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2.9271</v>
      </c>
      <c r="E18" t="n">
        <v>34.16</v>
      </c>
      <c r="F18" t="n">
        <v>28.42</v>
      </c>
      <c r="G18" t="n">
        <v>4.62</v>
      </c>
      <c r="H18" t="n">
        <v>0.64</v>
      </c>
      <c r="I18" t="n">
        <v>369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82.65000000000001</v>
      </c>
      <c r="Q18" t="n">
        <v>3684.45</v>
      </c>
      <c r="R18" t="n">
        <v>375.21</v>
      </c>
      <c r="S18" t="n">
        <v>30.45</v>
      </c>
      <c r="T18" t="n">
        <v>170762.8</v>
      </c>
      <c r="U18" t="n">
        <v>0.08</v>
      </c>
      <c r="V18" t="n">
        <v>0.61</v>
      </c>
      <c r="W18" t="n">
        <v>1.16</v>
      </c>
      <c r="X18" t="n">
        <v>11.05</v>
      </c>
      <c r="Y18" t="n">
        <v>0.5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4.0323</v>
      </c>
      <c r="E19" t="n">
        <v>24.8</v>
      </c>
      <c r="F19" t="n">
        <v>20.55</v>
      </c>
      <c r="G19" t="n">
        <v>11.21</v>
      </c>
      <c r="H19" t="n">
        <v>0.18</v>
      </c>
      <c r="I19" t="n">
        <v>110</v>
      </c>
      <c r="J19" t="n">
        <v>98.70999999999999</v>
      </c>
      <c r="K19" t="n">
        <v>39.72</v>
      </c>
      <c r="L19" t="n">
        <v>1</v>
      </c>
      <c r="M19" t="n">
        <v>107</v>
      </c>
      <c r="N19" t="n">
        <v>12.99</v>
      </c>
      <c r="O19" t="n">
        <v>12407.75</v>
      </c>
      <c r="P19" t="n">
        <v>150.83</v>
      </c>
      <c r="Q19" t="n">
        <v>3683.46</v>
      </c>
      <c r="R19" t="n">
        <v>134.86</v>
      </c>
      <c r="S19" t="n">
        <v>30.45</v>
      </c>
      <c r="T19" t="n">
        <v>51887.38</v>
      </c>
      <c r="U19" t="n">
        <v>0.23</v>
      </c>
      <c r="V19" t="n">
        <v>0.84</v>
      </c>
      <c r="W19" t="n">
        <v>0.26</v>
      </c>
      <c r="X19" t="n">
        <v>3.19</v>
      </c>
      <c r="Y19" t="n">
        <v>0.5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4.2519</v>
      </c>
      <c r="E20" t="n">
        <v>23.52</v>
      </c>
      <c r="F20" t="n">
        <v>19.82</v>
      </c>
      <c r="G20" t="n">
        <v>14.33</v>
      </c>
      <c r="H20" t="n">
        <v>0.35</v>
      </c>
      <c r="I20" t="n">
        <v>83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136.89</v>
      </c>
      <c r="Q20" t="n">
        <v>3683.52</v>
      </c>
      <c r="R20" t="n">
        <v>107.5</v>
      </c>
      <c r="S20" t="n">
        <v>30.45</v>
      </c>
      <c r="T20" t="n">
        <v>38338.7</v>
      </c>
      <c r="U20" t="n">
        <v>0.28</v>
      </c>
      <c r="V20" t="n">
        <v>0.87</v>
      </c>
      <c r="W20" t="n">
        <v>0.32</v>
      </c>
      <c r="X20" t="n">
        <v>2.47</v>
      </c>
      <c r="Y20" t="n">
        <v>0.5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3.6302</v>
      </c>
      <c r="E21" t="n">
        <v>27.55</v>
      </c>
      <c r="F21" t="n">
        <v>21.66</v>
      </c>
      <c r="G21" t="n">
        <v>8.84</v>
      </c>
      <c r="H21" t="n">
        <v>0.14</v>
      </c>
      <c r="I21" t="n">
        <v>147</v>
      </c>
      <c r="J21" t="n">
        <v>124.63</v>
      </c>
      <c r="K21" t="n">
        <v>45</v>
      </c>
      <c r="L21" t="n">
        <v>1</v>
      </c>
      <c r="M21" t="n">
        <v>145</v>
      </c>
      <c r="N21" t="n">
        <v>18.64</v>
      </c>
      <c r="O21" t="n">
        <v>15605.44</v>
      </c>
      <c r="P21" t="n">
        <v>202.04</v>
      </c>
      <c r="Q21" t="n">
        <v>3683.95</v>
      </c>
      <c r="R21" t="n">
        <v>171.08</v>
      </c>
      <c r="S21" t="n">
        <v>30.45</v>
      </c>
      <c r="T21" t="n">
        <v>69811.22</v>
      </c>
      <c r="U21" t="n">
        <v>0.18</v>
      </c>
      <c r="V21" t="n">
        <v>0.8</v>
      </c>
      <c r="W21" t="n">
        <v>0.32</v>
      </c>
      <c r="X21" t="n">
        <v>4.3</v>
      </c>
      <c r="Y21" t="n">
        <v>0.5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4.3556</v>
      </c>
      <c r="E22" t="n">
        <v>22.96</v>
      </c>
      <c r="F22" t="n">
        <v>19.22</v>
      </c>
      <c r="G22" t="n">
        <v>18.3</v>
      </c>
      <c r="H22" t="n">
        <v>0.28</v>
      </c>
      <c r="I22" t="n">
        <v>63</v>
      </c>
      <c r="J22" t="n">
        <v>125.95</v>
      </c>
      <c r="K22" t="n">
        <v>45</v>
      </c>
      <c r="L22" t="n">
        <v>2</v>
      </c>
      <c r="M22" t="n">
        <v>0</v>
      </c>
      <c r="N22" t="n">
        <v>18.95</v>
      </c>
      <c r="O22" t="n">
        <v>15767.7</v>
      </c>
      <c r="P22" t="n">
        <v>150.85</v>
      </c>
      <c r="Q22" t="n">
        <v>3683.44</v>
      </c>
      <c r="R22" t="n">
        <v>88.56999999999999</v>
      </c>
      <c r="S22" t="n">
        <v>30.45</v>
      </c>
      <c r="T22" t="n">
        <v>28974.92</v>
      </c>
      <c r="U22" t="n">
        <v>0.34</v>
      </c>
      <c r="V22" t="n">
        <v>0.9</v>
      </c>
      <c r="W22" t="n">
        <v>0.26</v>
      </c>
      <c r="X22" t="n">
        <v>1.86</v>
      </c>
      <c r="Y22" t="n">
        <v>0.5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3.1696</v>
      </c>
      <c r="E23" t="n">
        <v>31.55</v>
      </c>
      <c r="F23" t="n">
        <v>23.04</v>
      </c>
      <c r="G23" t="n">
        <v>7.2</v>
      </c>
      <c r="H23" t="n">
        <v>0.11</v>
      </c>
      <c r="I23" t="n">
        <v>192</v>
      </c>
      <c r="J23" t="n">
        <v>159.12</v>
      </c>
      <c r="K23" t="n">
        <v>50.28</v>
      </c>
      <c r="L23" t="n">
        <v>1</v>
      </c>
      <c r="M23" t="n">
        <v>190</v>
      </c>
      <c r="N23" t="n">
        <v>27.84</v>
      </c>
      <c r="O23" t="n">
        <v>19859.16</v>
      </c>
      <c r="P23" t="n">
        <v>264.13</v>
      </c>
      <c r="Q23" t="n">
        <v>3683.65</v>
      </c>
      <c r="R23" t="n">
        <v>216.16</v>
      </c>
      <c r="S23" t="n">
        <v>30.45</v>
      </c>
      <c r="T23" t="n">
        <v>92126.45</v>
      </c>
      <c r="U23" t="n">
        <v>0.14</v>
      </c>
      <c r="V23" t="n">
        <v>0.75</v>
      </c>
      <c r="W23" t="n">
        <v>0.4</v>
      </c>
      <c r="X23" t="n">
        <v>5.68</v>
      </c>
      <c r="Y23" t="n">
        <v>0.5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4.1558</v>
      </c>
      <c r="E24" t="n">
        <v>24.06</v>
      </c>
      <c r="F24" t="n">
        <v>19.42</v>
      </c>
      <c r="G24" t="n">
        <v>16.18</v>
      </c>
      <c r="H24" t="n">
        <v>0.22</v>
      </c>
      <c r="I24" t="n">
        <v>72</v>
      </c>
      <c r="J24" t="n">
        <v>160.54</v>
      </c>
      <c r="K24" t="n">
        <v>50.28</v>
      </c>
      <c r="L24" t="n">
        <v>2</v>
      </c>
      <c r="M24" t="n">
        <v>70</v>
      </c>
      <c r="N24" t="n">
        <v>28.26</v>
      </c>
      <c r="O24" t="n">
        <v>20034.4</v>
      </c>
      <c r="P24" t="n">
        <v>197.07</v>
      </c>
      <c r="Q24" t="n">
        <v>3683.45</v>
      </c>
      <c r="R24" t="n">
        <v>97.91</v>
      </c>
      <c r="S24" t="n">
        <v>30.45</v>
      </c>
      <c r="T24" t="n">
        <v>33601.79</v>
      </c>
      <c r="U24" t="n">
        <v>0.31</v>
      </c>
      <c r="V24" t="n">
        <v>0.89</v>
      </c>
      <c r="W24" t="n">
        <v>0.19</v>
      </c>
      <c r="X24" t="n">
        <v>2.06</v>
      </c>
      <c r="Y24" t="n">
        <v>0.5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4.4169</v>
      </c>
      <c r="E25" t="n">
        <v>22.64</v>
      </c>
      <c r="F25" t="n">
        <v>18.77</v>
      </c>
      <c r="G25" t="n">
        <v>23.46</v>
      </c>
      <c r="H25" t="n">
        <v>0.33</v>
      </c>
      <c r="I25" t="n">
        <v>48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170.53</v>
      </c>
      <c r="Q25" t="n">
        <v>3683.37</v>
      </c>
      <c r="R25" t="n">
        <v>74.68000000000001</v>
      </c>
      <c r="S25" t="n">
        <v>30.45</v>
      </c>
      <c r="T25" t="n">
        <v>22102.94</v>
      </c>
      <c r="U25" t="n">
        <v>0.41</v>
      </c>
      <c r="V25" t="n">
        <v>0.92</v>
      </c>
      <c r="W25" t="n">
        <v>0.22</v>
      </c>
      <c r="X25" t="n">
        <v>1.41</v>
      </c>
      <c r="Y25" t="n">
        <v>0.5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4.1178</v>
      </c>
      <c r="E26" t="n">
        <v>24.28</v>
      </c>
      <c r="F26" t="n">
        <v>20.55</v>
      </c>
      <c r="G26" t="n">
        <v>11.52</v>
      </c>
      <c r="H26" t="n">
        <v>0.22</v>
      </c>
      <c r="I26" t="n">
        <v>107</v>
      </c>
      <c r="J26" t="n">
        <v>80.84</v>
      </c>
      <c r="K26" t="n">
        <v>35.1</v>
      </c>
      <c r="L26" t="n">
        <v>1</v>
      </c>
      <c r="M26" t="n">
        <v>0</v>
      </c>
      <c r="N26" t="n">
        <v>9.74</v>
      </c>
      <c r="O26" t="n">
        <v>10204.21</v>
      </c>
      <c r="P26" t="n">
        <v>125.25</v>
      </c>
      <c r="Q26" t="n">
        <v>3683.78</v>
      </c>
      <c r="R26" t="n">
        <v>129.95</v>
      </c>
      <c r="S26" t="n">
        <v>30.45</v>
      </c>
      <c r="T26" t="n">
        <v>49447.1</v>
      </c>
      <c r="U26" t="n">
        <v>0.23</v>
      </c>
      <c r="V26" t="n">
        <v>0.84</v>
      </c>
      <c r="W26" t="n">
        <v>0.39</v>
      </c>
      <c r="X26" t="n">
        <v>3.19</v>
      </c>
      <c r="Y26" t="n">
        <v>0.5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3.8899</v>
      </c>
      <c r="E27" t="n">
        <v>25.71</v>
      </c>
      <c r="F27" t="n">
        <v>20.94</v>
      </c>
      <c r="G27" t="n">
        <v>10.21</v>
      </c>
      <c r="H27" t="n">
        <v>0.16</v>
      </c>
      <c r="I27" t="n">
        <v>123</v>
      </c>
      <c r="J27" t="n">
        <v>107.41</v>
      </c>
      <c r="K27" t="n">
        <v>41.65</v>
      </c>
      <c r="L27" t="n">
        <v>1</v>
      </c>
      <c r="M27" t="n">
        <v>121</v>
      </c>
      <c r="N27" t="n">
        <v>14.77</v>
      </c>
      <c r="O27" t="n">
        <v>13481.73</v>
      </c>
      <c r="P27" t="n">
        <v>168.92</v>
      </c>
      <c r="Q27" t="n">
        <v>3683.78</v>
      </c>
      <c r="R27" t="n">
        <v>147.58</v>
      </c>
      <c r="S27" t="n">
        <v>30.45</v>
      </c>
      <c r="T27" t="n">
        <v>58177.99</v>
      </c>
      <c r="U27" t="n">
        <v>0.21</v>
      </c>
      <c r="V27" t="n">
        <v>0.82</v>
      </c>
      <c r="W27" t="n">
        <v>0.28</v>
      </c>
      <c r="X27" t="n">
        <v>3.58</v>
      </c>
      <c r="Y27" t="n">
        <v>0.5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4.2986</v>
      </c>
      <c r="E28" t="n">
        <v>23.26</v>
      </c>
      <c r="F28" t="n">
        <v>19.56</v>
      </c>
      <c r="G28" t="n">
        <v>15.65</v>
      </c>
      <c r="H28" t="n">
        <v>0.32</v>
      </c>
      <c r="I28" t="n">
        <v>75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141.64</v>
      </c>
      <c r="Q28" t="n">
        <v>3683.53</v>
      </c>
      <c r="R28" t="n">
        <v>99.48999999999999</v>
      </c>
      <c r="S28" t="n">
        <v>30.45</v>
      </c>
      <c r="T28" t="n">
        <v>34373.32</v>
      </c>
      <c r="U28" t="n">
        <v>0.31</v>
      </c>
      <c r="V28" t="n">
        <v>0.88</v>
      </c>
      <c r="W28" t="n">
        <v>0.29</v>
      </c>
      <c r="X28" t="n">
        <v>2.2</v>
      </c>
      <c r="Y28" t="n">
        <v>0.5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3.8951</v>
      </c>
      <c r="E29" t="n">
        <v>25.67</v>
      </c>
      <c r="F29" t="n">
        <v>21.81</v>
      </c>
      <c r="G29" t="n">
        <v>8.779999999999999</v>
      </c>
      <c r="H29" t="n">
        <v>0.28</v>
      </c>
      <c r="I29" t="n">
        <v>149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113.64</v>
      </c>
      <c r="Q29" t="n">
        <v>3683.77</v>
      </c>
      <c r="R29" t="n">
        <v>169.29</v>
      </c>
      <c r="S29" t="n">
        <v>30.45</v>
      </c>
      <c r="T29" t="n">
        <v>68906.64999999999</v>
      </c>
      <c r="U29" t="n">
        <v>0.18</v>
      </c>
      <c r="V29" t="n">
        <v>0.79</v>
      </c>
      <c r="W29" t="n">
        <v>0.51</v>
      </c>
      <c r="X29" t="n">
        <v>4.45</v>
      </c>
      <c r="Y29" t="n">
        <v>0.5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3.0653</v>
      </c>
      <c r="E30" t="n">
        <v>32.62</v>
      </c>
      <c r="F30" t="n">
        <v>23.37</v>
      </c>
      <c r="G30" t="n">
        <v>6.91</v>
      </c>
      <c r="H30" t="n">
        <v>0.11</v>
      </c>
      <c r="I30" t="n">
        <v>203</v>
      </c>
      <c r="J30" t="n">
        <v>167.88</v>
      </c>
      <c r="K30" t="n">
        <v>51.39</v>
      </c>
      <c r="L30" t="n">
        <v>1</v>
      </c>
      <c r="M30" t="n">
        <v>201</v>
      </c>
      <c r="N30" t="n">
        <v>30.49</v>
      </c>
      <c r="O30" t="n">
        <v>20939.59</v>
      </c>
      <c r="P30" t="n">
        <v>279.48</v>
      </c>
      <c r="Q30" t="n">
        <v>3684.01</v>
      </c>
      <c r="R30" t="n">
        <v>227.15</v>
      </c>
      <c r="S30" t="n">
        <v>30.45</v>
      </c>
      <c r="T30" t="n">
        <v>97564.00999999999</v>
      </c>
      <c r="U30" t="n">
        <v>0.13</v>
      </c>
      <c r="V30" t="n">
        <v>0.74</v>
      </c>
      <c r="W30" t="n">
        <v>0.41</v>
      </c>
      <c r="X30" t="n">
        <v>6.01</v>
      </c>
      <c r="Y30" t="n">
        <v>0.5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4.0767</v>
      </c>
      <c r="E31" t="n">
        <v>24.53</v>
      </c>
      <c r="F31" t="n">
        <v>19.55</v>
      </c>
      <c r="G31" t="n">
        <v>15.23</v>
      </c>
      <c r="H31" t="n">
        <v>0.21</v>
      </c>
      <c r="I31" t="n">
        <v>77</v>
      </c>
      <c r="J31" t="n">
        <v>169.33</v>
      </c>
      <c r="K31" t="n">
        <v>51.39</v>
      </c>
      <c r="L31" t="n">
        <v>2</v>
      </c>
      <c r="M31" t="n">
        <v>75</v>
      </c>
      <c r="N31" t="n">
        <v>30.94</v>
      </c>
      <c r="O31" t="n">
        <v>21118.46</v>
      </c>
      <c r="P31" t="n">
        <v>209.69</v>
      </c>
      <c r="Q31" t="n">
        <v>3683.37</v>
      </c>
      <c r="R31" t="n">
        <v>102</v>
      </c>
      <c r="S31" t="n">
        <v>30.45</v>
      </c>
      <c r="T31" t="n">
        <v>35618.92</v>
      </c>
      <c r="U31" t="n">
        <v>0.3</v>
      </c>
      <c r="V31" t="n">
        <v>0.88</v>
      </c>
      <c r="W31" t="n">
        <v>0.2</v>
      </c>
      <c r="X31" t="n">
        <v>2.19</v>
      </c>
      <c r="Y31" t="n">
        <v>0.5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4.4318</v>
      </c>
      <c r="E32" t="n">
        <v>22.56</v>
      </c>
      <c r="F32" t="n">
        <v>18.67</v>
      </c>
      <c r="G32" t="n">
        <v>24.89</v>
      </c>
      <c r="H32" t="n">
        <v>0.31</v>
      </c>
      <c r="I32" t="n">
        <v>45</v>
      </c>
      <c r="J32" t="n">
        <v>170.79</v>
      </c>
      <c r="K32" t="n">
        <v>51.39</v>
      </c>
      <c r="L32" t="n">
        <v>3</v>
      </c>
      <c r="M32" t="n">
        <v>8</v>
      </c>
      <c r="N32" t="n">
        <v>31.4</v>
      </c>
      <c r="O32" t="n">
        <v>21297.94</v>
      </c>
      <c r="P32" t="n">
        <v>175.32</v>
      </c>
      <c r="Q32" t="n">
        <v>3683.41</v>
      </c>
      <c r="R32" t="n">
        <v>71.72</v>
      </c>
      <c r="S32" t="n">
        <v>30.45</v>
      </c>
      <c r="T32" t="n">
        <v>20638.2</v>
      </c>
      <c r="U32" t="n">
        <v>0.42</v>
      </c>
      <c r="V32" t="n">
        <v>0.92</v>
      </c>
      <c r="W32" t="n">
        <v>0.2</v>
      </c>
      <c r="X32" t="n">
        <v>1.31</v>
      </c>
      <c r="Y32" t="n">
        <v>0.5</v>
      </c>
      <c r="Z32" t="n">
        <v>10</v>
      </c>
    </row>
    <row r="33">
      <c r="A33" t="n">
        <v>3</v>
      </c>
      <c r="B33" t="n">
        <v>85</v>
      </c>
      <c r="C33" t="inlineStr">
        <is>
          <t xml:space="preserve">CONCLUIDO	</t>
        </is>
      </c>
      <c r="D33" t="n">
        <v>4.4304</v>
      </c>
      <c r="E33" t="n">
        <v>22.57</v>
      </c>
      <c r="F33" t="n">
        <v>18.67</v>
      </c>
      <c r="G33" t="n">
        <v>24.9</v>
      </c>
      <c r="H33" t="n">
        <v>0.41</v>
      </c>
      <c r="I33" t="n">
        <v>45</v>
      </c>
      <c r="J33" t="n">
        <v>172.25</v>
      </c>
      <c r="K33" t="n">
        <v>51.39</v>
      </c>
      <c r="L33" t="n">
        <v>4</v>
      </c>
      <c r="M33" t="n">
        <v>0</v>
      </c>
      <c r="N33" t="n">
        <v>31.86</v>
      </c>
      <c r="O33" t="n">
        <v>21478.05</v>
      </c>
      <c r="P33" t="n">
        <v>176.59</v>
      </c>
      <c r="Q33" t="n">
        <v>3683.37</v>
      </c>
      <c r="R33" t="n">
        <v>71.61</v>
      </c>
      <c r="S33" t="n">
        <v>30.45</v>
      </c>
      <c r="T33" t="n">
        <v>20586.9</v>
      </c>
      <c r="U33" t="n">
        <v>0.43</v>
      </c>
      <c r="V33" t="n">
        <v>0.92</v>
      </c>
      <c r="W33" t="n">
        <v>0.21</v>
      </c>
      <c r="X33" t="n">
        <v>1.32</v>
      </c>
      <c r="Y33" t="n">
        <v>0.5</v>
      </c>
      <c r="Z33" t="n">
        <v>10</v>
      </c>
    </row>
    <row r="34">
      <c r="A34" t="n">
        <v>0</v>
      </c>
      <c r="B34" t="n">
        <v>20</v>
      </c>
      <c r="C34" t="inlineStr">
        <is>
          <t xml:space="preserve">CONCLUIDO	</t>
        </is>
      </c>
      <c r="D34" t="n">
        <v>3.7182</v>
      </c>
      <c r="E34" t="n">
        <v>26.89</v>
      </c>
      <c r="F34" t="n">
        <v>22.89</v>
      </c>
      <c r="G34" t="n">
        <v>7.42</v>
      </c>
      <c r="H34" t="n">
        <v>0.34</v>
      </c>
      <c r="I34" t="n">
        <v>185</v>
      </c>
      <c r="J34" t="n">
        <v>51.33</v>
      </c>
      <c r="K34" t="n">
        <v>24.83</v>
      </c>
      <c r="L34" t="n">
        <v>1</v>
      </c>
      <c r="M34" t="n">
        <v>0</v>
      </c>
      <c r="N34" t="n">
        <v>5.51</v>
      </c>
      <c r="O34" t="n">
        <v>6564.78</v>
      </c>
      <c r="P34" t="n">
        <v>106.18</v>
      </c>
      <c r="Q34" t="n">
        <v>3683.91</v>
      </c>
      <c r="R34" t="n">
        <v>202.95</v>
      </c>
      <c r="S34" t="n">
        <v>30.45</v>
      </c>
      <c r="T34" t="n">
        <v>85556.31</v>
      </c>
      <c r="U34" t="n">
        <v>0.15</v>
      </c>
      <c r="V34" t="n">
        <v>0.75</v>
      </c>
      <c r="W34" t="n">
        <v>0.62</v>
      </c>
      <c r="X34" t="n">
        <v>5.53</v>
      </c>
      <c r="Y34" t="n">
        <v>0.5</v>
      </c>
      <c r="Z34" t="n">
        <v>10</v>
      </c>
    </row>
    <row r="35">
      <c r="A35" t="n">
        <v>0</v>
      </c>
      <c r="B35" t="n">
        <v>65</v>
      </c>
      <c r="C35" t="inlineStr">
        <is>
          <t xml:space="preserve">CONCLUIDO	</t>
        </is>
      </c>
      <c r="D35" t="n">
        <v>3.5129</v>
      </c>
      <c r="E35" t="n">
        <v>28.47</v>
      </c>
      <c r="F35" t="n">
        <v>21.99</v>
      </c>
      <c r="G35" t="n">
        <v>8.35</v>
      </c>
      <c r="H35" t="n">
        <v>0.13</v>
      </c>
      <c r="I35" t="n">
        <v>158</v>
      </c>
      <c r="J35" t="n">
        <v>133.21</v>
      </c>
      <c r="K35" t="n">
        <v>46.47</v>
      </c>
      <c r="L35" t="n">
        <v>1</v>
      </c>
      <c r="M35" t="n">
        <v>156</v>
      </c>
      <c r="N35" t="n">
        <v>20.75</v>
      </c>
      <c r="O35" t="n">
        <v>16663.42</v>
      </c>
      <c r="P35" t="n">
        <v>217.68</v>
      </c>
      <c r="Q35" t="n">
        <v>3683.59</v>
      </c>
      <c r="R35" t="n">
        <v>181.86</v>
      </c>
      <c r="S35" t="n">
        <v>30.45</v>
      </c>
      <c r="T35" t="n">
        <v>75147.02</v>
      </c>
      <c r="U35" t="n">
        <v>0.17</v>
      </c>
      <c r="V35" t="n">
        <v>0.78</v>
      </c>
      <c r="W35" t="n">
        <v>0.33</v>
      </c>
      <c r="X35" t="n">
        <v>4.63</v>
      </c>
      <c r="Y35" t="n">
        <v>0.5</v>
      </c>
      <c r="Z35" t="n">
        <v>10</v>
      </c>
    </row>
    <row r="36">
      <c r="A36" t="n">
        <v>1</v>
      </c>
      <c r="B36" t="n">
        <v>65</v>
      </c>
      <c r="C36" t="inlineStr">
        <is>
          <t xml:space="preserve">CONCLUIDO	</t>
        </is>
      </c>
      <c r="D36" t="n">
        <v>4.3745</v>
      </c>
      <c r="E36" t="n">
        <v>22.86</v>
      </c>
      <c r="F36" t="n">
        <v>19.07</v>
      </c>
      <c r="G36" t="n">
        <v>19.4</v>
      </c>
      <c r="H36" t="n">
        <v>0.26</v>
      </c>
      <c r="I36" t="n">
        <v>59</v>
      </c>
      <c r="J36" t="n">
        <v>134.55</v>
      </c>
      <c r="K36" t="n">
        <v>46.47</v>
      </c>
      <c r="L36" t="n">
        <v>2</v>
      </c>
      <c r="M36" t="n">
        <v>18</v>
      </c>
      <c r="N36" t="n">
        <v>21.09</v>
      </c>
      <c r="O36" t="n">
        <v>16828.84</v>
      </c>
      <c r="P36" t="n">
        <v>156.35</v>
      </c>
      <c r="Q36" t="n">
        <v>3683.48</v>
      </c>
      <c r="R36" t="n">
        <v>84.72</v>
      </c>
      <c r="S36" t="n">
        <v>30.45</v>
      </c>
      <c r="T36" t="n">
        <v>27070.23</v>
      </c>
      <c r="U36" t="n">
        <v>0.36</v>
      </c>
      <c r="V36" t="n">
        <v>0.9</v>
      </c>
      <c r="W36" t="n">
        <v>0.23</v>
      </c>
      <c r="X36" t="n">
        <v>1.72</v>
      </c>
      <c r="Y36" t="n">
        <v>0.5</v>
      </c>
      <c r="Z36" t="n">
        <v>10</v>
      </c>
    </row>
    <row r="37">
      <c r="A37" t="n">
        <v>2</v>
      </c>
      <c r="B37" t="n">
        <v>65</v>
      </c>
      <c r="C37" t="inlineStr">
        <is>
          <t xml:space="preserve">CONCLUIDO	</t>
        </is>
      </c>
      <c r="D37" t="n">
        <v>4.3802</v>
      </c>
      <c r="E37" t="n">
        <v>22.83</v>
      </c>
      <c r="F37" t="n">
        <v>19.07</v>
      </c>
      <c r="G37" t="n">
        <v>19.73</v>
      </c>
      <c r="H37" t="n">
        <v>0.39</v>
      </c>
      <c r="I37" t="n">
        <v>58</v>
      </c>
      <c r="J37" t="n">
        <v>135.9</v>
      </c>
      <c r="K37" t="n">
        <v>46.47</v>
      </c>
      <c r="L37" t="n">
        <v>3</v>
      </c>
      <c r="M37" t="n">
        <v>0</v>
      </c>
      <c r="N37" t="n">
        <v>21.43</v>
      </c>
      <c r="O37" t="n">
        <v>16994.64</v>
      </c>
      <c r="P37" t="n">
        <v>157.35</v>
      </c>
      <c r="Q37" t="n">
        <v>3683.68</v>
      </c>
      <c r="R37" t="n">
        <v>84</v>
      </c>
      <c r="S37" t="n">
        <v>30.45</v>
      </c>
      <c r="T37" t="n">
        <v>26713.29</v>
      </c>
      <c r="U37" t="n">
        <v>0.36</v>
      </c>
      <c r="V37" t="n">
        <v>0.9</v>
      </c>
      <c r="W37" t="n">
        <v>0.25</v>
      </c>
      <c r="X37" t="n">
        <v>1.71</v>
      </c>
      <c r="Y37" t="n">
        <v>0.5</v>
      </c>
      <c r="Z37" t="n">
        <v>10</v>
      </c>
    </row>
    <row r="38">
      <c r="A38" t="n">
        <v>0</v>
      </c>
      <c r="B38" t="n">
        <v>75</v>
      </c>
      <c r="C38" t="inlineStr">
        <is>
          <t xml:space="preserve">CONCLUIDO	</t>
        </is>
      </c>
      <c r="D38" t="n">
        <v>3.2794</v>
      </c>
      <c r="E38" t="n">
        <v>30.49</v>
      </c>
      <c r="F38" t="n">
        <v>22.69</v>
      </c>
      <c r="G38" t="n">
        <v>7.52</v>
      </c>
      <c r="H38" t="n">
        <v>0.12</v>
      </c>
      <c r="I38" t="n">
        <v>181</v>
      </c>
      <c r="J38" t="n">
        <v>150.44</v>
      </c>
      <c r="K38" t="n">
        <v>49.1</v>
      </c>
      <c r="L38" t="n">
        <v>1</v>
      </c>
      <c r="M38" t="n">
        <v>179</v>
      </c>
      <c r="N38" t="n">
        <v>25.34</v>
      </c>
      <c r="O38" t="n">
        <v>18787.76</v>
      </c>
      <c r="P38" t="n">
        <v>248.82</v>
      </c>
      <c r="Q38" t="n">
        <v>3683.76</v>
      </c>
      <c r="R38" t="n">
        <v>204.82</v>
      </c>
      <c r="S38" t="n">
        <v>30.45</v>
      </c>
      <c r="T38" t="n">
        <v>86509.38</v>
      </c>
      <c r="U38" t="n">
        <v>0.15</v>
      </c>
      <c r="V38" t="n">
        <v>0.76</v>
      </c>
      <c r="W38" t="n">
        <v>0.37</v>
      </c>
      <c r="X38" t="n">
        <v>5.33</v>
      </c>
      <c r="Y38" t="n">
        <v>0.5</v>
      </c>
      <c r="Z38" t="n">
        <v>10</v>
      </c>
    </row>
    <row r="39">
      <c r="A39" t="n">
        <v>1</v>
      </c>
      <c r="B39" t="n">
        <v>75</v>
      </c>
      <c r="C39" t="inlineStr">
        <is>
          <t xml:space="preserve">CONCLUIDO	</t>
        </is>
      </c>
      <c r="D39" t="n">
        <v>4.2395</v>
      </c>
      <c r="E39" t="n">
        <v>23.59</v>
      </c>
      <c r="F39" t="n">
        <v>19.26</v>
      </c>
      <c r="G39" t="n">
        <v>17.25</v>
      </c>
      <c r="H39" t="n">
        <v>0.23</v>
      </c>
      <c r="I39" t="n">
        <v>67</v>
      </c>
      <c r="J39" t="n">
        <v>151.83</v>
      </c>
      <c r="K39" t="n">
        <v>49.1</v>
      </c>
      <c r="L39" t="n">
        <v>2</v>
      </c>
      <c r="M39" t="n">
        <v>65</v>
      </c>
      <c r="N39" t="n">
        <v>25.73</v>
      </c>
      <c r="O39" t="n">
        <v>18959.54</v>
      </c>
      <c r="P39" t="n">
        <v>182.74</v>
      </c>
      <c r="Q39" t="n">
        <v>3683.58</v>
      </c>
      <c r="R39" t="n">
        <v>92.67</v>
      </c>
      <c r="S39" t="n">
        <v>30.45</v>
      </c>
      <c r="T39" t="n">
        <v>31006.97</v>
      </c>
      <c r="U39" t="n">
        <v>0.33</v>
      </c>
      <c r="V39" t="n">
        <v>0.9</v>
      </c>
      <c r="W39" t="n">
        <v>0.19</v>
      </c>
      <c r="X39" t="n">
        <v>1.91</v>
      </c>
      <c r="Y39" t="n">
        <v>0.5</v>
      </c>
      <c r="Z39" t="n">
        <v>10</v>
      </c>
    </row>
    <row r="40">
      <c r="A40" t="n">
        <v>2</v>
      </c>
      <c r="B40" t="n">
        <v>75</v>
      </c>
      <c r="C40" t="inlineStr">
        <is>
          <t xml:space="preserve">CONCLUIDO	</t>
        </is>
      </c>
      <c r="D40" t="n">
        <v>4.4052</v>
      </c>
      <c r="E40" t="n">
        <v>22.7</v>
      </c>
      <c r="F40" t="n">
        <v>18.87</v>
      </c>
      <c r="G40" t="n">
        <v>22.19</v>
      </c>
      <c r="H40" t="n">
        <v>0.35</v>
      </c>
      <c r="I40" t="n">
        <v>51</v>
      </c>
      <c r="J40" t="n">
        <v>153.23</v>
      </c>
      <c r="K40" t="n">
        <v>49.1</v>
      </c>
      <c r="L40" t="n">
        <v>3</v>
      </c>
      <c r="M40" t="n">
        <v>0</v>
      </c>
      <c r="N40" t="n">
        <v>26.13</v>
      </c>
      <c r="O40" t="n">
        <v>19131.85</v>
      </c>
      <c r="P40" t="n">
        <v>166.21</v>
      </c>
      <c r="Q40" t="n">
        <v>3683.53</v>
      </c>
      <c r="R40" t="n">
        <v>77.61</v>
      </c>
      <c r="S40" t="n">
        <v>30.45</v>
      </c>
      <c r="T40" t="n">
        <v>23554.09</v>
      </c>
      <c r="U40" t="n">
        <v>0.39</v>
      </c>
      <c r="V40" t="n">
        <v>0.91</v>
      </c>
      <c r="W40" t="n">
        <v>0.23</v>
      </c>
      <c r="X40" t="n">
        <v>1.51</v>
      </c>
      <c r="Y40" t="n">
        <v>0.5</v>
      </c>
      <c r="Z40" t="n">
        <v>10</v>
      </c>
    </row>
    <row r="41">
      <c r="A41" t="n">
        <v>0</v>
      </c>
      <c r="B41" t="n">
        <v>95</v>
      </c>
      <c r="C41" t="inlineStr">
        <is>
          <t xml:space="preserve">CONCLUIDO	</t>
        </is>
      </c>
      <c r="D41" t="n">
        <v>2.8601</v>
      </c>
      <c r="E41" t="n">
        <v>34.96</v>
      </c>
      <c r="F41" t="n">
        <v>24.08</v>
      </c>
      <c r="G41" t="n">
        <v>6.39</v>
      </c>
      <c r="H41" t="n">
        <v>0.1</v>
      </c>
      <c r="I41" t="n">
        <v>226</v>
      </c>
      <c r="J41" t="n">
        <v>185.69</v>
      </c>
      <c r="K41" t="n">
        <v>53.44</v>
      </c>
      <c r="L41" t="n">
        <v>1</v>
      </c>
      <c r="M41" t="n">
        <v>224</v>
      </c>
      <c r="N41" t="n">
        <v>36.26</v>
      </c>
      <c r="O41" t="n">
        <v>23136.14</v>
      </c>
      <c r="P41" t="n">
        <v>310.62</v>
      </c>
      <c r="Q41" t="n">
        <v>3684.07</v>
      </c>
      <c r="R41" t="n">
        <v>250.56</v>
      </c>
      <c r="S41" t="n">
        <v>30.45</v>
      </c>
      <c r="T41" t="n">
        <v>109153.7</v>
      </c>
      <c r="U41" t="n">
        <v>0.12</v>
      </c>
      <c r="V41" t="n">
        <v>0.72</v>
      </c>
      <c r="W41" t="n">
        <v>0.44</v>
      </c>
      <c r="X41" t="n">
        <v>6.72</v>
      </c>
      <c r="Y41" t="n">
        <v>0.5</v>
      </c>
      <c r="Z41" t="n">
        <v>10</v>
      </c>
    </row>
    <row r="42">
      <c r="A42" t="n">
        <v>1</v>
      </c>
      <c r="B42" t="n">
        <v>95</v>
      </c>
      <c r="C42" t="inlineStr">
        <is>
          <t xml:space="preserve">CONCLUIDO	</t>
        </is>
      </c>
      <c r="D42" t="n">
        <v>3.9234</v>
      </c>
      <c r="E42" t="n">
        <v>25.49</v>
      </c>
      <c r="F42" t="n">
        <v>19.82</v>
      </c>
      <c r="G42" t="n">
        <v>13.83</v>
      </c>
      <c r="H42" t="n">
        <v>0.19</v>
      </c>
      <c r="I42" t="n">
        <v>86</v>
      </c>
      <c r="J42" t="n">
        <v>187.21</v>
      </c>
      <c r="K42" t="n">
        <v>53.44</v>
      </c>
      <c r="L42" t="n">
        <v>2</v>
      </c>
      <c r="M42" t="n">
        <v>84</v>
      </c>
      <c r="N42" t="n">
        <v>36.77</v>
      </c>
      <c r="O42" t="n">
        <v>23322.88</v>
      </c>
      <c r="P42" t="n">
        <v>234.82</v>
      </c>
      <c r="Q42" t="n">
        <v>3683.48</v>
      </c>
      <c r="R42" t="n">
        <v>111.03</v>
      </c>
      <c r="S42" t="n">
        <v>30.45</v>
      </c>
      <c r="T42" t="n">
        <v>40088.36</v>
      </c>
      <c r="U42" t="n">
        <v>0.27</v>
      </c>
      <c r="V42" t="n">
        <v>0.87</v>
      </c>
      <c r="W42" t="n">
        <v>0.22</v>
      </c>
      <c r="X42" t="n">
        <v>2.46</v>
      </c>
      <c r="Y42" t="n">
        <v>0.5</v>
      </c>
      <c r="Z42" t="n">
        <v>10</v>
      </c>
    </row>
    <row r="43">
      <c r="A43" t="n">
        <v>2</v>
      </c>
      <c r="B43" t="n">
        <v>95</v>
      </c>
      <c r="C43" t="inlineStr">
        <is>
          <t xml:space="preserve">CONCLUIDO	</t>
        </is>
      </c>
      <c r="D43" t="n">
        <v>4.3431</v>
      </c>
      <c r="E43" t="n">
        <v>23.03</v>
      </c>
      <c r="F43" t="n">
        <v>18.73</v>
      </c>
      <c r="G43" t="n">
        <v>22.94</v>
      </c>
      <c r="H43" t="n">
        <v>0.28</v>
      </c>
      <c r="I43" t="n">
        <v>49</v>
      </c>
      <c r="J43" t="n">
        <v>188.73</v>
      </c>
      <c r="K43" t="n">
        <v>53.44</v>
      </c>
      <c r="L43" t="n">
        <v>3</v>
      </c>
      <c r="M43" t="n">
        <v>47</v>
      </c>
      <c r="N43" t="n">
        <v>37.29</v>
      </c>
      <c r="O43" t="n">
        <v>23510.33</v>
      </c>
      <c r="P43" t="n">
        <v>197.75</v>
      </c>
      <c r="Q43" t="n">
        <v>3683.5</v>
      </c>
      <c r="R43" t="n">
        <v>75.44</v>
      </c>
      <c r="S43" t="n">
        <v>30.45</v>
      </c>
      <c r="T43" t="n">
        <v>22478.41</v>
      </c>
      <c r="U43" t="n">
        <v>0.4</v>
      </c>
      <c r="V43" t="n">
        <v>0.92</v>
      </c>
      <c r="W43" t="n">
        <v>0.16</v>
      </c>
      <c r="X43" t="n">
        <v>1.37</v>
      </c>
      <c r="Y43" t="n">
        <v>0.5</v>
      </c>
      <c r="Z43" t="n">
        <v>10</v>
      </c>
    </row>
    <row r="44">
      <c r="A44" t="n">
        <v>3</v>
      </c>
      <c r="B44" t="n">
        <v>95</v>
      </c>
      <c r="C44" t="inlineStr">
        <is>
          <t xml:space="preserve">CONCLUIDO	</t>
        </is>
      </c>
      <c r="D44" t="n">
        <v>4.4466</v>
      </c>
      <c r="E44" t="n">
        <v>22.49</v>
      </c>
      <c r="F44" t="n">
        <v>18.53</v>
      </c>
      <c r="G44" t="n">
        <v>27.8</v>
      </c>
      <c r="H44" t="n">
        <v>0.37</v>
      </c>
      <c r="I44" t="n">
        <v>40</v>
      </c>
      <c r="J44" t="n">
        <v>190.25</v>
      </c>
      <c r="K44" t="n">
        <v>53.44</v>
      </c>
      <c r="L44" t="n">
        <v>4</v>
      </c>
      <c r="M44" t="n">
        <v>0</v>
      </c>
      <c r="N44" t="n">
        <v>37.82</v>
      </c>
      <c r="O44" t="n">
        <v>23698.48</v>
      </c>
      <c r="P44" t="n">
        <v>185.41</v>
      </c>
      <c r="Q44" t="n">
        <v>3683.43</v>
      </c>
      <c r="R44" t="n">
        <v>67.28</v>
      </c>
      <c r="S44" t="n">
        <v>30.45</v>
      </c>
      <c r="T44" t="n">
        <v>18444.45</v>
      </c>
      <c r="U44" t="n">
        <v>0.45</v>
      </c>
      <c r="V44" t="n">
        <v>0.93</v>
      </c>
      <c r="W44" t="n">
        <v>0.2</v>
      </c>
      <c r="X44" t="n">
        <v>1.17</v>
      </c>
      <c r="Y44" t="n">
        <v>0.5</v>
      </c>
      <c r="Z44" t="n">
        <v>10</v>
      </c>
    </row>
    <row r="45">
      <c r="A45" t="n">
        <v>0</v>
      </c>
      <c r="B45" t="n">
        <v>55</v>
      </c>
      <c r="C45" t="inlineStr">
        <is>
          <t xml:space="preserve">CONCLUIDO	</t>
        </is>
      </c>
      <c r="D45" t="n">
        <v>3.76</v>
      </c>
      <c r="E45" t="n">
        <v>26.6</v>
      </c>
      <c r="F45" t="n">
        <v>21.29</v>
      </c>
      <c r="G45" t="n">
        <v>9.460000000000001</v>
      </c>
      <c r="H45" t="n">
        <v>0.15</v>
      </c>
      <c r="I45" t="n">
        <v>135</v>
      </c>
      <c r="J45" t="n">
        <v>116.05</v>
      </c>
      <c r="K45" t="n">
        <v>43.4</v>
      </c>
      <c r="L45" t="n">
        <v>1</v>
      </c>
      <c r="M45" t="n">
        <v>133</v>
      </c>
      <c r="N45" t="n">
        <v>16.65</v>
      </c>
      <c r="O45" t="n">
        <v>14546.17</v>
      </c>
      <c r="P45" t="n">
        <v>185.74</v>
      </c>
      <c r="Q45" t="n">
        <v>3683.74</v>
      </c>
      <c r="R45" t="n">
        <v>159.19</v>
      </c>
      <c r="S45" t="n">
        <v>30.45</v>
      </c>
      <c r="T45" t="n">
        <v>63924.19</v>
      </c>
      <c r="U45" t="n">
        <v>0.19</v>
      </c>
      <c r="V45" t="n">
        <v>0.8100000000000001</v>
      </c>
      <c r="W45" t="n">
        <v>0.29</v>
      </c>
      <c r="X45" t="n">
        <v>3.93</v>
      </c>
      <c r="Y45" t="n">
        <v>0.5</v>
      </c>
      <c r="Z45" t="n">
        <v>10</v>
      </c>
    </row>
    <row r="46">
      <c r="A46" t="n">
        <v>1</v>
      </c>
      <c r="B46" t="n">
        <v>55</v>
      </c>
      <c r="C46" t="inlineStr">
        <is>
          <t xml:space="preserve">CONCLUIDO	</t>
        </is>
      </c>
      <c r="D46" t="n">
        <v>4.3329</v>
      </c>
      <c r="E46" t="n">
        <v>23.08</v>
      </c>
      <c r="F46" t="n">
        <v>19.37</v>
      </c>
      <c r="G46" t="n">
        <v>17.09</v>
      </c>
      <c r="H46" t="n">
        <v>0.3</v>
      </c>
      <c r="I46" t="n">
        <v>68</v>
      </c>
      <c r="J46" t="n">
        <v>117.34</v>
      </c>
      <c r="K46" t="n">
        <v>43.4</v>
      </c>
      <c r="L46" t="n">
        <v>2</v>
      </c>
      <c r="M46" t="n">
        <v>0</v>
      </c>
      <c r="N46" t="n">
        <v>16.94</v>
      </c>
      <c r="O46" t="n">
        <v>14705.49</v>
      </c>
      <c r="P46" t="n">
        <v>146.39</v>
      </c>
      <c r="Q46" t="n">
        <v>3683.61</v>
      </c>
      <c r="R46" t="n">
        <v>93.40000000000001</v>
      </c>
      <c r="S46" t="n">
        <v>30.45</v>
      </c>
      <c r="T46" t="n">
        <v>31365.21</v>
      </c>
      <c r="U46" t="n">
        <v>0.33</v>
      </c>
      <c r="V46" t="n">
        <v>0.89</v>
      </c>
      <c r="W46" t="n">
        <v>0.28</v>
      </c>
      <c r="X46" t="n">
        <v>2.01</v>
      </c>
      <c r="Y46" t="n">
        <v>0.5</v>
      </c>
      <c r="Z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INDEX(resultados!$A$2:$ZZ$46, 1, MATCH($B$1, resultados!$A$1:$ZZ$1, 0))</f>
        <v/>
      </c>
      <c r="B7">
        <f>INDEX(resultados!$A$2:$ZZ$46, 1, MATCH($B$2, resultados!$A$1:$ZZ$1, 0))</f>
        <v/>
      </c>
      <c r="C7">
        <f>INDEX(resultados!$A$2:$ZZ$46, 1, MATCH($B$3, resultados!$A$1:$ZZ$1, 0))</f>
        <v/>
      </c>
    </row>
    <row r="8">
      <c r="A8">
        <f>INDEX(resultados!$A$2:$ZZ$46, 2, MATCH($B$1, resultados!$A$1:$ZZ$1, 0))</f>
        <v/>
      </c>
      <c r="B8">
        <f>INDEX(resultados!$A$2:$ZZ$46, 2, MATCH($B$2, resultados!$A$1:$ZZ$1, 0))</f>
        <v/>
      </c>
      <c r="C8">
        <f>INDEX(resultados!$A$2:$ZZ$46, 2, MATCH($B$3, resultados!$A$1:$ZZ$1, 0))</f>
        <v/>
      </c>
    </row>
    <row r="9">
      <c r="A9">
        <f>INDEX(resultados!$A$2:$ZZ$46, 3, MATCH($B$1, resultados!$A$1:$ZZ$1, 0))</f>
        <v/>
      </c>
      <c r="B9">
        <f>INDEX(resultados!$A$2:$ZZ$46, 3, MATCH($B$2, resultados!$A$1:$ZZ$1, 0))</f>
        <v/>
      </c>
      <c r="C9">
        <f>INDEX(resultados!$A$2:$ZZ$46, 3, MATCH($B$3, resultados!$A$1:$ZZ$1, 0))</f>
        <v/>
      </c>
    </row>
    <row r="10">
      <c r="A10">
        <f>INDEX(resultados!$A$2:$ZZ$46, 4, MATCH($B$1, resultados!$A$1:$ZZ$1, 0))</f>
        <v/>
      </c>
      <c r="B10">
        <f>INDEX(resultados!$A$2:$ZZ$46, 4, MATCH($B$2, resultados!$A$1:$ZZ$1, 0))</f>
        <v/>
      </c>
      <c r="C10">
        <f>INDEX(resultados!$A$2:$ZZ$46, 4, MATCH($B$3, resultados!$A$1:$ZZ$1, 0))</f>
        <v/>
      </c>
    </row>
    <row r="11">
      <c r="A11">
        <f>INDEX(resultados!$A$2:$ZZ$46, 5, MATCH($B$1, resultados!$A$1:$ZZ$1, 0))</f>
        <v/>
      </c>
      <c r="B11">
        <f>INDEX(resultados!$A$2:$ZZ$46, 5, MATCH($B$2, resultados!$A$1:$ZZ$1, 0))</f>
        <v/>
      </c>
      <c r="C11">
        <f>INDEX(resultados!$A$2:$ZZ$46, 5, MATCH($B$3, resultados!$A$1:$ZZ$1, 0))</f>
        <v/>
      </c>
    </row>
    <row r="12">
      <c r="A12">
        <f>INDEX(resultados!$A$2:$ZZ$46, 6, MATCH($B$1, resultados!$A$1:$ZZ$1, 0))</f>
        <v/>
      </c>
      <c r="B12">
        <f>INDEX(resultados!$A$2:$ZZ$46, 6, MATCH($B$2, resultados!$A$1:$ZZ$1, 0))</f>
        <v/>
      </c>
      <c r="C12">
        <f>INDEX(resultados!$A$2:$ZZ$46, 6, MATCH($B$3, resultados!$A$1:$ZZ$1, 0))</f>
        <v/>
      </c>
    </row>
    <row r="13">
      <c r="A13">
        <f>INDEX(resultados!$A$2:$ZZ$46, 7, MATCH($B$1, resultados!$A$1:$ZZ$1, 0))</f>
        <v/>
      </c>
      <c r="B13">
        <f>INDEX(resultados!$A$2:$ZZ$46, 7, MATCH($B$2, resultados!$A$1:$ZZ$1, 0))</f>
        <v/>
      </c>
      <c r="C13">
        <f>INDEX(resultados!$A$2:$ZZ$46, 7, MATCH($B$3, resultados!$A$1:$ZZ$1, 0))</f>
        <v/>
      </c>
    </row>
    <row r="14">
      <c r="A14">
        <f>INDEX(resultados!$A$2:$ZZ$46, 8, MATCH($B$1, resultados!$A$1:$ZZ$1, 0))</f>
        <v/>
      </c>
      <c r="B14">
        <f>INDEX(resultados!$A$2:$ZZ$46, 8, MATCH($B$2, resultados!$A$1:$ZZ$1, 0))</f>
        <v/>
      </c>
      <c r="C14">
        <f>INDEX(resultados!$A$2:$ZZ$46, 8, MATCH($B$3, resultados!$A$1:$ZZ$1, 0))</f>
        <v/>
      </c>
    </row>
    <row r="15">
      <c r="A15">
        <f>INDEX(resultados!$A$2:$ZZ$46, 9, MATCH($B$1, resultados!$A$1:$ZZ$1, 0))</f>
        <v/>
      </c>
      <c r="B15">
        <f>INDEX(resultados!$A$2:$ZZ$46, 9, MATCH($B$2, resultados!$A$1:$ZZ$1, 0))</f>
        <v/>
      </c>
      <c r="C15">
        <f>INDEX(resultados!$A$2:$ZZ$46, 9, MATCH($B$3, resultados!$A$1:$ZZ$1, 0))</f>
        <v/>
      </c>
    </row>
    <row r="16">
      <c r="A16">
        <f>INDEX(resultados!$A$2:$ZZ$46, 10, MATCH($B$1, resultados!$A$1:$ZZ$1, 0))</f>
        <v/>
      </c>
      <c r="B16">
        <f>INDEX(resultados!$A$2:$ZZ$46, 10, MATCH($B$2, resultados!$A$1:$ZZ$1, 0))</f>
        <v/>
      </c>
      <c r="C16">
        <f>INDEX(resultados!$A$2:$ZZ$46, 10, MATCH($B$3, resultados!$A$1:$ZZ$1, 0))</f>
        <v/>
      </c>
    </row>
    <row r="17">
      <c r="A17">
        <f>INDEX(resultados!$A$2:$ZZ$46, 11, MATCH($B$1, resultados!$A$1:$ZZ$1, 0))</f>
        <v/>
      </c>
      <c r="B17">
        <f>INDEX(resultados!$A$2:$ZZ$46, 11, MATCH($B$2, resultados!$A$1:$ZZ$1, 0))</f>
        <v/>
      </c>
      <c r="C17">
        <f>INDEX(resultados!$A$2:$ZZ$46, 11, MATCH($B$3, resultados!$A$1:$ZZ$1, 0))</f>
        <v/>
      </c>
    </row>
    <row r="18">
      <c r="A18">
        <f>INDEX(resultados!$A$2:$ZZ$46, 12, MATCH($B$1, resultados!$A$1:$ZZ$1, 0))</f>
        <v/>
      </c>
      <c r="B18">
        <f>INDEX(resultados!$A$2:$ZZ$46, 12, MATCH($B$2, resultados!$A$1:$ZZ$1, 0))</f>
        <v/>
      </c>
      <c r="C18">
        <f>INDEX(resultados!$A$2:$ZZ$46, 12, MATCH($B$3, resultados!$A$1:$ZZ$1, 0))</f>
        <v/>
      </c>
    </row>
    <row r="19">
      <c r="A19">
        <f>INDEX(resultados!$A$2:$ZZ$46, 13, MATCH($B$1, resultados!$A$1:$ZZ$1, 0))</f>
        <v/>
      </c>
      <c r="B19">
        <f>INDEX(resultados!$A$2:$ZZ$46, 13, MATCH($B$2, resultados!$A$1:$ZZ$1, 0))</f>
        <v/>
      </c>
      <c r="C19">
        <f>INDEX(resultados!$A$2:$ZZ$46, 13, MATCH($B$3, resultados!$A$1:$ZZ$1, 0))</f>
        <v/>
      </c>
    </row>
    <row r="20">
      <c r="A20">
        <f>INDEX(resultados!$A$2:$ZZ$46, 14, MATCH($B$1, resultados!$A$1:$ZZ$1, 0))</f>
        <v/>
      </c>
      <c r="B20">
        <f>INDEX(resultados!$A$2:$ZZ$46, 14, MATCH($B$2, resultados!$A$1:$ZZ$1, 0))</f>
        <v/>
      </c>
      <c r="C20">
        <f>INDEX(resultados!$A$2:$ZZ$46, 14, MATCH($B$3, resultados!$A$1:$ZZ$1, 0))</f>
        <v/>
      </c>
    </row>
    <row r="21">
      <c r="A21">
        <f>INDEX(resultados!$A$2:$ZZ$46, 15, MATCH($B$1, resultados!$A$1:$ZZ$1, 0))</f>
        <v/>
      </c>
      <c r="B21">
        <f>INDEX(resultados!$A$2:$ZZ$46, 15, MATCH($B$2, resultados!$A$1:$ZZ$1, 0))</f>
        <v/>
      </c>
      <c r="C21">
        <f>INDEX(resultados!$A$2:$ZZ$46, 15, MATCH($B$3, resultados!$A$1:$ZZ$1, 0))</f>
        <v/>
      </c>
    </row>
    <row r="22">
      <c r="A22">
        <f>INDEX(resultados!$A$2:$ZZ$46, 16, MATCH($B$1, resultados!$A$1:$ZZ$1, 0))</f>
        <v/>
      </c>
      <c r="B22">
        <f>INDEX(resultados!$A$2:$ZZ$46, 16, MATCH($B$2, resultados!$A$1:$ZZ$1, 0))</f>
        <v/>
      </c>
      <c r="C22">
        <f>INDEX(resultados!$A$2:$ZZ$46, 16, MATCH($B$3, resultados!$A$1:$ZZ$1, 0))</f>
        <v/>
      </c>
    </row>
    <row r="23">
      <c r="A23">
        <f>INDEX(resultados!$A$2:$ZZ$46, 17, MATCH($B$1, resultados!$A$1:$ZZ$1, 0))</f>
        <v/>
      </c>
      <c r="B23">
        <f>INDEX(resultados!$A$2:$ZZ$46, 17, MATCH($B$2, resultados!$A$1:$ZZ$1, 0))</f>
        <v/>
      </c>
      <c r="C23">
        <f>INDEX(resultados!$A$2:$ZZ$46, 17, MATCH($B$3, resultados!$A$1:$ZZ$1, 0))</f>
        <v/>
      </c>
    </row>
    <row r="24">
      <c r="A24">
        <f>INDEX(resultados!$A$2:$ZZ$46, 18, MATCH($B$1, resultados!$A$1:$ZZ$1, 0))</f>
        <v/>
      </c>
      <c r="B24">
        <f>INDEX(resultados!$A$2:$ZZ$46, 18, MATCH($B$2, resultados!$A$1:$ZZ$1, 0))</f>
        <v/>
      </c>
      <c r="C24">
        <f>INDEX(resultados!$A$2:$ZZ$46, 18, MATCH($B$3, resultados!$A$1:$ZZ$1, 0))</f>
        <v/>
      </c>
    </row>
    <row r="25">
      <c r="A25">
        <f>INDEX(resultados!$A$2:$ZZ$46, 19, MATCH($B$1, resultados!$A$1:$ZZ$1, 0))</f>
        <v/>
      </c>
      <c r="B25">
        <f>INDEX(resultados!$A$2:$ZZ$46, 19, MATCH($B$2, resultados!$A$1:$ZZ$1, 0))</f>
        <v/>
      </c>
      <c r="C25">
        <f>INDEX(resultados!$A$2:$ZZ$46, 19, MATCH($B$3, resultados!$A$1:$ZZ$1, 0))</f>
        <v/>
      </c>
    </row>
    <row r="26">
      <c r="A26">
        <f>INDEX(resultados!$A$2:$ZZ$46, 20, MATCH($B$1, resultados!$A$1:$ZZ$1, 0))</f>
        <v/>
      </c>
      <c r="B26">
        <f>INDEX(resultados!$A$2:$ZZ$46, 20, MATCH($B$2, resultados!$A$1:$ZZ$1, 0))</f>
        <v/>
      </c>
      <c r="C26">
        <f>INDEX(resultados!$A$2:$ZZ$46, 20, MATCH($B$3, resultados!$A$1:$ZZ$1, 0))</f>
        <v/>
      </c>
    </row>
    <row r="27">
      <c r="A27">
        <f>INDEX(resultados!$A$2:$ZZ$46, 21, MATCH($B$1, resultados!$A$1:$ZZ$1, 0))</f>
        <v/>
      </c>
      <c r="B27">
        <f>INDEX(resultados!$A$2:$ZZ$46, 21, MATCH($B$2, resultados!$A$1:$ZZ$1, 0))</f>
        <v/>
      </c>
      <c r="C27">
        <f>INDEX(resultados!$A$2:$ZZ$46, 21, MATCH($B$3, resultados!$A$1:$ZZ$1, 0))</f>
        <v/>
      </c>
    </row>
    <row r="28">
      <c r="A28">
        <f>INDEX(resultados!$A$2:$ZZ$46, 22, MATCH($B$1, resultados!$A$1:$ZZ$1, 0))</f>
        <v/>
      </c>
      <c r="B28">
        <f>INDEX(resultados!$A$2:$ZZ$46, 22, MATCH($B$2, resultados!$A$1:$ZZ$1, 0))</f>
        <v/>
      </c>
      <c r="C28">
        <f>INDEX(resultados!$A$2:$ZZ$46, 22, MATCH($B$3, resultados!$A$1:$ZZ$1, 0))</f>
        <v/>
      </c>
    </row>
    <row r="29">
      <c r="A29">
        <f>INDEX(resultados!$A$2:$ZZ$46, 23, MATCH($B$1, resultados!$A$1:$ZZ$1, 0))</f>
        <v/>
      </c>
      <c r="B29">
        <f>INDEX(resultados!$A$2:$ZZ$46, 23, MATCH($B$2, resultados!$A$1:$ZZ$1, 0))</f>
        <v/>
      </c>
      <c r="C29">
        <f>INDEX(resultados!$A$2:$ZZ$46, 23, MATCH($B$3, resultados!$A$1:$ZZ$1, 0))</f>
        <v/>
      </c>
    </row>
    <row r="30">
      <c r="A30">
        <f>INDEX(resultados!$A$2:$ZZ$46, 24, MATCH($B$1, resultados!$A$1:$ZZ$1, 0))</f>
        <v/>
      </c>
      <c r="B30">
        <f>INDEX(resultados!$A$2:$ZZ$46, 24, MATCH($B$2, resultados!$A$1:$ZZ$1, 0))</f>
        <v/>
      </c>
      <c r="C30">
        <f>INDEX(resultados!$A$2:$ZZ$46, 24, MATCH($B$3, resultados!$A$1:$ZZ$1, 0))</f>
        <v/>
      </c>
    </row>
    <row r="31">
      <c r="A31">
        <f>INDEX(resultados!$A$2:$ZZ$46, 25, MATCH($B$1, resultados!$A$1:$ZZ$1, 0))</f>
        <v/>
      </c>
      <c r="B31">
        <f>INDEX(resultados!$A$2:$ZZ$46, 25, MATCH($B$2, resultados!$A$1:$ZZ$1, 0))</f>
        <v/>
      </c>
      <c r="C31">
        <f>INDEX(resultados!$A$2:$ZZ$46, 25, MATCH($B$3, resultados!$A$1:$ZZ$1, 0))</f>
        <v/>
      </c>
    </row>
    <row r="32">
      <c r="A32">
        <f>INDEX(resultados!$A$2:$ZZ$46, 26, MATCH($B$1, resultados!$A$1:$ZZ$1, 0))</f>
        <v/>
      </c>
      <c r="B32">
        <f>INDEX(resultados!$A$2:$ZZ$46, 26, MATCH($B$2, resultados!$A$1:$ZZ$1, 0))</f>
        <v/>
      </c>
      <c r="C32">
        <f>INDEX(resultados!$A$2:$ZZ$46, 26, MATCH($B$3, resultados!$A$1:$ZZ$1, 0))</f>
        <v/>
      </c>
    </row>
    <row r="33">
      <c r="A33">
        <f>INDEX(resultados!$A$2:$ZZ$46, 27, MATCH($B$1, resultados!$A$1:$ZZ$1, 0))</f>
        <v/>
      </c>
      <c r="B33">
        <f>INDEX(resultados!$A$2:$ZZ$46, 27, MATCH($B$2, resultados!$A$1:$ZZ$1, 0))</f>
        <v/>
      </c>
      <c r="C33">
        <f>INDEX(resultados!$A$2:$ZZ$46, 27, MATCH($B$3, resultados!$A$1:$ZZ$1, 0))</f>
        <v/>
      </c>
    </row>
    <row r="34">
      <c r="A34">
        <f>INDEX(resultados!$A$2:$ZZ$46, 28, MATCH($B$1, resultados!$A$1:$ZZ$1, 0))</f>
        <v/>
      </c>
      <c r="B34">
        <f>INDEX(resultados!$A$2:$ZZ$46, 28, MATCH($B$2, resultados!$A$1:$ZZ$1, 0))</f>
        <v/>
      </c>
      <c r="C34">
        <f>INDEX(resultados!$A$2:$ZZ$46, 28, MATCH($B$3, resultados!$A$1:$ZZ$1, 0))</f>
        <v/>
      </c>
    </row>
    <row r="35">
      <c r="A35">
        <f>INDEX(resultados!$A$2:$ZZ$46, 29, MATCH($B$1, resultados!$A$1:$ZZ$1, 0))</f>
        <v/>
      </c>
      <c r="B35">
        <f>INDEX(resultados!$A$2:$ZZ$46, 29, MATCH($B$2, resultados!$A$1:$ZZ$1, 0))</f>
        <v/>
      </c>
      <c r="C35">
        <f>INDEX(resultados!$A$2:$ZZ$46, 29, MATCH($B$3, resultados!$A$1:$ZZ$1, 0))</f>
        <v/>
      </c>
    </row>
    <row r="36">
      <c r="A36">
        <f>INDEX(resultados!$A$2:$ZZ$46, 30, MATCH($B$1, resultados!$A$1:$ZZ$1, 0))</f>
        <v/>
      </c>
      <c r="B36">
        <f>INDEX(resultados!$A$2:$ZZ$46, 30, MATCH($B$2, resultados!$A$1:$ZZ$1, 0))</f>
        <v/>
      </c>
      <c r="C36">
        <f>INDEX(resultados!$A$2:$ZZ$46, 30, MATCH($B$3, resultados!$A$1:$ZZ$1, 0))</f>
        <v/>
      </c>
    </row>
    <row r="37">
      <c r="A37">
        <f>INDEX(resultados!$A$2:$ZZ$46, 31, MATCH($B$1, resultados!$A$1:$ZZ$1, 0))</f>
        <v/>
      </c>
      <c r="B37">
        <f>INDEX(resultados!$A$2:$ZZ$46, 31, MATCH($B$2, resultados!$A$1:$ZZ$1, 0))</f>
        <v/>
      </c>
      <c r="C37">
        <f>INDEX(resultados!$A$2:$ZZ$46, 31, MATCH($B$3, resultados!$A$1:$ZZ$1, 0))</f>
        <v/>
      </c>
    </row>
    <row r="38">
      <c r="A38">
        <f>INDEX(resultados!$A$2:$ZZ$46, 32, MATCH($B$1, resultados!$A$1:$ZZ$1, 0))</f>
        <v/>
      </c>
      <c r="B38">
        <f>INDEX(resultados!$A$2:$ZZ$46, 32, MATCH($B$2, resultados!$A$1:$ZZ$1, 0))</f>
        <v/>
      </c>
      <c r="C38">
        <f>INDEX(resultados!$A$2:$ZZ$46, 32, MATCH($B$3, resultados!$A$1:$ZZ$1, 0))</f>
        <v/>
      </c>
    </row>
    <row r="39">
      <c r="A39">
        <f>INDEX(resultados!$A$2:$ZZ$46, 33, MATCH($B$1, resultados!$A$1:$ZZ$1, 0))</f>
        <v/>
      </c>
      <c r="B39">
        <f>INDEX(resultados!$A$2:$ZZ$46, 33, MATCH($B$2, resultados!$A$1:$ZZ$1, 0))</f>
        <v/>
      </c>
      <c r="C39">
        <f>INDEX(resultados!$A$2:$ZZ$46, 33, MATCH($B$3, resultados!$A$1:$ZZ$1, 0))</f>
        <v/>
      </c>
    </row>
    <row r="40">
      <c r="A40">
        <f>INDEX(resultados!$A$2:$ZZ$46, 34, MATCH($B$1, resultados!$A$1:$ZZ$1, 0))</f>
        <v/>
      </c>
      <c r="B40">
        <f>INDEX(resultados!$A$2:$ZZ$46, 34, MATCH($B$2, resultados!$A$1:$ZZ$1, 0))</f>
        <v/>
      </c>
      <c r="C40">
        <f>INDEX(resultados!$A$2:$ZZ$46, 34, MATCH($B$3, resultados!$A$1:$ZZ$1, 0))</f>
        <v/>
      </c>
    </row>
    <row r="41">
      <c r="A41">
        <f>INDEX(resultados!$A$2:$ZZ$46, 35, MATCH($B$1, resultados!$A$1:$ZZ$1, 0))</f>
        <v/>
      </c>
      <c r="B41">
        <f>INDEX(resultados!$A$2:$ZZ$46, 35, MATCH($B$2, resultados!$A$1:$ZZ$1, 0))</f>
        <v/>
      </c>
      <c r="C41">
        <f>INDEX(resultados!$A$2:$ZZ$46, 35, MATCH($B$3, resultados!$A$1:$ZZ$1, 0))</f>
        <v/>
      </c>
    </row>
    <row r="42">
      <c r="A42">
        <f>INDEX(resultados!$A$2:$ZZ$46, 36, MATCH($B$1, resultados!$A$1:$ZZ$1, 0))</f>
        <v/>
      </c>
      <c r="B42">
        <f>INDEX(resultados!$A$2:$ZZ$46, 36, MATCH($B$2, resultados!$A$1:$ZZ$1, 0))</f>
        <v/>
      </c>
      <c r="C42">
        <f>INDEX(resultados!$A$2:$ZZ$46, 36, MATCH($B$3, resultados!$A$1:$ZZ$1, 0))</f>
        <v/>
      </c>
    </row>
    <row r="43">
      <c r="A43">
        <f>INDEX(resultados!$A$2:$ZZ$46, 37, MATCH($B$1, resultados!$A$1:$ZZ$1, 0))</f>
        <v/>
      </c>
      <c r="B43">
        <f>INDEX(resultados!$A$2:$ZZ$46, 37, MATCH($B$2, resultados!$A$1:$ZZ$1, 0))</f>
        <v/>
      </c>
      <c r="C43">
        <f>INDEX(resultados!$A$2:$ZZ$46, 37, MATCH($B$3, resultados!$A$1:$ZZ$1, 0))</f>
        <v/>
      </c>
    </row>
    <row r="44">
      <c r="A44">
        <f>INDEX(resultados!$A$2:$ZZ$46, 38, MATCH($B$1, resultados!$A$1:$ZZ$1, 0))</f>
        <v/>
      </c>
      <c r="B44">
        <f>INDEX(resultados!$A$2:$ZZ$46, 38, MATCH($B$2, resultados!$A$1:$ZZ$1, 0))</f>
        <v/>
      </c>
      <c r="C44">
        <f>INDEX(resultados!$A$2:$ZZ$46, 38, MATCH($B$3, resultados!$A$1:$ZZ$1, 0))</f>
        <v/>
      </c>
    </row>
    <row r="45">
      <c r="A45">
        <f>INDEX(resultados!$A$2:$ZZ$46, 39, MATCH($B$1, resultados!$A$1:$ZZ$1, 0))</f>
        <v/>
      </c>
      <c r="B45">
        <f>INDEX(resultados!$A$2:$ZZ$46, 39, MATCH($B$2, resultados!$A$1:$ZZ$1, 0))</f>
        <v/>
      </c>
      <c r="C45">
        <f>INDEX(resultados!$A$2:$ZZ$46, 39, MATCH($B$3, resultados!$A$1:$ZZ$1, 0))</f>
        <v/>
      </c>
    </row>
    <row r="46">
      <c r="A46">
        <f>INDEX(resultados!$A$2:$ZZ$46, 40, MATCH($B$1, resultados!$A$1:$ZZ$1, 0))</f>
        <v/>
      </c>
      <c r="B46">
        <f>INDEX(resultados!$A$2:$ZZ$46, 40, MATCH($B$2, resultados!$A$1:$ZZ$1, 0))</f>
        <v/>
      </c>
      <c r="C46">
        <f>INDEX(resultados!$A$2:$ZZ$46, 40, MATCH($B$3, resultados!$A$1:$ZZ$1, 0))</f>
        <v/>
      </c>
    </row>
    <row r="47">
      <c r="A47">
        <f>INDEX(resultados!$A$2:$ZZ$46, 41, MATCH($B$1, resultados!$A$1:$ZZ$1, 0))</f>
        <v/>
      </c>
      <c r="B47">
        <f>INDEX(resultados!$A$2:$ZZ$46, 41, MATCH($B$2, resultados!$A$1:$ZZ$1, 0))</f>
        <v/>
      </c>
      <c r="C47">
        <f>INDEX(resultados!$A$2:$ZZ$46, 41, MATCH($B$3, resultados!$A$1:$ZZ$1, 0))</f>
        <v/>
      </c>
    </row>
    <row r="48">
      <c r="A48">
        <f>INDEX(resultados!$A$2:$ZZ$46, 42, MATCH($B$1, resultados!$A$1:$ZZ$1, 0))</f>
        <v/>
      </c>
      <c r="B48">
        <f>INDEX(resultados!$A$2:$ZZ$46, 42, MATCH($B$2, resultados!$A$1:$ZZ$1, 0))</f>
        <v/>
      </c>
      <c r="C48">
        <f>INDEX(resultados!$A$2:$ZZ$46, 42, MATCH($B$3, resultados!$A$1:$ZZ$1, 0))</f>
        <v/>
      </c>
    </row>
    <row r="49">
      <c r="A49">
        <f>INDEX(resultados!$A$2:$ZZ$46, 43, MATCH($B$1, resultados!$A$1:$ZZ$1, 0))</f>
        <v/>
      </c>
      <c r="B49">
        <f>INDEX(resultados!$A$2:$ZZ$46, 43, MATCH($B$2, resultados!$A$1:$ZZ$1, 0))</f>
        <v/>
      </c>
      <c r="C49">
        <f>INDEX(resultados!$A$2:$ZZ$46, 43, MATCH($B$3, resultados!$A$1:$ZZ$1, 0))</f>
        <v/>
      </c>
    </row>
    <row r="50">
      <c r="A50">
        <f>INDEX(resultados!$A$2:$ZZ$46, 44, MATCH($B$1, resultados!$A$1:$ZZ$1, 0))</f>
        <v/>
      </c>
      <c r="B50">
        <f>INDEX(resultados!$A$2:$ZZ$46, 44, MATCH($B$2, resultados!$A$1:$ZZ$1, 0))</f>
        <v/>
      </c>
      <c r="C50">
        <f>INDEX(resultados!$A$2:$ZZ$46, 44, MATCH($B$3, resultados!$A$1:$ZZ$1, 0))</f>
        <v/>
      </c>
    </row>
    <row r="51">
      <c r="A51">
        <f>INDEX(resultados!$A$2:$ZZ$46, 45, MATCH($B$1, resultados!$A$1:$ZZ$1, 0))</f>
        <v/>
      </c>
      <c r="B51">
        <f>INDEX(resultados!$A$2:$ZZ$46, 45, MATCH($B$2, resultados!$A$1:$ZZ$1, 0))</f>
        <v/>
      </c>
      <c r="C51">
        <f>INDEX(resultados!$A$2:$ZZ$46, 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4.0299</v>
      </c>
      <c r="E2" t="n">
        <v>24.81</v>
      </c>
      <c r="F2" t="n">
        <v>21.04</v>
      </c>
      <c r="G2" t="n">
        <v>10.18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119.47</v>
      </c>
      <c r="Q2" t="n">
        <v>3683.74</v>
      </c>
      <c r="R2" t="n">
        <v>145.36</v>
      </c>
      <c r="S2" t="n">
        <v>30.45</v>
      </c>
      <c r="T2" t="n">
        <v>57064.05</v>
      </c>
      <c r="U2" t="n">
        <v>0.21</v>
      </c>
      <c r="V2" t="n">
        <v>0.82</v>
      </c>
      <c r="W2" t="n">
        <v>0.44</v>
      </c>
      <c r="X2" t="n">
        <v>3.68</v>
      </c>
      <c r="Y2" t="n">
        <v>0.5</v>
      </c>
      <c r="Z2" t="n">
        <v>10</v>
      </c>
      <c r="AA2" t="n">
        <v>539.1544994050918</v>
      </c>
      <c r="AB2" t="n">
        <v>737.6949719038422</v>
      </c>
      <c r="AC2" t="n">
        <v>667.2903991467348</v>
      </c>
      <c r="AD2" t="n">
        <v>539154.4994050917</v>
      </c>
      <c r="AE2" t="n">
        <v>737694.9719038422</v>
      </c>
      <c r="AF2" t="n">
        <v>8.88151665856433e-06</v>
      </c>
      <c r="AG2" t="n">
        <v>28.71527777777778</v>
      </c>
      <c r="AH2" t="n">
        <v>667290.3991467347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3.4238</v>
      </c>
      <c r="E2" t="n">
        <v>29.21</v>
      </c>
      <c r="F2" t="n">
        <v>24.76</v>
      </c>
      <c r="G2" t="n">
        <v>6.02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97.23</v>
      </c>
      <c r="Q2" t="n">
        <v>3684.28</v>
      </c>
      <c r="R2" t="n">
        <v>261.37</v>
      </c>
      <c r="S2" t="n">
        <v>30.45</v>
      </c>
      <c r="T2" t="n">
        <v>114456.08</v>
      </c>
      <c r="U2" t="n">
        <v>0.12</v>
      </c>
      <c r="V2" t="n">
        <v>0.7</v>
      </c>
      <c r="W2" t="n">
        <v>0.8</v>
      </c>
      <c r="X2" t="n">
        <v>7.4</v>
      </c>
      <c r="Y2" t="n">
        <v>0.5</v>
      </c>
      <c r="Z2" t="n">
        <v>10</v>
      </c>
      <c r="AA2" t="n">
        <v>603.8284916461644</v>
      </c>
      <c r="AB2" t="n">
        <v>826.1847813032456</v>
      </c>
      <c r="AC2" t="n">
        <v>747.3348653332864</v>
      </c>
      <c r="AD2" t="n">
        <v>603828.4916461643</v>
      </c>
      <c r="AE2" t="n">
        <v>826184.7813032456</v>
      </c>
      <c r="AF2" t="n">
        <v>9.979921455613694e-06</v>
      </c>
      <c r="AG2" t="n">
        <v>33.80787037037037</v>
      </c>
      <c r="AH2" t="n">
        <v>747334.8653332865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3.3983</v>
      </c>
      <c r="E2" t="n">
        <v>29.43</v>
      </c>
      <c r="F2" t="n">
        <v>22.32</v>
      </c>
      <c r="G2" t="n">
        <v>7.92</v>
      </c>
      <c r="H2" t="n">
        <v>0.12</v>
      </c>
      <c r="I2" t="n">
        <v>169</v>
      </c>
      <c r="J2" t="n">
        <v>141.81</v>
      </c>
      <c r="K2" t="n">
        <v>47.83</v>
      </c>
      <c r="L2" t="n">
        <v>1</v>
      </c>
      <c r="M2" t="n">
        <v>167</v>
      </c>
      <c r="N2" t="n">
        <v>22.98</v>
      </c>
      <c r="O2" t="n">
        <v>17723.39</v>
      </c>
      <c r="P2" t="n">
        <v>233.04</v>
      </c>
      <c r="Q2" t="n">
        <v>3684.06</v>
      </c>
      <c r="R2" t="n">
        <v>192.72</v>
      </c>
      <c r="S2" t="n">
        <v>30.45</v>
      </c>
      <c r="T2" t="n">
        <v>80519.02</v>
      </c>
      <c r="U2" t="n">
        <v>0.16</v>
      </c>
      <c r="V2" t="n">
        <v>0.77</v>
      </c>
      <c r="W2" t="n">
        <v>0.35</v>
      </c>
      <c r="X2" t="n">
        <v>4.96</v>
      </c>
      <c r="Y2" t="n">
        <v>0.5</v>
      </c>
      <c r="Z2" t="n">
        <v>10</v>
      </c>
      <c r="AA2" t="n">
        <v>766.4760485301514</v>
      </c>
      <c r="AB2" t="n">
        <v>1048.726344135705</v>
      </c>
      <c r="AC2" t="n">
        <v>948.6373737480608</v>
      </c>
      <c r="AD2" t="n">
        <v>766476.0485301514</v>
      </c>
      <c r="AE2" t="n">
        <v>1048726.344135705</v>
      </c>
      <c r="AF2" t="n">
        <v>5.321382988871217e-06</v>
      </c>
      <c r="AG2" t="n">
        <v>34.0625</v>
      </c>
      <c r="AH2" t="n">
        <v>948637.3737480608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4.3212</v>
      </c>
      <c r="E3" t="n">
        <v>23.14</v>
      </c>
      <c r="F3" t="n">
        <v>19.12</v>
      </c>
      <c r="G3" t="n">
        <v>18.51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168.76</v>
      </c>
      <c r="Q3" t="n">
        <v>3683.49</v>
      </c>
      <c r="R3" t="n">
        <v>87.94</v>
      </c>
      <c r="S3" t="n">
        <v>30.45</v>
      </c>
      <c r="T3" t="n">
        <v>28664.98</v>
      </c>
      <c r="U3" t="n">
        <v>0.35</v>
      </c>
      <c r="V3" t="n">
        <v>0.9</v>
      </c>
      <c r="W3" t="n">
        <v>0.19</v>
      </c>
      <c r="X3" t="n">
        <v>1.76</v>
      </c>
      <c r="Y3" t="n">
        <v>0.5</v>
      </c>
      <c r="Z3" t="n">
        <v>10</v>
      </c>
      <c r="AA3" t="n">
        <v>557.1401884885646</v>
      </c>
      <c r="AB3" t="n">
        <v>762.3037851804515</v>
      </c>
      <c r="AC3" t="n">
        <v>689.5505818229108</v>
      </c>
      <c r="AD3" t="n">
        <v>557140.1884885646</v>
      </c>
      <c r="AE3" t="n">
        <v>762303.7851804516</v>
      </c>
      <c r="AF3" t="n">
        <v>6.76654803034173e-06</v>
      </c>
      <c r="AG3" t="n">
        <v>26.78240740740741</v>
      </c>
      <c r="AH3" t="n">
        <v>689550.5818229108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4.3996</v>
      </c>
      <c r="E4" t="n">
        <v>22.73</v>
      </c>
      <c r="F4" t="n">
        <v>18.94</v>
      </c>
      <c r="G4" t="n">
        <v>21.05</v>
      </c>
      <c r="H4" t="n">
        <v>0.37</v>
      </c>
      <c r="I4" t="n">
        <v>54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161.6</v>
      </c>
      <c r="Q4" t="n">
        <v>3683.5</v>
      </c>
      <c r="R4" t="n">
        <v>80</v>
      </c>
      <c r="S4" t="n">
        <v>30.45</v>
      </c>
      <c r="T4" t="n">
        <v>24737.05</v>
      </c>
      <c r="U4" t="n">
        <v>0.38</v>
      </c>
      <c r="V4" t="n">
        <v>0.91</v>
      </c>
      <c r="W4" t="n">
        <v>0.24</v>
      </c>
      <c r="X4" t="n">
        <v>1.58</v>
      </c>
      <c r="Y4" t="n">
        <v>0.5</v>
      </c>
      <c r="Z4" t="n">
        <v>10</v>
      </c>
      <c r="AA4" t="n">
        <v>540.1161413243225</v>
      </c>
      <c r="AB4" t="n">
        <v>739.0107328023811</v>
      </c>
      <c r="AC4" t="n">
        <v>668.480585671799</v>
      </c>
      <c r="AD4" t="n">
        <v>540116.1413243224</v>
      </c>
      <c r="AE4" t="n">
        <v>739010.732802381</v>
      </c>
      <c r="AF4" t="n">
        <v>6.889314244721716e-06</v>
      </c>
      <c r="AG4" t="n">
        <v>26.30787037037037</v>
      </c>
      <c r="AH4" t="n">
        <v>668480.5856717989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2.9643</v>
      </c>
      <c r="E2" t="n">
        <v>33.74</v>
      </c>
      <c r="F2" t="n">
        <v>23.71</v>
      </c>
      <c r="G2" t="n">
        <v>6.65</v>
      </c>
      <c r="H2" t="n">
        <v>0.1</v>
      </c>
      <c r="I2" t="n">
        <v>214</v>
      </c>
      <c r="J2" t="n">
        <v>176.73</v>
      </c>
      <c r="K2" t="n">
        <v>52.44</v>
      </c>
      <c r="L2" t="n">
        <v>1</v>
      </c>
      <c r="M2" t="n">
        <v>212</v>
      </c>
      <c r="N2" t="n">
        <v>33.29</v>
      </c>
      <c r="O2" t="n">
        <v>22031.19</v>
      </c>
      <c r="P2" t="n">
        <v>294.73</v>
      </c>
      <c r="Q2" t="n">
        <v>3684.11</v>
      </c>
      <c r="R2" t="n">
        <v>238.13</v>
      </c>
      <c r="S2" t="n">
        <v>30.45</v>
      </c>
      <c r="T2" t="n">
        <v>103000.11</v>
      </c>
      <c r="U2" t="n">
        <v>0.13</v>
      </c>
      <c r="V2" t="n">
        <v>0.73</v>
      </c>
      <c r="W2" t="n">
        <v>0.43</v>
      </c>
      <c r="X2" t="n">
        <v>6.35</v>
      </c>
      <c r="Y2" t="n">
        <v>0.5</v>
      </c>
      <c r="Z2" t="n">
        <v>10</v>
      </c>
      <c r="AA2" t="n">
        <v>958.8730245373353</v>
      </c>
      <c r="AB2" t="n">
        <v>1311.972374664265</v>
      </c>
      <c r="AC2" t="n">
        <v>1186.7595725911</v>
      </c>
      <c r="AD2" t="n">
        <v>958873.0245373353</v>
      </c>
      <c r="AE2" t="n">
        <v>1311972.374664265</v>
      </c>
      <c r="AF2" t="n">
        <v>4.194300748955057e-06</v>
      </c>
      <c r="AG2" t="n">
        <v>39.05092592592593</v>
      </c>
      <c r="AH2" t="n">
        <v>1186759.5725911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4.0067</v>
      </c>
      <c r="E3" t="n">
        <v>24.96</v>
      </c>
      <c r="F3" t="n">
        <v>19.66</v>
      </c>
      <c r="G3" t="n">
        <v>14.56</v>
      </c>
      <c r="H3" t="n">
        <v>0.2</v>
      </c>
      <c r="I3" t="n">
        <v>81</v>
      </c>
      <c r="J3" t="n">
        <v>178.21</v>
      </c>
      <c r="K3" t="n">
        <v>52.44</v>
      </c>
      <c r="L3" t="n">
        <v>2</v>
      </c>
      <c r="M3" t="n">
        <v>79</v>
      </c>
      <c r="N3" t="n">
        <v>33.77</v>
      </c>
      <c r="O3" t="n">
        <v>22213.89</v>
      </c>
      <c r="P3" t="n">
        <v>222.3</v>
      </c>
      <c r="Q3" t="n">
        <v>3683.64</v>
      </c>
      <c r="R3" t="n">
        <v>105.62</v>
      </c>
      <c r="S3" t="n">
        <v>30.45</v>
      </c>
      <c r="T3" t="n">
        <v>37408.51</v>
      </c>
      <c r="U3" t="n">
        <v>0.29</v>
      </c>
      <c r="V3" t="n">
        <v>0.88</v>
      </c>
      <c r="W3" t="n">
        <v>0.21</v>
      </c>
      <c r="X3" t="n">
        <v>2.3</v>
      </c>
      <c r="Y3" t="n">
        <v>0.5</v>
      </c>
      <c r="Z3" t="n">
        <v>10</v>
      </c>
      <c r="AA3" t="n">
        <v>645.7387388258508</v>
      </c>
      <c r="AB3" t="n">
        <v>883.5282304441058</v>
      </c>
      <c r="AC3" t="n">
        <v>799.2055361701792</v>
      </c>
      <c r="AD3" t="n">
        <v>645738.7388258508</v>
      </c>
      <c r="AE3" t="n">
        <v>883528.2304441058</v>
      </c>
      <c r="AF3" t="n">
        <v>5.66923213265804e-06</v>
      </c>
      <c r="AG3" t="n">
        <v>28.88888888888889</v>
      </c>
      <c r="AH3" t="n">
        <v>799205.5361701793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4.4022</v>
      </c>
      <c r="E4" t="n">
        <v>22.72</v>
      </c>
      <c r="F4" t="n">
        <v>18.66</v>
      </c>
      <c r="G4" t="n">
        <v>24.34</v>
      </c>
      <c r="H4" t="n">
        <v>0.3</v>
      </c>
      <c r="I4" t="n">
        <v>46</v>
      </c>
      <c r="J4" t="n">
        <v>179.7</v>
      </c>
      <c r="K4" t="n">
        <v>52.44</v>
      </c>
      <c r="L4" t="n">
        <v>3</v>
      </c>
      <c r="M4" t="n">
        <v>36</v>
      </c>
      <c r="N4" t="n">
        <v>34.26</v>
      </c>
      <c r="O4" t="n">
        <v>22397.24</v>
      </c>
      <c r="P4" t="n">
        <v>184.56</v>
      </c>
      <c r="Q4" t="n">
        <v>3683.79</v>
      </c>
      <c r="R4" t="n">
        <v>72.56999999999999</v>
      </c>
      <c r="S4" t="n">
        <v>30.45</v>
      </c>
      <c r="T4" t="n">
        <v>21060.07</v>
      </c>
      <c r="U4" t="n">
        <v>0.42</v>
      </c>
      <c r="V4" t="n">
        <v>0.92</v>
      </c>
      <c r="W4" t="n">
        <v>0.17</v>
      </c>
      <c r="X4" t="n">
        <v>1.3</v>
      </c>
      <c r="Y4" t="n">
        <v>0.5</v>
      </c>
      <c r="Z4" t="n">
        <v>10</v>
      </c>
      <c r="AA4" t="n">
        <v>562.959194278938</v>
      </c>
      <c r="AB4" t="n">
        <v>770.2656056192581</v>
      </c>
      <c r="AC4" t="n">
        <v>696.7525372935227</v>
      </c>
      <c r="AD4" t="n">
        <v>562959.194278938</v>
      </c>
      <c r="AE4" t="n">
        <v>770265.605619258</v>
      </c>
      <c r="AF4" t="n">
        <v>6.228840116401831e-06</v>
      </c>
      <c r="AG4" t="n">
        <v>26.29629629629629</v>
      </c>
      <c r="AH4" t="n">
        <v>696752.5372935226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4.4452</v>
      </c>
      <c r="E5" t="n">
        <v>22.5</v>
      </c>
      <c r="F5" t="n">
        <v>18.58</v>
      </c>
      <c r="G5" t="n">
        <v>26.55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180.46</v>
      </c>
      <c r="Q5" t="n">
        <v>3683.42</v>
      </c>
      <c r="R5" t="n">
        <v>68.8</v>
      </c>
      <c r="S5" t="n">
        <v>30.45</v>
      </c>
      <c r="T5" t="n">
        <v>19195.06</v>
      </c>
      <c r="U5" t="n">
        <v>0.44</v>
      </c>
      <c r="V5" t="n">
        <v>0.93</v>
      </c>
      <c r="W5" t="n">
        <v>0.2</v>
      </c>
      <c r="X5" t="n">
        <v>1.22</v>
      </c>
      <c r="Y5" t="n">
        <v>0.5</v>
      </c>
      <c r="Z5" t="n">
        <v>10</v>
      </c>
      <c r="AA5" t="n">
        <v>558.7927722061959</v>
      </c>
      <c r="AB5" t="n">
        <v>764.564923129763</v>
      </c>
      <c r="AC5" t="n">
        <v>691.5959199398669</v>
      </c>
      <c r="AD5" t="n">
        <v>558792.7722061959</v>
      </c>
      <c r="AE5" t="n">
        <v>764564.923129763</v>
      </c>
      <c r="AF5" t="n">
        <v>6.289682450917592e-06</v>
      </c>
      <c r="AG5" t="n">
        <v>26.04166666666667</v>
      </c>
      <c r="AH5" t="n">
        <v>691595.9199398669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2.9271</v>
      </c>
      <c r="E2" t="n">
        <v>34.16</v>
      </c>
      <c r="F2" t="n">
        <v>28.42</v>
      </c>
      <c r="G2" t="n">
        <v>4.62</v>
      </c>
      <c r="H2" t="n">
        <v>0.64</v>
      </c>
      <c r="I2" t="n">
        <v>369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82.65000000000001</v>
      </c>
      <c r="Q2" t="n">
        <v>3684.45</v>
      </c>
      <c r="R2" t="n">
        <v>375.21</v>
      </c>
      <c r="S2" t="n">
        <v>30.45</v>
      </c>
      <c r="T2" t="n">
        <v>170762.8</v>
      </c>
      <c r="U2" t="n">
        <v>0.08</v>
      </c>
      <c r="V2" t="n">
        <v>0.61</v>
      </c>
      <c r="W2" t="n">
        <v>1.16</v>
      </c>
      <c r="X2" t="n">
        <v>11.05</v>
      </c>
      <c r="Y2" t="n">
        <v>0.5</v>
      </c>
      <c r="Z2" t="n">
        <v>10</v>
      </c>
      <c r="AA2" t="n">
        <v>679.720536307831</v>
      </c>
      <c r="AB2" t="n">
        <v>930.02362493005</v>
      </c>
      <c r="AC2" t="n">
        <v>841.2634754630809</v>
      </c>
      <c r="AD2" t="n">
        <v>679720.5363078311</v>
      </c>
      <c r="AE2" t="n">
        <v>930023.62493005</v>
      </c>
      <c r="AF2" t="n">
        <v>1.004814459993616e-05</v>
      </c>
      <c r="AG2" t="n">
        <v>39.53703703703703</v>
      </c>
      <c r="AH2" t="n">
        <v>841263.4754630809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4.0323</v>
      </c>
      <c r="E2" t="n">
        <v>24.8</v>
      </c>
      <c r="F2" t="n">
        <v>20.55</v>
      </c>
      <c r="G2" t="n">
        <v>11.21</v>
      </c>
      <c r="H2" t="n">
        <v>0.18</v>
      </c>
      <c r="I2" t="n">
        <v>110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150.83</v>
      </c>
      <c r="Q2" t="n">
        <v>3683.46</v>
      </c>
      <c r="R2" t="n">
        <v>134.86</v>
      </c>
      <c r="S2" t="n">
        <v>30.45</v>
      </c>
      <c r="T2" t="n">
        <v>51887.38</v>
      </c>
      <c r="U2" t="n">
        <v>0.23</v>
      </c>
      <c r="V2" t="n">
        <v>0.84</v>
      </c>
      <c r="W2" t="n">
        <v>0.26</v>
      </c>
      <c r="X2" t="n">
        <v>3.19</v>
      </c>
      <c r="Y2" t="n">
        <v>0.5</v>
      </c>
      <c r="Z2" t="n">
        <v>10</v>
      </c>
      <c r="AA2" t="n">
        <v>572.0691509947434</v>
      </c>
      <c r="AB2" t="n">
        <v>782.7302503007483</v>
      </c>
      <c r="AC2" t="n">
        <v>708.02757378085</v>
      </c>
      <c r="AD2" t="n">
        <v>572069.1509947433</v>
      </c>
      <c r="AE2" t="n">
        <v>782730.2503007483</v>
      </c>
      <c r="AF2" t="n">
        <v>7.545988173804291e-06</v>
      </c>
      <c r="AG2" t="n">
        <v>28.70370370370371</v>
      </c>
      <c r="AH2" t="n">
        <v>708027.57378085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4.2519</v>
      </c>
      <c r="E3" t="n">
        <v>23.52</v>
      </c>
      <c r="F3" t="n">
        <v>19.82</v>
      </c>
      <c r="G3" t="n">
        <v>14.33</v>
      </c>
      <c r="H3" t="n">
        <v>0.35</v>
      </c>
      <c r="I3" t="n">
        <v>83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136.89</v>
      </c>
      <c r="Q3" t="n">
        <v>3683.52</v>
      </c>
      <c r="R3" t="n">
        <v>107.5</v>
      </c>
      <c r="S3" t="n">
        <v>30.45</v>
      </c>
      <c r="T3" t="n">
        <v>38338.7</v>
      </c>
      <c r="U3" t="n">
        <v>0.28</v>
      </c>
      <c r="V3" t="n">
        <v>0.87</v>
      </c>
      <c r="W3" t="n">
        <v>0.32</v>
      </c>
      <c r="X3" t="n">
        <v>2.47</v>
      </c>
      <c r="Y3" t="n">
        <v>0.5</v>
      </c>
      <c r="Z3" t="n">
        <v>10</v>
      </c>
      <c r="AA3" t="n">
        <v>535.0920451895369</v>
      </c>
      <c r="AB3" t="n">
        <v>732.1365428232891</v>
      </c>
      <c r="AC3" t="n">
        <v>662.2624587363251</v>
      </c>
      <c r="AD3" t="n">
        <v>535092.0451895369</v>
      </c>
      <c r="AE3" t="n">
        <v>732136.5428232892</v>
      </c>
      <c r="AF3" t="n">
        <v>7.956944452594913e-06</v>
      </c>
      <c r="AG3" t="n">
        <v>27.22222222222222</v>
      </c>
      <c r="AH3" t="n">
        <v>662262.4587363251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3.6302</v>
      </c>
      <c r="E2" t="n">
        <v>27.55</v>
      </c>
      <c r="F2" t="n">
        <v>21.66</v>
      </c>
      <c r="G2" t="n">
        <v>8.84</v>
      </c>
      <c r="H2" t="n">
        <v>0.14</v>
      </c>
      <c r="I2" t="n">
        <v>147</v>
      </c>
      <c r="J2" t="n">
        <v>124.63</v>
      </c>
      <c r="K2" t="n">
        <v>45</v>
      </c>
      <c r="L2" t="n">
        <v>1</v>
      </c>
      <c r="M2" t="n">
        <v>145</v>
      </c>
      <c r="N2" t="n">
        <v>18.64</v>
      </c>
      <c r="O2" t="n">
        <v>15605.44</v>
      </c>
      <c r="P2" t="n">
        <v>202.04</v>
      </c>
      <c r="Q2" t="n">
        <v>3683.95</v>
      </c>
      <c r="R2" t="n">
        <v>171.08</v>
      </c>
      <c r="S2" t="n">
        <v>30.45</v>
      </c>
      <c r="T2" t="n">
        <v>69811.22</v>
      </c>
      <c r="U2" t="n">
        <v>0.18</v>
      </c>
      <c r="V2" t="n">
        <v>0.8</v>
      </c>
      <c r="W2" t="n">
        <v>0.32</v>
      </c>
      <c r="X2" t="n">
        <v>4.3</v>
      </c>
      <c r="Y2" t="n">
        <v>0.5</v>
      </c>
      <c r="Z2" t="n">
        <v>10</v>
      </c>
      <c r="AA2" t="n">
        <v>688.8017120683736</v>
      </c>
      <c r="AB2" t="n">
        <v>942.4488902388235</v>
      </c>
      <c r="AC2" t="n">
        <v>852.5028908897546</v>
      </c>
      <c r="AD2" t="n">
        <v>688801.7120683736</v>
      </c>
      <c r="AE2" t="n">
        <v>942448.8902388235</v>
      </c>
      <c r="AF2" t="n">
        <v>6.049194480868906e-06</v>
      </c>
      <c r="AG2" t="n">
        <v>31.88657407407408</v>
      </c>
      <c r="AH2" t="n">
        <v>852502.8908897545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4.3556</v>
      </c>
      <c r="E3" t="n">
        <v>22.96</v>
      </c>
      <c r="F3" t="n">
        <v>19.22</v>
      </c>
      <c r="G3" t="n">
        <v>18.3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150.85</v>
      </c>
      <c r="Q3" t="n">
        <v>3683.44</v>
      </c>
      <c r="R3" t="n">
        <v>88.56999999999999</v>
      </c>
      <c r="S3" t="n">
        <v>30.45</v>
      </c>
      <c r="T3" t="n">
        <v>28974.92</v>
      </c>
      <c r="U3" t="n">
        <v>0.34</v>
      </c>
      <c r="V3" t="n">
        <v>0.9</v>
      </c>
      <c r="W3" t="n">
        <v>0.26</v>
      </c>
      <c r="X3" t="n">
        <v>1.86</v>
      </c>
      <c r="Y3" t="n">
        <v>0.5</v>
      </c>
      <c r="Z3" t="n">
        <v>10</v>
      </c>
      <c r="AA3" t="n">
        <v>539.69889104956</v>
      </c>
      <c r="AB3" t="n">
        <v>738.4398325686681</v>
      </c>
      <c r="AC3" t="n">
        <v>667.964171355128</v>
      </c>
      <c r="AD3" t="n">
        <v>539698.8910495599</v>
      </c>
      <c r="AE3" t="n">
        <v>738439.8325686681</v>
      </c>
      <c r="AF3" t="n">
        <v>7.257966911154374e-06</v>
      </c>
      <c r="AG3" t="n">
        <v>26.57407407407408</v>
      </c>
      <c r="AH3" t="n">
        <v>667964.1713551279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2024-09-25T21:08:45Z</dcterms:created>
  <dcterms:modified xmlns:dcterms="http://purl.org/dc/terms/" xmlns:xsi="http://www.w3.org/2001/XMLSchema-instance" xsi:type="dcterms:W3CDTF">2024-09-25T21:08:45Z</dcterms:modified>
</cp:coreProperties>
</file>