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gráficos!$A$7:$A$33</f>
              <numCache>
                <formatCode>General</formatCode>
                <ptCount val="2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</numCache>
            </numRef>
          </xVal>
          <yVal>
            <numRef>
              <f>gráficos!$B$7:$B$33</f>
              <numCache>
                <formatCode>General</formatCode>
                <ptCount val="2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16.9827</v>
      </c>
      <c r="E2" t="n">
        <v>5.89</v>
      </c>
      <c r="F2" t="n">
        <v>2.48</v>
      </c>
      <c r="G2" t="n">
        <v>6.46</v>
      </c>
      <c r="H2" t="n">
        <v>0.09</v>
      </c>
      <c r="I2" t="n">
        <v>23</v>
      </c>
      <c r="J2" t="n">
        <v>194.77</v>
      </c>
      <c r="K2" t="n">
        <v>54.38</v>
      </c>
      <c r="L2" t="n">
        <v>1</v>
      </c>
      <c r="M2" t="n">
        <v>21</v>
      </c>
      <c r="N2" t="n">
        <v>39.4</v>
      </c>
      <c r="O2" t="n">
        <v>24256.19</v>
      </c>
      <c r="P2" t="n">
        <v>30.39</v>
      </c>
      <c r="Q2" t="n">
        <v>965.09</v>
      </c>
      <c r="R2" t="n">
        <v>27.27</v>
      </c>
      <c r="S2" t="n">
        <v>13.9</v>
      </c>
      <c r="T2" t="n">
        <v>6726.41</v>
      </c>
      <c r="U2" t="n">
        <v>0.51</v>
      </c>
      <c r="V2" t="n">
        <v>0.82</v>
      </c>
      <c r="W2" t="n">
        <v>0.09</v>
      </c>
      <c r="X2" t="n">
        <v>0.43</v>
      </c>
      <c r="Y2" t="n">
        <v>2</v>
      </c>
      <c r="Z2" t="n">
        <v>10</v>
      </c>
      <c r="AA2" t="n">
        <v>252.5862830779367</v>
      </c>
      <c r="AB2" t="n">
        <v>345.5996958274243</v>
      </c>
      <c r="AC2" t="n">
        <v>312.6161459099774</v>
      </c>
      <c r="AD2" t="n">
        <v>252586.2830779367</v>
      </c>
      <c r="AE2" t="n">
        <v>345599.6958274243</v>
      </c>
      <c r="AF2" t="n">
        <v>1.023539307540631e-05</v>
      </c>
      <c r="AG2" t="n">
        <v>15.33854166666667</v>
      </c>
      <c r="AH2" t="n">
        <v>312616.1459099774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19.2226</v>
      </c>
      <c r="E3" t="n">
        <v>5.2</v>
      </c>
      <c r="F3" t="n">
        <v>2.26</v>
      </c>
      <c r="G3" t="n">
        <v>12.32</v>
      </c>
      <c r="H3" t="n">
        <v>0.18</v>
      </c>
      <c r="I3" t="n">
        <v>11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23.33</v>
      </c>
      <c r="Q3" t="n">
        <v>964.9</v>
      </c>
      <c r="R3" t="n">
        <v>20.17</v>
      </c>
      <c r="S3" t="n">
        <v>13.9</v>
      </c>
      <c r="T3" t="n">
        <v>3234.89</v>
      </c>
      <c r="U3" t="n">
        <v>0.6899999999999999</v>
      </c>
      <c r="V3" t="n">
        <v>0.9</v>
      </c>
      <c r="W3" t="n">
        <v>0.08</v>
      </c>
      <c r="X3" t="n">
        <v>0.21</v>
      </c>
      <c r="Y3" t="n">
        <v>2</v>
      </c>
      <c r="Z3" t="n">
        <v>10</v>
      </c>
      <c r="AA3" t="n">
        <v>218.9066083045782</v>
      </c>
      <c r="AB3" t="n">
        <v>299.5176789601527</v>
      </c>
      <c r="AC3" t="n">
        <v>270.9321320559868</v>
      </c>
      <c r="AD3" t="n">
        <v>218906.6083045782</v>
      </c>
      <c r="AE3" t="n">
        <v>299517.6789601527</v>
      </c>
      <c r="AF3" t="n">
        <v>1.158537022565937e-05</v>
      </c>
      <c r="AG3" t="n">
        <v>13.54166666666667</v>
      </c>
      <c r="AH3" t="n">
        <v>270932.1320559867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18.8966</v>
      </c>
      <c r="E2" t="n">
        <v>5.29</v>
      </c>
      <c r="F2" t="n">
        <v>2.39</v>
      </c>
      <c r="G2" t="n">
        <v>7.96</v>
      </c>
      <c r="H2" t="n">
        <v>0.11</v>
      </c>
      <c r="I2" t="n">
        <v>18</v>
      </c>
      <c r="J2" t="n">
        <v>159.12</v>
      </c>
      <c r="K2" t="n">
        <v>50.28</v>
      </c>
      <c r="L2" t="n">
        <v>1</v>
      </c>
      <c r="M2" t="n">
        <v>16</v>
      </c>
      <c r="N2" t="n">
        <v>27.84</v>
      </c>
      <c r="O2" t="n">
        <v>19859.16</v>
      </c>
      <c r="P2" t="n">
        <v>23.68</v>
      </c>
      <c r="Q2" t="n">
        <v>964.86</v>
      </c>
      <c r="R2" t="n">
        <v>24.93</v>
      </c>
      <c r="S2" t="n">
        <v>13.9</v>
      </c>
      <c r="T2" t="n">
        <v>5580.77</v>
      </c>
      <c r="U2" t="n">
        <v>0.5600000000000001</v>
      </c>
      <c r="V2" t="n">
        <v>0.85</v>
      </c>
      <c r="W2" t="n">
        <v>0.07000000000000001</v>
      </c>
      <c r="X2" t="n">
        <v>0.34</v>
      </c>
      <c r="Y2" t="n">
        <v>2</v>
      </c>
      <c r="Z2" t="n">
        <v>10</v>
      </c>
      <c r="AA2" t="n">
        <v>216.778752783318</v>
      </c>
      <c r="AB2" t="n">
        <v>296.6062531616057</v>
      </c>
      <c r="AC2" t="n">
        <v>268.2985686494404</v>
      </c>
      <c r="AD2" t="n">
        <v>216778.752783318</v>
      </c>
      <c r="AE2" t="n">
        <v>296606.2531616057</v>
      </c>
      <c r="AF2" t="n">
        <v>1.246154405473689e-05</v>
      </c>
      <c r="AG2" t="n">
        <v>13.77604166666667</v>
      </c>
      <c r="AH2" t="n">
        <v>268298.5686494404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19.5812</v>
      </c>
      <c r="E3" t="n">
        <v>5.11</v>
      </c>
      <c r="F3" t="n">
        <v>2.33</v>
      </c>
      <c r="G3" t="n">
        <v>9.99</v>
      </c>
      <c r="H3" t="n">
        <v>0.22</v>
      </c>
      <c r="I3" t="n">
        <v>14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21.29</v>
      </c>
      <c r="Q3" t="n">
        <v>965.02</v>
      </c>
      <c r="R3" t="n">
        <v>22.35</v>
      </c>
      <c r="S3" t="n">
        <v>13.9</v>
      </c>
      <c r="T3" t="n">
        <v>4311.63</v>
      </c>
      <c r="U3" t="n">
        <v>0.62</v>
      </c>
      <c r="V3" t="n">
        <v>0.87</v>
      </c>
      <c r="W3" t="n">
        <v>0.09</v>
      </c>
      <c r="X3" t="n">
        <v>0.28</v>
      </c>
      <c r="Y3" t="n">
        <v>2</v>
      </c>
      <c r="Z3" t="n">
        <v>10</v>
      </c>
      <c r="AA3" t="n">
        <v>215.5147096345355</v>
      </c>
      <c r="AB3" t="n">
        <v>294.8767335597944</v>
      </c>
      <c r="AC3" t="n">
        <v>266.7341119710294</v>
      </c>
      <c r="AD3" t="n">
        <v>215514.7096345355</v>
      </c>
      <c r="AE3" t="n">
        <v>294876.7335597944</v>
      </c>
      <c r="AF3" t="n">
        <v>1.291301008883153e-05</v>
      </c>
      <c r="AG3" t="n">
        <v>13.30729166666667</v>
      </c>
      <c r="AH3" t="n">
        <v>266734.1119710294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19.8194</v>
      </c>
      <c r="E2" t="n">
        <v>5.05</v>
      </c>
      <c r="F2" t="n">
        <v>2.65</v>
      </c>
      <c r="G2" t="n">
        <v>5.49</v>
      </c>
      <c r="H2" t="n">
        <v>0.22</v>
      </c>
      <c r="I2" t="n">
        <v>29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16.4</v>
      </c>
      <c r="Q2" t="n">
        <v>965.58</v>
      </c>
      <c r="R2" t="n">
        <v>31.69</v>
      </c>
      <c r="S2" t="n">
        <v>13.9</v>
      </c>
      <c r="T2" t="n">
        <v>8904.24</v>
      </c>
      <c r="U2" t="n">
        <v>0.44</v>
      </c>
      <c r="V2" t="n">
        <v>0.76</v>
      </c>
      <c r="W2" t="n">
        <v>0.14</v>
      </c>
      <c r="X2" t="n">
        <v>0.6</v>
      </c>
      <c r="Y2" t="n">
        <v>2</v>
      </c>
      <c r="Z2" t="n">
        <v>10</v>
      </c>
      <c r="AA2" t="n">
        <v>197.1819376734546</v>
      </c>
      <c r="AB2" t="n">
        <v>269.7930261778383</v>
      </c>
      <c r="AC2" t="n">
        <v>244.0443584163948</v>
      </c>
      <c r="AD2" t="n">
        <v>197181.9376734546</v>
      </c>
      <c r="AE2" t="n">
        <v>269793.0261778383</v>
      </c>
      <c r="AF2" t="n">
        <v>1.824301673757201e-05</v>
      </c>
      <c r="AG2" t="n">
        <v>13.15104166666667</v>
      </c>
      <c r="AH2" t="n">
        <v>244044.3584163948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20.096</v>
      </c>
      <c r="E2" t="n">
        <v>4.98</v>
      </c>
      <c r="F2" t="n">
        <v>2.47</v>
      </c>
      <c r="G2" t="n">
        <v>7.07</v>
      </c>
      <c r="H2" t="n">
        <v>0.16</v>
      </c>
      <c r="I2" t="n">
        <v>21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18</v>
      </c>
      <c r="Q2" t="n">
        <v>965.3</v>
      </c>
      <c r="R2" t="n">
        <v>26.44</v>
      </c>
      <c r="S2" t="n">
        <v>13.9</v>
      </c>
      <c r="T2" t="n">
        <v>6320.23</v>
      </c>
      <c r="U2" t="n">
        <v>0.53</v>
      </c>
      <c r="V2" t="n">
        <v>0.82</v>
      </c>
      <c r="W2" t="n">
        <v>0.11</v>
      </c>
      <c r="X2" t="n">
        <v>0.42</v>
      </c>
      <c r="Y2" t="n">
        <v>2</v>
      </c>
      <c r="Z2" t="n">
        <v>10</v>
      </c>
      <c r="AA2" t="n">
        <v>200.1980135808287</v>
      </c>
      <c r="AB2" t="n">
        <v>273.9197542941836</v>
      </c>
      <c r="AC2" t="n">
        <v>247.7772373932167</v>
      </c>
      <c r="AD2" t="n">
        <v>200198.0135808287</v>
      </c>
      <c r="AE2" t="n">
        <v>273919.7542941836</v>
      </c>
      <c r="AF2" t="n">
        <v>1.60189217686481e-05</v>
      </c>
      <c r="AG2" t="n">
        <v>12.96875</v>
      </c>
      <c r="AH2" t="n">
        <v>247777.2373932167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19.085</v>
      </c>
      <c r="E2" t="n">
        <v>5.24</v>
      </c>
      <c r="F2" t="n">
        <v>2.89</v>
      </c>
      <c r="G2" t="n">
        <v>4.33</v>
      </c>
      <c r="H2" t="n">
        <v>0.28</v>
      </c>
      <c r="I2" t="n">
        <v>40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15.18</v>
      </c>
      <c r="Q2" t="n">
        <v>965.84</v>
      </c>
      <c r="R2" t="n">
        <v>38.53</v>
      </c>
      <c r="S2" t="n">
        <v>13.9</v>
      </c>
      <c r="T2" t="n">
        <v>12267.84</v>
      </c>
      <c r="U2" t="n">
        <v>0.36</v>
      </c>
      <c r="V2" t="n">
        <v>0.7</v>
      </c>
      <c r="W2" t="n">
        <v>0.17</v>
      </c>
      <c r="X2" t="n">
        <v>0.84</v>
      </c>
      <c r="Y2" t="n">
        <v>2</v>
      </c>
      <c r="Z2" t="n">
        <v>10</v>
      </c>
      <c r="AA2" t="n">
        <v>204.1697084292173</v>
      </c>
      <c r="AB2" t="n">
        <v>279.3540024045564</v>
      </c>
      <c r="AC2" t="n">
        <v>252.6928484909525</v>
      </c>
      <c r="AD2" t="n">
        <v>204169.7084292173</v>
      </c>
      <c r="AE2" t="n">
        <v>279354.0024045564</v>
      </c>
      <c r="AF2" t="n">
        <v>2.01206354787732e-05</v>
      </c>
      <c r="AG2" t="n">
        <v>13.64583333333333</v>
      </c>
      <c r="AH2" t="n">
        <v>252692.8484909525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18.5759</v>
      </c>
      <c r="E2" t="n">
        <v>5.38</v>
      </c>
      <c r="F2" t="n">
        <v>2.37</v>
      </c>
      <c r="G2" t="n">
        <v>7.47</v>
      </c>
      <c r="H2" t="n">
        <v>0.11</v>
      </c>
      <c r="I2" t="n">
        <v>19</v>
      </c>
      <c r="J2" t="n">
        <v>167.88</v>
      </c>
      <c r="K2" t="n">
        <v>51.39</v>
      </c>
      <c r="L2" t="n">
        <v>1</v>
      </c>
      <c r="M2" t="n">
        <v>17</v>
      </c>
      <c r="N2" t="n">
        <v>30.49</v>
      </c>
      <c r="O2" t="n">
        <v>20939.59</v>
      </c>
      <c r="P2" t="n">
        <v>24.87</v>
      </c>
      <c r="Q2" t="n">
        <v>964.83</v>
      </c>
      <c r="R2" t="n">
        <v>23.94</v>
      </c>
      <c r="S2" t="n">
        <v>13.9</v>
      </c>
      <c r="T2" t="n">
        <v>5081.35</v>
      </c>
      <c r="U2" t="n">
        <v>0.58</v>
      </c>
      <c r="V2" t="n">
        <v>0.85</v>
      </c>
      <c r="W2" t="n">
        <v>0.08</v>
      </c>
      <c r="X2" t="n">
        <v>0.32</v>
      </c>
      <c r="Y2" t="n">
        <v>2</v>
      </c>
      <c r="Z2" t="n">
        <v>10</v>
      </c>
      <c r="AA2" t="n">
        <v>227.7312482580037</v>
      </c>
      <c r="AB2" t="n">
        <v>311.5919406600616</v>
      </c>
      <c r="AC2" t="n">
        <v>281.8540431655929</v>
      </c>
      <c r="AD2" t="n">
        <v>227731.2482580037</v>
      </c>
      <c r="AE2" t="n">
        <v>311591.9406600616</v>
      </c>
      <c r="AF2" t="n">
        <v>1.195412519566456e-05</v>
      </c>
      <c r="AG2" t="n">
        <v>14.01041666666667</v>
      </c>
      <c r="AH2" t="n">
        <v>281854.0431655929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19.4911</v>
      </c>
      <c r="E3" t="n">
        <v>5.13</v>
      </c>
      <c r="F3" t="n">
        <v>2.32</v>
      </c>
      <c r="G3" t="n">
        <v>10.7</v>
      </c>
      <c r="H3" t="n">
        <v>0.21</v>
      </c>
      <c r="I3" t="n">
        <v>13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21.96</v>
      </c>
      <c r="Q3" t="n">
        <v>964.86</v>
      </c>
      <c r="R3" t="n">
        <v>21.96</v>
      </c>
      <c r="S3" t="n">
        <v>13.9</v>
      </c>
      <c r="T3" t="n">
        <v>4120.16</v>
      </c>
      <c r="U3" t="n">
        <v>0.63</v>
      </c>
      <c r="V3" t="n">
        <v>0.87</v>
      </c>
      <c r="W3" t="n">
        <v>0.09</v>
      </c>
      <c r="X3" t="n">
        <v>0.27</v>
      </c>
      <c r="Y3" t="n">
        <v>2</v>
      </c>
      <c r="Z3" t="n">
        <v>10</v>
      </c>
      <c r="AA3" t="n">
        <v>216.4286854562122</v>
      </c>
      <c r="AB3" t="n">
        <v>296.1272756007792</v>
      </c>
      <c r="AC3" t="n">
        <v>267.8653040347698</v>
      </c>
      <c r="AD3" t="n">
        <v>216428.6854562122</v>
      </c>
      <c r="AE3" t="n">
        <v>296127.2756007792</v>
      </c>
      <c r="AF3" t="n">
        <v>1.254308268246585e-05</v>
      </c>
      <c r="AG3" t="n">
        <v>13.359375</v>
      </c>
      <c r="AH3" t="n">
        <v>267865.3040347698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18.3085</v>
      </c>
      <c r="E2" t="n">
        <v>5.46</v>
      </c>
      <c r="F2" t="n">
        <v>3.1</v>
      </c>
      <c r="G2" t="n">
        <v>3.72</v>
      </c>
      <c r="H2" t="n">
        <v>0.34</v>
      </c>
      <c r="I2" t="n">
        <v>50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14.54</v>
      </c>
      <c r="Q2" t="n">
        <v>966.24</v>
      </c>
      <c r="R2" t="n">
        <v>44.99</v>
      </c>
      <c r="S2" t="n">
        <v>13.9</v>
      </c>
      <c r="T2" t="n">
        <v>15452.15</v>
      </c>
      <c r="U2" t="n">
        <v>0.31</v>
      </c>
      <c r="V2" t="n">
        <v>0.65</v>
      </c>
      <c r="W2" t="n">
        <v>0.19</v>
      </c>
      <c r="X2" t="n">
        <v>1.05</v>
      </c>
      <c r="Y2" t="n">
        <v>2</v>
      </c>
      <c r="Z2" t="n">
        <v>10</v>
      </c>
      <c r="AA2" t="n">
        <v>212.1615626396158</v>
      </c>
      <c r="AB2" t="n">
        <v>290.2888099109424</v>
      </c>
      <c r="AC2" t="n">
        <v>262.5840533160311</v>
      </c>
      <c r="AD2" t="n">
        <v>212161.5626396158</v>
      </c>
      <c r="AE2" t="n">
        <v>290288.8099109424</v>
      </c>
      <c r="AF2" t="n">
        <v>2.11199405971887e-05</v>
      </c>
      <c r="AG2" t="n">
        <v>14.21875</v>
      </c>
      <c r="AH2" t="n">
        <v>262584.0533160311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20.0971</v>
      </c>
      <c r="E2" t="n">
        <v>4.98</v>
      </c>
      <c r="F2" t="n">
        <v>2.36</v>
      </c>
      <c r="G2" t="n">
        <v>8.85</v>
      </c>
      <c r="H2" t="n">
        <v>0.13</v>
      </c>
      <c r="I2" t="n">
        <v>16</v>
      </c>
      <c r="J2" t="n">
        <v>133.21</v>
      </c>
      <c r="K2" t="n">
        <v>46.47</v>
      </c>
      <c r="L2" t="n">
        <v>1</v>
      </c>
      <c r="M2" t="n">
        <v>2</v>
      </c>
      <c r="N2" t="n">
        <v>20.75</v>
      </c>
      <c r="O2" t="n">
        <v>16663.42</v>
      </c>
      <c r="P2" t="n">
        <v>19.4</v>
      </c>
      <c r="Q2" t="n">
        <v>965.09</v>
      </c>
      <c r="R2" t="n">
        <v>23.19</v>
      </c>
      <c r="S2" t="n">
        <v>13.9</v>
      </c>
      <c r="T2" t="n">
        <v>4718.51</v>
      </c>
      <c r="U2" t="n">
        <v>0.6</v>
      </c>
      <c r="V2" t="n">
        <v>0.86</v>
      </c>
      <c r="W2" t="n">
        <v>0.1</v>
      </c>
      <c r="X2" t="n">
        <v>0.31</v>
      </c>
      <c r="Y2" t="n">
        <v>2</v>
      </c>
      <c r="Z2" t="n">
        <v>10</v>
      </c>
      <c r="AA2" t="n">
        <v>202.9134401489775</v>
      </c>
      <c r="AB2" t="n">
        <v>277.6351207208883</v>
      </c>
      <c r="AC2" t="n">
        <v>251.1380144627074</v>
      </c>
      <c r="AD2" t="n">
        <v>202913.4401489775</v>
      </c>
      <c r="AE2" t="n">
        <v>277635.1207208883</v>
      </c>
      <c r="AF2" t="n">
        <v>1.441106073629077e-05</v>
      </c>
      <c r="AG2" t="n">
        <v>12.96875</v>
      </c>
      <c r="AH2" t="n">
        <v>251138.0144627074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20.0938</v>
      </c>
      <c r="E3" t="n">
        <v>4.98</v>
      </c>
      <c r="F3" t="n">
        <v>2.36</v>
      </c>
      <c r="G3" t="n">
        <v>8.85</v>
      </c>
      <c r="H3" t="n">
        <v>0.26</v>
      </c>
      <c r="I3" t="n">
        <v>16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19.56</v>
      </c>
      <c r="Q3" t="n">
        <v>965.09</v>
      </c>
      <c r="R3" t="n">
        <v>23.12</v>
      </c>
      <c r="S3" t="n">
        <v>13.9</v>
      </c>
      <c r="T3" t="n">
        <v>4683.74</v>
      </c>
      <c r="U3" t="n">
        <v>0.6</v>
      </c>
      <c r="V3" t="n">
        <v>0.86</v>
      </c>
      <c r="W3" t="n">
        <v>0.1</v>
      </c>
      <c r="X3" t="n">
        <v>0.31</v>
      </c>
      <c r="Y3" t="n">
        <v>2</v>
      </c>
      <c r="Z3" t="n">
        <v>10</v>
      </c>
      <c r="AA3" t="n">
        <v>202.9582510983357</v>
      </c>
      <c r="AB3" t="n">
        <v>277.6964330387197</v>
      </c>
      <c r="AC3" t="n">
        <v>251.1934752189774</v>
      </c>
      <c r="AD3" t="n">
        <v>202958.2510983357</v>
      </c>
      <c r="AE3" t="n">
        <v>277696.4330387197</v>
      </c>
      <c r="AF3" t="n">
        <v>1.440869439983278e-05</v>
      </c>
      <c r="AG3" t="n">
        <v>12.96875</v>
      </c>
      <c r="AH3" t="n">
        <v>251193.4752189774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18.8501</v>
      </c>
      <c r="E2" t="n">
        <v>5.3</v>
      </c>
      <c r="F2" t="n">
        <v>2.48</v>
      </c>
      <c r="G2" t="n">
        <v>8.26</v>
      </c>
      <c r="H2" t="n">
        <v>0.12</v>
      </c>
      <c r="I2" t="n">
        <v>18</v>
      </c>
      <c r="J2" t="n">
        <v>150.44</v>
      </c>
      <c r="K2" t="n">
        <v>49.1</v>
      </c>
      <c r="L2" t="n">
        <v>1</v>
      </c>
      <c r="M2" t="n">
        <v>16</v>
      </c>
      <c r="N2" t="n">
        <v>25.34</v>
      </c>
      <c r="O2" t="n">
        <v>18787.76</v>
      </c>
      <c r="P2" t="n">
        <v>23.39</v>
      </c>
      <c r="Q2" t="n">
        <v>965.12</v>
      </c>
      <c r="R2" t="n">
        <v>28.15</v>
      </c>
      <c r="S2" t="n">
        <v>13.9</v>
      </c>
      <c r="T2" t="n">
        <v>7189</v>
      </c>
      <c r="U2" t="n">
        <v>0.49</v>
      </c>
      <c r="V2" t="n">
        <v>0.82</v>
      </c>
      <c r="W2" t="n">
        <v>0.07000000000000001</v>
      </c>
      <c r="X2" t="n">
        <v>0.43</v>
      </c>
      <c r="Y2" t="n">
        <v>2</v>
      </c>
      <c r="Z2" t="n">
        <v>10</v>
      </c>
      <c r="AA2" t="n">
        <v>216.1524415082347</v>
      </c>
      <c r="AB2" t="n">
        <v>295.7493064441337</v>
      </c>
      <c r="AC2" t="n">
        <v>267.5234077239513</v>
      </c>
      <c r="AD2" t="n">
        <v>216152.4415082347</v>
      </c>
      <c r="AE2" t="n">
        <v>295749.3064441336</v>
      </c>
      <c r="AF2" t="n">
        <v>1.275873849111373e-05</v>
      </c>
      <c r="AG2" t="n">
        <v>13.80208333333333</v>
      </c>
      <c r="AH2" t="n">
        <v>267523.4077239513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19.8807</v>
      </c>
      <c r="E3" t="n">
        <v>5.03</v>
      </c>
      <c r="F3" t="n">
        <v>2.33</v>
      </c>
      <c r="G3" t="n">
        <v>9.970000000000001</v>
      </c>
      <c r="H3" t="n">
        <v>0.23</v>
      </c>
      <c r="I3" t="n">
        <v>14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20.59</v>
      </c>
      <c r="Q3" t="n">
        <v>964.87</v>
      </c>
      <c r="R3" t="n">
        <v>22.11</v>
      </c>
      <c r="S3" t="n">
        <v>13.9</v>
      </c>
      <c r="T3" t="n">
        <v>4189.41</v>
      </c>
      <c r="U3" t="n">
        <v>0.63</v>
      </c>
      <c r="V3" t="n">
        <v>0.87</v>
      </c>
      <c r="W3" t="n">
        <v>0.09</v>
      </c>
      <c r="X3" t="n">
        <v>0.28</v>
      </c>
      <c r="Y3" t="n">
        <v>2</v>
      </c>
      <c r="Z3" t="n">
        <v>10</v>
      </c>
      <c r="AA3" t="n">
        <v>204.8657697516723</v>
      </c>
      <c r="AB3" t="n">
        <v>280.3063842139973</v>
      </c>
      <c r="AC3" t="n">
        <v>253.5543363171768</v>
      </c>
      <c r="AD3" t="n">
        <v>204865.7697516723</v>
      </c>
      <c r="AE3" t="n">
        <v>280306.3842139973</v>
      </c>
      <c r="AF3" t="n">
        <v>1.345630274217563e-05</v>
      </c>
      <c r="AG3" t="n">
        <v>13.09895833333333</v>
      </c>
      <c r="AH3" t="n">
        <v>253554.3363171768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17.4749</v>
      </c>
      <c r="E2" t="n">
        <v>5.72</v>
      </c>
      <c r="F2" t="n">
        <v>2.44</v>
      </c>
      <c r="G2" t="n">
        <v>6.64</v>
      </c>
      <c r="H2" t="n">
        <v>0.1</v>
      </c>
      <c r="I2" t="n">
        <v>22</v>
      </c>
      <c r="J2" t="n">
        <v>185.69</v>
      </c>
      <c r="K2" t="n">
        <v>53.44</v>
      </c>
      <c r="L2" t="n">
        <v>1</v>
      </c>
      <c r="M2" t="n">
        <v>20</v>
      </c>
      <c r="N2" t="n">
        <v>36.26</v>
      </c>
      <c r="O2" t="n">
        <v>23136.14</v>
      </c>
      <c r="P2" t="n">
        <v>28.48</v>
      </c>
      <c r="Q2" t="n">
        <v>965.04</v>
      </c>
      <c r="R2" t="n">
        <v>25.8</v>
      </c>
      <c r="S2" t="n">
        <v>13.9</v>
      </c>
      <c r="T2" t="n">
        <v>5996.59</v>
      </c>
      <c r="U2" t="n">
        <v>0.54</v>
      </c>
      <c r="V2" t="n">
        <v>0.83</v>
      </c>
      <c r="W2" t="n">
        <v>0.09</v>
      </c>
      <c r="X2" t="n">
        <v>0.39</v>
      </c>
      <c r="Y2" t="n">
        <v>2</v>
      </c>
      <c r="Z2" t="n">
        <v>10</v>
      </c>
      <c r="AA2" t="n">
        <v>240.9528998272969</v>
      </c>
      <c r="AB2" t="n">
        <v>329.6823876352597</v>
      </c>
      <c r="AC2" t="n">
        <v>298.2179632715856</v>
      </c>
      <c r="AD2" t="n">
        <v>240952.8998272969</v>
      </c>
      <c r="AE2" t="n">
        <v>329682.3876352597</v>
      </c>
      <c r="AF2" t="n">
        <v>1.075221827347626e-05</v>
      </c>
      <c r="AG2" t="n">
        <v>14.89583333333333</v>
      </c>
      <c r="AH2" t="n">
        <v>298217.9632715856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19.24</v>
      </c>
      <c r="E3" t="n">
        <v>5.2</v>
      </c>
      <c r="F3" t="n">
        <v>2.28</v>
      </c>
      <c r="G3" t="n">
        <v>11.41</v>
      </c>
      <c r="H3" t="n">
        <v>0.19</v>
      </c>
      <c r="I3" t="n">
        <v>12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22.9</v>
      </c>
      <c r="Q3" t="n">
        <v>964.59</v>
      </c>
      <c r="R3" t="n">
        <v>20.89</v>
      </c>
      <c r="S3" t="n">
        <v>13.9</v>
      </c>
      <c r="T3" t="n">
        <v>3588.34</v>
      </c>
      <c r="U3" t="n">
        <v>0.67</v>
      </c>
      <c r="V3" t="n">
        <v>0.89</v>
      </c>
      <c r="W3" t="n">
        <v>0.09</v>
      </c>
      <c r="X3" t="n">
        <v>0.23</v>
      </c>
      <c r="Y3" t="n">
        <v>2</v>
      </c>
      <c r="Z3" t="n">
        <v>10</v>
      </c>
      <c r="AA3" t="n">
        <v>218.1828634798293</v>
      </c>
      <c r="AB3" t="n">
        <v>298.5274193615636</v>
      </c>
      <c r="AC3" t="n">
        <v>270.0363814436486</v>
      </c>
      <c r="AD3" t="n">
        <v>218182.8634798293</v>
      </c>
      <c r="AE3" t="n">
        <v>298527.4193615636</v>
      </c>
      <c r="AF3" t="n">
        <v>1.183827544544937e-05</v>
      </c>
      <c r="AG3" t="n">
        <v>13.54166666666667</v>
      </c>
      <c r="AH3" t="n">
        <v>270036.3814436486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20.0356</v>
      </c>
      <c r="E2" t="n">
        <v>4.99</v>
      </c>
      <c r="F2" t="n">
        <v>2.45</v>
      </c>
      <c r="G2" t="n">
        <v>7.75</v>
      </c>
      <c r="H2" t="n">
        <v>0.15</v>
      </c>
      <c r="I2" t="n">
        <v>19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18.63</v>
      </c>
      <c r="Q2" t="n">
        <v>964.59</v>
      </c>
      <c r="R2" t="n">
        <v>25.73</v>
      </c>
      <c r="S2" t="n">
        <v>13.9</v>
      </c>
      <c r="T2" t="n">
        <v>5974.87</v>
      </c>
      <c r="U2" t="n">
        <v>0.54</v>
      </c>
      <c r="V2" t="n">
        <v>0.82</v>
      </c>
      <c r="W2" t="n">
        <v>0.12</v>
      </c>
      <c r="X2" t="n">
        <v>0.4</v>
      </c>
      <c r="Y2" t="n">
        <v>2</v>
      </c>
      <c r="Z2" t="n">
        <v>10</v>
      </c>
      <c r="AA2" t="n">
        <v>201.2468944831446</v>
      </c>
      <c r="AB2" t="n">
        <v>275.3548794180911</v>
      </c>
      <c r="AC2" t="n">
        <v>249.0753961895096</v>
      </c>
      <c r="AD2" t="n">
        <v>201246.8944831446</v>
      </c>
      <c r="AE2" t="n">
        <v>275354.879418091</v>
      </c>
      <c r="AF2" t="n">
        <v>1.536843080056255e-05</v>
      </c>
      <c r="AG2" t="n">
        <v>12.99479166666667</v>
      </c>
      <c r="AH2" t="n">
        <v>249075.3961895096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19.9126</v>
      </c>
      <c r="E2" t="n">
        <v>5.02</v>
      </c>
      <c r="F2" t="n">
        <v>2.59</v>
      </c>
      <c r="G2" t="n">
        <v>5.98</v>
      </c>
      <c r="H2" t="n">
        <v>0.2</v>
      </c>
      <c r="I2" t="n">
        <v>26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16.93</v>
      </c>
      <c r="Q2" t="n">
        <v>965.29</v>
      </c>
      <c r="R2" t="n">
        <v>29.97</v>
      </c>
      <c r="S2" t="n">
        <v>13.9</v>
      </c>
      <c r="T2" t="n">
        <v>8060.15</v>
      </c>
      <c r="U2" t="n">
        <v>0.46</v>
      </c>
      <c r="V2" t="n">
        <v>0.78</v>
      </c>
      <c r="W2" t="n">
        <v>0.13</v>
      </c>
      <c r="X2" t="n">
        <v>0.54</v>
      </c>
      <c r="Y2" t="n">
        <v>2</v>
      </c>
      <c r="Z2" t="n">
        <v>10</v>
      </c>
      <c r="AA2" t="n">
        <v>198.3032641074072</v>
      </c>
      <c r="AB2" t="n">
        <v>271.3272744742023</v>
      </c>
      <c r="AC2" t="n">
        <v>245.4321802086853</v>
      </c>
      <c r="AD2" t="n">
        <v>198303.2641074072</v>
      </c>
      <c r="AE2" t="n">
        <v>271327.2744742023</v>
      </c>
      <c r="AF2" t="n">
        <v>1.736768874616635e-05</v>
      </c>
      <c r="AG2" t="n">
        <v>13.07291666666667</v>
      </c>
      <c r="AH2" t="n">
        <v>245432.1802086853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16.9827</v>
      </c>
      <c r="E2" t="n">
        <v>5.89</v>
      </c>
      <c r="F2" t="n">
        <v>2.48</v>
      </c>
      <c r="G2" t="n">
        <v>6.46</v>
      </c>
      <c r="H2" t="n">
        <v>0.09</v>
      </c>
      <c r="I2" t="n">
        <v>23</v>
      </c>
      <c r="J2" t="n">
        <v>194.77</v>
      </c>
      <c r="K2" t="n">
        <v>54.38</v>
      </c>
      <c r="L2" t="n">
        <v>1</v>
      </c>
      <c r="M2" t="n">
        <v>21</v>
      </c>
      <c r="N2" t="n">
        <v>39.4</v>
      </c>
      <c r="O2" t="n">
        <v>24256.19</v>
      </c>
      <c r="P2" t="n">
        <v>30.39</v>
      </c>
      <c r="Q2" t="n">
        <v>965.09</v>
      </c>
      <c r="R2" t="n">
        <v>27.27</v>
      </c>
      <c r="S2" t="n">
        <v>13.9</v>
      </c>
      <c r="T2" t="n">
        <v>6726.41</v>
      </c>
      <c r="U2" t="n">
        <v>0.51</v>
      </c>
      <c r="V2" t="n">
        <v>0.82</v>
      </c>
      <c r="W2" t="n">
        <v>0.09</v>
      </c>
      <c r="X2" t="n">
        <v>0.43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19.2226</v>
      </c>
      <c r="E3" t="n">
        <v>5.2</v>
      </c>
      <c r="F3" t="n">
        <v>2.26</v>
      </c>
      <c r="G3" t="n">
        <v>12.32</v>
      </c>
      <c r="H3" t="n">
        <v>0.18</v>
      </c>
      <c r="I3" t="n">
        <v>11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23.33</v>
      </c>
      <c r="Q3" t="n">
        <v>964.9</v>
      </c>
      <c r="R3" t="n">
        <v>20.17</v>
      </c>
      <c r="S3" t="n">
        <v>13.9</v>
      </c>
      <c r="T3" t="n">
        <v>3234.89</v>
      </c>
      <c r="U3" t="n">
        <v>0.6899999999999999</v>
      </c>
      <c r="V3" t="n">
        <v>0.9</v>
      </c>
      <c r="W3" t="n">
        <v>0.08</v>
      </c>
      <c r="X3" t="n">
        <v>0.21</v>
      </c>
      <c r="Y3" t="n">
        <v>2</v>
      </c>
      <c r="Z3" t="n">
        <v>10</v>
      </c>
    </row>
    <row r="4">
      <c r="A4" t="n">
        <v>0</v>
      </c>
      <c r="B4" t="n">
        <v>40</v>
      </c>
      <c r="C4" t="inlineStr">
        <is>
          <t xml:space="preserve">CONCLUIDO	</t>
        </is>
      </c>
      <c r="D4" t="n">
        <v>19.9126</v>
      </c>
      <c r="E4" t="n">
        <v>5.02</v>
      </c>
      <c r="F4" t="n">
        <v>2.59</v>
      </c>
      <c r="G4" t="n">
        <v>5.98</v>
      </c>
      <c r="H4" t="n">
        <v>0.2</v>
      </c>
      <c r="I4" t="n">
        <v>26</v>
      </c>
      <c r="J4" t="n">
        <v>89.87</v>
      </c>
      <c r="K4" t="n">
        <v>37.55</v>
      </c>
      <c r="L4" t="n">
        <v>1</v>
      </c>
      <c r="M4" t="n">
        <v>0</v>
      </c>
      <c r="N4" t="n">
        <v>11.32</v>
      </c>
      <c r="O4" t="n">
        <v>11317.98</v>
      </c>
      <c r="P4" t="n">
        <v>16.93</v>
      </c>
      <c r="Q4" t="n">
        <v>965.29</v>
      </c>
      <c r="R4" t="n">
        <v>29.97</v>
      </c>
      <c r="S4" t="n">
        <v>13.9</v>
      </c>
      <c r="T4" t="n">
        <v>8060.15</v>
      </c>
      <c r="U4" t="n">
        <v>0.46</v>
      </c>
      <c r="V4" t="n">
        <v>0.78</v>
      </c>
      <c r="W4" t="n">
        <v>0.13</v>
      </c>
      <c r="X4" t="n">
        <v>0.54</v>
      </c>
      <c r="Y4" t="n">
        <v>2</v>
      </c>
      <c r="Z4" t="n">
        <v>10</v>
      </c>
    </row>
    <row r="5">
      <c r="A5" t="n">
        <v>0</v>
      </c>
      <c r="B5" t="n">
        <v>30</v>
      </c>
      <c r="C5" t="inlineStr">
        <is>
          <t xml:space="preserve">CONCLUIDO	</t>
        </is>
      </c>
      <c r="D5" t="n">
        <v>19.4616</v>
      </c>
      <c r="E5" t="n">
        <v>5.14</v>
      </c>
      <c r="F5" t="n">
        <v>2.77</v>
      </c>
      <c r="G5" t="n">
        <v>4.88</v>
      </c>
      <c r="H5" t="n">
        <v>0.24</v>
      </c>
      <c r="I5" t="n">
        <v>34</v>
      </c>
      <c r="J5" t="n">
        <v>71.52</v>
      </c>
      <c r="K5" t="n">
        <v>32.27</v>
      </c>
      <c r="L5" t="n">
        <v>1</v>
      </c>
      <c r="M5" t="n">
        <v>0</v>
      </c>
      <c r="N5" t="n">
        <v>8.25</v>
      </c>
      <c r="O5" t="n">
        <v>9054.6</v>
      </c>
      <c r="P5" t="n">
        <v>15.84</v>
      </c>
      <c r="Q5" t="n">
        <v>966.04</v>
      </c>
      <c r="R5" t="n">
        <v>35</v>
      </c>
      <c r="S5" t="n">
        <v>13.9</v>
      </c>
      <c r="T5" t="n">
        <v>10535.05</v>
      </c>
      <c r="U5" t="n">
        <v>0.4</v>
      </c>
      <c r="V5" t="n">
        <v>0.73</v>
      </c>
      <c r="W5" t="n">
        <v>0.15</v>
      </c>
      <c r="X5" t="n">
        <v>0.71</v>
      </c>
      <c r="Y5" t="n">
        <v>2</v>
      </c>
      <c r="Z5" t="n">
        <v>10</v>
      </c>
    </row>
    <row r="6">
      <c r="A6" t="n">
        <v>0</v>
      </c>
      <c r="B6" t="n">
        <v>15</v>
      </c>
      <c r="C6" t="inlineStr">
        <is>
          <t xml:space="preserve">CONCLUIDO	</t>
        </is>
      </c>
      <c r="D6" t="n">
        <v>16.9972</v>
      </c>
      <c r="E6" t="n">
        <v>5.88</v>
      </c>
      <c r="F6" t="n">
        <v>3.45</v>
      </c>
      <c r="G6" t="n">
        <v>3.14</v>
      </c>
      <c r="H6" t="n">
        <v>0.43</v>
      </c>
      <c r="I6" t="n">
        <v>66</v>
      </c>
      <c r="J6" t="n">
        <v>39.78</v>
      </c>
      <c r="K6" t="n">
        <v>19.54</v>
      </c>
      <c r="L6" t="n">
        <v>1</v>
      </c>
      <c r="M6" t="n">
        <v>0</v>
      </c>
      <c r="N6" t="n">
        <v>4.24</v>
      </c>
      <c r="O6" t="n">
        <v>5140</v>
      </c>
      <c r="P6" t="n">
        <v>13.61</v>
      </c>
      <c r="Q6" t="n">
        <v>966.77</v>
      </c>
      <c r="R6" t="n">
        <v>54.99</v>
      </c>
      <c r="S6" t="n">
        <v>13.9</v>
      </c>
      <c r="T6" t="n">
        <v>20371</v>
      </c>
      <c r="U6" t="n">
        <v>0.25</v>
      </c>
      <c r="V6" t="n">
        <v>0.59</v>
      </c>
      <c r="W6" t="n">
        <v>0.25</v>
      </c>
      <c r="X6" t="n">
        <v>1.4</v>
      </c>
      <c r="Y6" t="n">
        <v>2</v>
      </c>
      <c r="Z6" t="n">
        <v>10</v>
      </c>
    </row>
    <row r="7">
      <c r="A7" t="n">
        <v>0</v>
      </c>
      <c r="B7" t="n">
        <v>70</v>
      </c>
      <c r="C7" t="inlineStr">
        <is>
          <t xml:space="preserve">CONCLUIDO	</t>
        </is>
      </c>
      <c r="D7" t="n">
        <v>19.765</v>
      </c>
      <c r="E7" t="n">
        <v>5.06</v>
      </c>
      <c r="F7" t="n">
        <v>2.37</v>
      </c>
      <c r="G7" t="n">
        <v>8.880000000000001</v>
      </c>
      <c r="H7" t="n">
        <v>0.12</v>
      </c>
      <c r="I7" t="n">
        <v>16</v>
      </c>
      <c r="J7" t="n">
        <v>141.81</v>
      </c>
      <c r="K7" t="n">
        <v>47.83</v>
      </c>
      <c r="L7" t="n">
        <v>1</v>
      </c>
      <c r="M7" t="n">
        <v>10</v>
      </c>
      <c r="N7" t="n">
        <v>22.98</v>
      </c>
      <c r="O7" t="n">
        <v>17723.39</v>
      </c>
      <c r="P7" t="n">
        <v>20.47</v>
      </c>
      <c r="Q7" t="n">
        <v>965.09</v>
      </c>
      <c r="R7" t="n">
        <v>23.85</v>
      </c>
      <c r="S7" t="n">
        <v>13.9</v>
      </c>
      <c r="T7" t="n">
        <v>5052.05</v>
      </c>
      <c r="U7" t="n">
        <v>0.58</v>
      </c>
      <c r="V7" t="n">
        <v>0.85</v>
      </c>
      <c r="W7" t="n">
        <v>0.09</v>
      </c>
      <c r="X7" t="n">
        <v>0.32</v>
      </c>
      <c r="Y7" t="n">
        <v>2</v>
      </c>
      <c r="Z7" t="n">
        <v>10</v>
      </c>
    </row>
    <row r="8">
      <c r="A8" t="n">
        <v>1</v>
      </c>
      <c r="B8" t="n">
        <v>70</v>
      </c>
      <c r="C8" t="inlineStr">
        <is>
          <t xml:space="preserve">CONCLUIDO	</t>
        </is>
      </c>
      <c r="D8" t="n">
        <v>19.9789</v>
      </c>
      <c r="E8" t="n">
        <v>5.01</v>
      </c>
      <c r="F8" t="n">
        <v>2.34</v>
      </c>
      <c r="G8" t="n">
        <v>9.369999999999999</v>
      </c>
      <c r="H8" t="n">
        <v>0.25</v>
      </c>
      <c r="I8" t="n">
        <v>15</v>
      </c>
      <c r="J8" t="n">
        <v>143.17</v>
      </c>
      <c r="K8" t="n">
        <v>47.83</v>
      </c>
      <c r="L8" t="n">
        <v>2</v>
      </c>
      <c r="M8" t="n">
        <v>0</v>
      </c>
      <c r="N8" t="n">
        <v>23.34</v>
      </c>
      <c r="O8" t="n">
        <v>17891.86</v>
      </c>
      <c r="P8" t="n">
        <v>20.08</v>
      </c>
      <c r="Q8" t="n">
        <v>965.1900000000001</v>
      </c>
      <c r="R8" t="n">
        <v>22.69</v>
      </c>
      <c r="S8" t="n">
        <v>13.9</v>
      </c>
      <c r="T8" t="n">
        <v>4474.98</v>
      </c>
      <c r="U8" t="n">
        <v>0.61</v>
      </c>
      <c r="V8" t="n">
        <v>0.86</v>
      </c>
      <c r="W8" t="n">
        <v>0.09</v>
      </c>
      <c r="X8" t="n">
        <v>0.29</v>
      </c>
      <c r="Y8" t="n">
        <v>2</v>
      </c>
      <c r="Z8" t="n">
        <v>10</v>
      </c>
    </row>
    <row r="9">
      <c r="A9" t="n">
        <v>0</v>
      </c>
      <c r="B9" t="n">
        <v>90</v>
      </c>
      <c r="C9" t="inlineStr">
        <is>
          <t xml:space="preserve">CONCLUIDO	</t>
        </is>
      </c>
      <c r="D9" t="n">
        <v>18.1397</v>
      </c>
      <c r="E9" t="n">
        <v>5.51</v>
      </c>
      <c r="F9" t="n">
        <v>2.38</v>
      </c>
      <c r="G9" t="n">
        <v>7.14</v>
      </c>
      <c r="H9" t="n">
        <v>0.1</v>
      </c>
      <c r="I9" t="n">
        <v>20</v>
      </c>
      <c r="J9" t="n">
        <v>176.73</v>
      </c>
      <c r="K9" t="n">
        <v>52.44</v>
      </c>
      <c r="L9" t="n">
        <v>1</v>
      </c>
      <c r="M9" t="n">
        <v>18</v>
      </c>
      <c r="N9" t="n">
        <v>33.29</v>
      </c>
      <c r="O9" t="n">
        <v>22031.19</v>
      </c>
      <c r="P9" t="n">
        <v>26.45</v>
      </c>
      <c r="Q9" t="n">
        <v>964.95</v>
      </c>
      <c r="R9" t="n">
        <v>24.22</v>
      </c>
      <c r="S9" t="n">
        <v>13.9</v>
      </c>
      <c r="T9" t="n">
        <v>5217.5</v>
      </c>
      <c r="U9" t="n">
        <v>0.57</v>
      </c>
      <c r="V9" t="n">
        <v>0.85</v>
      </c>
      <c r="W9" t="n">
        <v>0.08</v>
      </c>
      <c r="X9" t="n">
        <v>0.33</v>
      </c>
      <c r="Y9" t="n">
        <v>2</v>
      </c>
      <c r="Z9" t="n">
        <v>10</v>
      </c>
    </row>
    <row r="10">
      <c r="A10" t="n">
        <v>1</v>
      </c>
      <c r="B10" t="n">
        <v>90</v>
      </c>
      <c r="C10" t="inlineStr">
        <is>
          <t xml:space="preserve">CONCLUIDO	</t>
        </is>
      </c>
      <c r="D10" t="n">
        <v>19.4784</v>
      </c>
      <c r="E10" t="n">
        <v>5.13</v>
      </c>
      <c r="F10" t="n">
        <v>2.29</v>
      </c>
      <c r="G10" t="n">
        <v>11.43</v>
      </c>
      <c r="H10" t="n">
        <v>0.2</v>
      </c>
      <c r="I10" t="n">
        <v>12</v>
      </c>
      <c r="J10" t="n">
        <v>178.21</v>
      </c>
      <c r="K10" t="n">
        <v>52.44</v>
      </c>
      <c r="L10" t="n">
        <v>2</v>
      </c>
      <c r="M10" t="n">
        <v>0</v>
      </c>
      <c r="N10" t="n">
        <v>33.77</v>
      </c>
      <c r="O10" t="n">
        <v>22213.89</v>
      </c>
      <c r="P10" t="n">
        <v>22.25</v>
      </c>
      <c r="Q10" t="n">
        <v>964.92</v>
      </c>
      <c r="R10" t="n">
        <v>21.04</v>
      </c>
      <c r="S10" t="n">
        <v>13.9</v>
      </c>
      <c r="T10" t="n">
        <v>3662.87</v>
      </c>
      <c r="U10" t="n">
        <v>0.66</v>
      </c>
      <c r="V10" t="n">
        <v>0.88</v>
      </c>
      <c r="W10" t="n">
        <v>0.09</v>
      </c>
      <c r="X10" t="n">
        <v>0.24</v>
      </c>
      <c r="Y10" t="n">
        <v>2</v>
      </c>
      <c r="Z10" t="n">
        <v>10</v>
      </c>
    </row>
    <row r="11">
      <c r="A11" t="n">
        <v>0</v>
      </c>
      <c r="B11" t="n">
        <v>10</v>
      </c>
      <c r="C11" t="inlineStr">
        <is>
          <t xml:space="preserve">CONCLUIDO	</t>
        </is>
      </c>
      <c r="D11" t="n">
        <v>14.5932</v>
      </c>
      <c r="E11" t="n">
        <v>6.85</v>
      </c>
      <c r="F11" t="n">
        <v>4.13</v>
      </c>
      <c r="G11" t="n">
        <v>2.55</v>
      </c>
      <c r="H11" t="n">
        <v>0.64</v>
      </c>
      <c r="I11" t="n">
        <v>97</v>
      </c>
      <c r="J11" t="n">
        <v>26.11</v>
      </c>
      <c r="K11" t="n">
        <v>12.1</v>
      </c>
      <c r="L11" t="n">
        <v>1</v>
      </c>
      <c r="M11" t="n">
        <v>0</v>
      </c>
      <c r="N11" t="n">
        <v>3.01</v>
      </c>
      <c r="O11" t="n">
        <v>3454.41</v>
      </c>
      <c r="P11" t="n">
        <v>11.99</v>
      </c>
      <c r="Q11" t="n">
        <v>968.3</v>
      </c>
      <c r="R11" t="n">
        <v>74.61</v>
      </c>
      <c r="S11" t="n">
        <v>13.9</v>
      </c>
      <c r="T11" t="n">
        <v>30023.68</v>
      </c>
      <c r="U11" t="n">
        <v>0.19</v>
      </c>
      <c r="V11" t="n">
        <v>0.49</v>
      </c>
      <c r="W11" t="n">
        <v>0.34</v>
      </c>
      <c r="X11" t="n">
        <v>2.07</v>
      </c>
      <c r="Y11" t="n">
        <v>2</v>
      </c>
      <c r="Z11" t="n">
        <v>10</v>
      </c>
    </row>
    <row r="12">
      <c r="A12" t="n">
        <v>0</v>
      </c>
      <c r="B12" t="n">
        <v>45</v>
      </c>
      <c r="C12" t="inlineStr">
        <is>
          <t xml:space="preserve">CONCLUIDO	</t>
        </is>
      </c>
      <c r="D12" t="n">
        <v>20.0546</v>
      </c>
      <c r="E12" t="n">
        <v>4.99</v>
      </c>
      <c r="F12" t="n">
        <v>2.53</v>
      </c>
      <c r="G12" t="n">
        <v>6.59</v>
      </c>
      <c r="H12" t="n">
        <v>0.18</v>
      </c>
      <c r="I12" t="n">
        <v>23</v>
      </c>
      <c r="J12" t="n">
        <v>98.70999999999999</v>
      </c>
      <c r="K12" t="n">
        <v>39.72</v>
      </c>
      <c r="L12" t="n">
        <v>1</v>
      </c>
      <c r="M12" t="n">
        <v>0</v>
      </c>
      <c r="N12" t="n">
        <v>12.99</v>
      </c>
      <c r="O12" t="n">
        <v>12407.75</v>
      </c>
      <c r="P12" t="n">
        <v>17.46</v>
      </c>
      <c r="Q12" t="n">
        <v>965.2</v>
      </c>
      <c r="R12" t="n">
        <v>28</v>
      </c>
      <c r="S12" t="n">
        <v>13.9</v>
      </c>
      <c r="T12" t="n">
        <v>7092.36</v>
      </c>
      <c r="U12" t="n">
        <v>0.5</v>
      </c>
      <c r="V12" t="n">
        <v>0.8</v>
      </c>
      <c r="W12" t="n">
        <v>0.12</v>
      </c>
      <c r="X12" t="n">
        <v>0.48</v>
      </c>
      <c r="Y12" t="n">
        <v>2</v>
      </c>
      <c r="Z12" t="n">
        <v>10</v>
      </c>
    </row>
    <row r="13">
      <c r="A13" t="n">
        <v>0</v>
      </c>
      <c r="B13" t="n">
        <v>60</v>
      </c>
      <c r="C13" t="inlineStr">
        <is>
          <t xml:space="preserve">CONCLUIDO	</t>
        </is>
      </c>
      <c r="D13" t="n">
        <v>19.9833</v>
      </c>
      <c r="E13" t="n">
        <v>5</v>
      </c>
      <c r="F13" t="n">
        <v>2.41</v>
      </c>
      <c r="G13" t="n">
        <v>8.039999999999999</v>
      </c>
      <c r="H13" t="n">
        <v>0.14</v>
      </c>
      <c r="I13" t="n">
        <v>18</v>
      </c>
      <c r="J13" t="n">
        <v>124.63</v>
      </c>
      <c r="K13" t="n">
        <v>45</v>
      </c>
      <c r="L13" t="n">
        <v>1</v>
      </c>
      <c r="M13" t="n">
        <v>0</v>
      </c>
      <c r="N13" t="n">
        <v>18.64</v>
      </c>
      <c r="O13" t="n">
        <v>15605.44</v>
      </c>
      <c r="P13" t="n">
        <v>19.02</v>
      </c>
      <c r="Q13" t="n">
        <v>965.0599999999999</v>
      </c>
      <c r="R13" t="n">
        <v>24.7</v>
      </c>
      <c r="S13" t="n">
        <v>13.9</v>
      </c>
      <c r="T13" t="n">
        <v>5466.76</v>
      </c>
      <c r="U13" t="n">
        <v>0.5600000000000001</v>
      </c>
      <c r="V13" t="n">
        <v>0.84</v>
      </c>
      <c r="W13" t="n">
        <v>0.1</v>
      </c>
      <c r="X13" t="n">
        <v>0.36</v>
      </c>
      <c r="Y13" t="n">
        <v>2</v>
      </c>
      <c r="Z13" t="n">
        <v>10</v>
      </c>
    </row>
    <row r="14">
      <c r="A14" t="n">
        <v>0</v>
      </c>
      <c r="B14" t="n">
        <v>80</v>
      </c>
      <c r="C14" t="inlineStr">
        <is>
          <t xml:space="preserve">CONCLUIDO	</t>
        </is>
      </c>
      <c r="D14" t="n">
        <v>18.8966</v>
      </c>
      <c r="E14" t="n">
        <v>5.29</v>
      </c>
      <c r="F14" t="n">
        <v>2.39</v>
      </c>
      <c r="G14" t="n">
        <v>7.96</v>
      </c>
      <c r="H14" t="n">
        <v>0.11</v>
      </c>
      <c r="I14" t="n">
        <v>18</v>
      </c>
      <c r="J14" t="n">
        <v>159.12</v>
      </c>
      <c r="K14" t="n">
        <v>50.28</v>
      </c>
      <c r="L14" t="n">
        <v>1</v>
      </c>
      <c r="M14" t="n">
        <v>16</v>
      </c>
      <c r="N14" t="n">
        <v>27.84</v>
      </c>
      <c r="O14" t="n">
        <v>19859.16</v>
      </c>
      <c r="P14" t="n">
        <v>23.68</v>
      </c>
      <c r="Q14" t="n">
        <v>964.86</v>
      </c>
      <c r="R14" t="n">
        <v>24.93</v>
      </c>
      <c r="S14" t="n">
        <v>13.9</v>
      </c>
      <c r="T14" t="n">
        <v>5580.77</v>
      </c>
      <c r="U14" t="n">
        <v>0.5600000000000001</v>
      </c>
      <c r="V14" t="n">
        <v>0.85</v>
      </c>
      <c r="W14" t="n">
        <v>0.07000000000000001</v>
      </c>
      <c r="X14" t="n">
        <v>0.34</v>
      </c>
      <c r="Y14" t="n">
        <v>2</v>
      </c>
      <c r="Z14" t="n">
        <v>10</v>
      </c>
    </row>
    <row r="15">
      <c r="A15" t="n">
        <v>1</v>
      </c>
      <c r="B15" t="n">
        <v>80</v>
      </c>
      <c r="C15" t="inlineStr">
        <is>
          <t xml:space="preserve">CONCLUIDO	</t>
        </is>
      </c>
      <c r="D15" t="n">
        <v>19.5812</v>
      </c>
      <c r="E15" t="n">
        <v>5.11</v>
      </c>
      <c r="F15" t="n">
        <v>2.33</v>
      </c>
      <c r="G15" t="n">
        <v>9.99</v>
      </c>
      <c r="H15" t="n">
        <v>0.22</v>
      </c>
      <c r="I15" t="n">
        <v>14</v>
      </c>
      <c r="J15" t="n">
        <v>160.54</v>
      </c>
      <c r="K15" t="n">
        <v>50.28</v>
      </c>
      <c r="L15" t="n">
        <v>2</v>
      </c>
      <c r="M15" t="n">
        <v>0</v>
      </c>
      <c r="N15" t="n">
        <v>28.26</v>
      </c>
      <c r="O15" t="n">
        <v>20034.4</v>
      </c>
      <c r="P15" t="n">
        <v>21.29</v>
      </c>
      <c r="Q15" t="n">
        <v>965.02</v>
      </c>
      <c r="R15" t="n">
        <v>22.35</v>
      </c>
      <c r="S15" t="n">
        <v>13.9</v>
      </c>
      <c r="T15" t="n">
        <v>4311.63</v>
      </c>
      <c r="U15" t="n">
        <v>0.62</v>
      </c>
      <c r="V15" t="n">
        <v>0.87</v>
      </c>
      <c r="W15" t="n">
        <v>0.09</v>
      </c>
      <c r="X15" t="n">
        <v>0.28</v>
      </c>
      <c r="Y15" t="n">
        <v>2</v>
      </c>
      <c r="Z15" t="n">
        <v>10</v>
      </c>
    </row>
    <row r="16">
      <c r="A16" t="n">
        <v>0</v>
      </c>
      <c r="B16" t="n">
        <v>35</v>
      </c>
      <c r="C16" t="inlineStr">
        <is>
          <t xml:space="preserve">CONCLUIDO	</t>
        </is>
      </c>
      <c r="D16" t="n">
        <v>19.8194</v>
      </c>
      <c r="E16" t="n">
        <v>5.05</v>
      </c>
      <c r="F16" t="n">
        <v>2.65</v>
      </c>
      <c r="G16" t="n">
        <v>5.49</v>
      </c>
      <c r="H16" t="n">
        <v>0.22</v>
      </c>
      <c r="I16" t="n">
        <v>29</v>
      </c>
      <c r="J16" t="n">
        <v>80.84</v>
      </c>
      <c r="K16" t="n">
        <v>35.1</v>
      </c>
      <c r="L16" t="n">
        <v>1</v>
      </c>
      <c r="M16" t="n">
        <v>0</v>
      </c>
      <c r="N16" t="n">
        <v>9.74</v>
      </c>
      <c r="O16" t="n">
        <v>10204.21</v>
      </c>
      <c r="P16" t="n">
        <v>16.4</v>
      </c>
      <c r="Q16" t="n">
        <v>965.58</v>
      </c>
      <c r="R16" t="n">
        <v>31.69</v>
      </c>
      <c r="S16" t="n">
        <v>13.9</v>
      </c>
      <c r="T16" t="n">
        <v>8904.24</v>
      </c>
      <c r="U16" t="n">
        <v>0.44</v>
      </c>
      <c r="V16" t="n">
        <v>0.76</v>
      </c>
      <c r="W16" t="n">
        <v>0.14</v>
      </c>
      <c r="X16" t="n">
        <v>0.6</v>
      </c>
      <c r="Y16" t="n">
        <v>2</v>
      </c>
      <c r="Z16" t="n">
        <v>10</v>
      </c>
    </row>
    <row r="17">
      <c r="A17" t="n">
        <v>0</v>
      </c>
      <c r="B17" t="n">
        <v>50</v>
      </c>
      <c r="C17" t="inlineStr">
        <is>
          <t xml:space="preserve">CONCLUIDO	</t>
        </is>
      </c>
      <c r="D17" t="n">
        <v>20.096</v>
      </c>
      <c r="E17" t="n">
        <v>4.98</v>
      </c>
      <c r="F17" t="n">
        <v>2.47</v>
      </c>
      <c r="G17" t="n">
        <v>7.07</v>
      </c>
      <c r="H17" t="n">
        <v>0.16</v>
      </c>
      <c r="I17" t="n">
        <v>21</v>
      </c>
      <c r="J17" t="n">
        <v>107.41</v>
      </c>
      <c r="K17" t="n">
        <v>41.65</v>
      </c>
      <c r="L17" t="n">
        <v>1</v>
      </c>
      <c r="M17" t="n">
        <v>0</v>
      </c>
      <c r="N17" t="n">
        <v>14.77</v>
      </c>
      <c r="O17" t="n">
        <v>13481.73</v>
      </c>
      <c r="P17" t="n">
        <v>18</v>
      </c>
      <c r="Q17" t="n">
        <v>965.3</v>
      </c>
      <c r="R17" t="n">
        <v>26.44</v>
      </c>
      <c r="S17" t="n">
        <v>13.9</v>
      </c>
      <c r="T17" t="n">
        <v>6320.23</v>
      </c>
      <c r="U17" t="n">
        <v>0.53</v>
      </c>
      <c r="V17" t="n">
        <v>0.82</v>
      </c>
      <c r="W17" t="n">
        <v>0.11</v>
      </c>
      <c r="X17" t="n">
        <v>0.42</v>
      </c>
      <c r="Y17" t="n">
        <v>2</v>
      </c>
      <c r="Z17" t="n">
        <v>10</v>
      </c>
    </row>
    <row r="18">
      <c r="A18" t="n">
        <v>0</v>
      </c>
      <c r="B18" t="n">
        <v>25</v>
      </c>
      <c r="C18" t="inlineStr">
        <is>
          <t xml:space="preserve">CONCLUIDO	</t>
        </is>
      </c>
      <c r="D18" t="n">
        <v>19.085</v>
      </c>
      <c r="E18" t="n">
        <v>5.24</v>
      </c>
      <c r="F18" t="n">
        <v>2.89</v>
      </c>
      <c r="G18" t="n">
        <v>4.33</v>
      </c>
      <c r="H18" t="n">
        <v>0.28</v>
      </c>
      <c r="I18" t="n">
        <v>40</v>
      </c>
      <c r="J18" t="n">
        <v>61.76</v>
      </c>
      <c r="K18" t="n">
        <v>28.92</v>
      </c>
      <c r="L18" t="n">
        <v>1</v>
      </c>
      <c r="M18" t="n">
        <v>0</v>
      </c>
      <c r="N18" t="n">
        <v>6.84</v>
      </c>
      <c r="O18" t="n">
        <v>7851.41</v>
      </c>
      <c r="P18" t="n">
        <v>15.18</v>
      </c>
      <c r="Q18" t="n">
        <v>965.84</v>
      </c>
      <c r="R18" t="n">
        <v>38.53</v>
      </c>
      <c r="S18" t="n">
        <v>13.9</v>
      </c>
      <c r="T18" t="n">
        <v>12267.84</v>
      </c>
      <c r="U18" t="n">
        <v>0.36</v>
      </c>
      <c r="V18" t="n">
        <v>0.7</v>
      </c>
      <c r="W18" t="n">
        <v>0.17</v>
      </c>
      <c r="X18" t="n">
        <v>0.84</v>
      </c>
      <c r="Y18" t="n">
        <v>2</v>
      </c>
      <c r="Z18" t="n">
        <v>10</v>
      </c>
    </row>
    <row r="19">
      <c r="A19" t="n">
        <v>0</v>
      </c>
      <c r="B19" t="n">
        <v>85</v>
      </c>
      <c r="C19" t="inlineStr">
        <is>
          <t xml:space="preserve">CONCLUIDO	</t>
        </is>
      </c>
      <c r="D19" t="n">
        <v>18.5759</v>
      </c>
      <c r="E19" t="n">
        <v>5.38</v>
      </c>
      <c r="F19" t="n">
        <v>2.37</v>
      </c>
      <c r="G19" t="n">
        <v>7.47</v>
      </c>
      <c r="H19" t="n">
        <v>0.11</v>
      </c>
      <c r="I19" t="n">
        <v>19</v>
      </c>
      <c r="J19" t="n">
        <v>167.88</v>
      </c>
      <c r="K19" t="n">
        <v>51.39</v>
      </c>
      <c r="L19" t="n">
        <v>1</v>
      </c>
      <c r="M19" t="n">
        <v>17</v>
      </c>
      <c r="N19" t="n">
        <v>30.49</v>
      </c>
      <c r="O19" t="n">
        <v>20939.59</v>
      </c>
      <c r="P19" t="n">
        <v>24.87</v>
      </c>
      <c r="Q19" t="n">
        <v>964.83</v>
      </c>
      <c r="R19" t="n">
        <v>23.94</v>
      </c>
      <c r="S19" t="n">
        <v>13.9</v>
      </c>
      <c r="T19" t="n">
        <v>5081.35</v>
      </c>
      <c r="U19" t="n">
        <v>0.58</v>
      </c>
      <c r="V19" t="n">
        <v>0.85</v>
      </c>
      <c r="W19" t="n">
        <v>0.08</v>
      </c>
      <c r="X19" t="n">
        <v>0.32</v>
      </c>
      <c r="Y19" t="n">
        <v>2</v>
      </c>
      <c r="Z19" t="n">
        <v>10</v>
      </c>
    </row>
    <row r="20">
      <c r="A20" t="n">
        <v>1</v>
      </c>
      <c r="B20" t="n">
        <v>85</v>
      </c>
      <c r="C20" t="inlineStr">
        <is>
          <t xml:space="preserve">CONCLUIDO	</t>
        </is>
      </c>
      <c r="D20" t="n">
        <v>19.4911</v>
      </c>
      <c r="E20" t="n">
        <v>5.13</v>
      </c>
      <c r="F20" t="n">
        <v>2.32</v>
      </c>
      <c r="G20" t="n">
        <v>10.7</v>
      </c>
      <c r="H20" t="n">
        <v>0.21</v>
      </c>
      <c r="I20" t="n">
        <v>13</v>
      </c>
      <c r="J20" t="n">
        <v>169.33</v>
      </c>
      <c r="K20" t="n">
        <v>51.39</v>
      </c>
      <c r="L20" t="n">
        <v>2</v>
      </c>
      <c r="M20" t="n">
        <v>0</v>
      </c>
      <c r="N20" t="n">
        <v>30.94</v>
      </c>
      <c r="O20" t="n">
        <v>21118.46</v>
      </c>
      <c r="P20" t="n">
        <v>21.96</v>
      </c>
      <c r="Q20" t="n">
        <v>964.86</v>
      </c>
      <c r="R20" t="n">
        <v>21.96</v>
      </c>
      <c r="S20" t="n">
        <v>13.9</v>
      </c>
      <c r="T20" t="n">
        <v>4120.16</v>
      </c>
      <c r="U20" t="n">
        <v>0.63</v>
      </c>
      <c r="V20" t="n">
        <v>0.87</v>
      </c>
      <c r="W20" t="n">
        <v>0.09</v>
      </c>
      <c r="X20" t="n">
        <v>0.27</v>
      </c>
      <c r="Y20" t="n">
        <v>2</v>
      </c>
      <c r="Z20" t="n">
        <v>10</v>
      </c>
    </row>
    <row r="21">
      <c r="A21" t="n">
        <v>0</v>
      </c>
      <c r="B21" t="n">
        <v>20</v>
      </c>
      <c r="C21" t="inlineStr">
        <is>
          <t xml:space="preserve">CONCLUIDO	</t>
        </is>
      </c>
      <c r="D21" t="n">
        <v>18.3085</v>
      </c>
      <c r="E21" t="n">
        <v>5.46</v>
      </c>
      <c r="F21" t="n">
        <v>3.1</v>
      </c>
      <c r="G21" t="n">
        <v>3.72</v>
      </c>
      <c r="H21" t="n">
        <v>0.34</v>
      </c>
      <c r="I21" t="n">
        <v>50</v>
      </c>
      <c r="J21" t="n">
        <v>51.33</v>
      </c>
      <c r="K21" t="n">
        <v>24.83</v>
      </c>
      <c r="L21" t="n">
        <v>1</v>
      </c>
      <c r="M21" t="n">
        <v>0</v>
      </c>
      <c r="N21" t="n">
        <v>5.51</v>
      </c>
      <c r="O21" t="n">
        <v>6564.78</v>
      </c>
      <c r="P21" t="n">
        <v>14.54</v>
      </c>
      <c r="Q21" t="n">
        <v>966.24</v>
      </c>
      <c r="R21" t="n">
        <v>44.99</v>
      </c>
      <c r="S21" t="n">
        <v>13.9</v>
      </c>
      <c r="T21" t="n">
        <v>15452.15</v>
      </c>
      <c r="U21" t="n">
        <v>0.31</v>
      </c>
      <c r="V21" t="n">
        <v>0.65</v>
      </c>
      <c r="W21" t="n">
        <v>0.19</v>
      </c>
      <c r="X21" t="n">
        <v>1.05</v>
      </c>
      <c r="Y21" t="n">
        <v>2</v>
      </c>
      <c r="Z21" t="n">
        <v>10</v>
      </c>
    </row>
    <row r="22">
      <c r="A22" t="n">
        <v>0</v>
      </c>
      <c r="B22" t="n">
        <v>65</v>
      </c>
      <c r="C22" t="inlineStr">
        <is>
          <t xml:space="preserve">CONCLUIDO	</t>
        </is>
      </c>
      <c r="D22" t="n">
        <v>20.0971</v>
      </c>
      <c r="E22" t="n">
        <v>4.98</v>
      </c>
      <c r="F22" t="n">
        <v>2.36</v>
      </c>
      <c r="G22" t="n">
        <v>8.85</v>
      </c>
      <c r="H22" t="n">
        <v>0.13</v>
      </c>
      <c r="I22" t="n">
        <v>16</v>
      </c>
      <c r="J22" t="n">
        <v>133.21</v>
      </c>
      <c r="K22" t="n">
        <v>46.47</v>
      </c>
      <c r="L22" t="n">
        <v>1</v>
      </c>
      <c r="M22" t="n">
        <v>2</v>
      </c>
      <c r="N22" t="n">
        <v>20.75</v>
      </c>
      <c r="O22" t="n">
        <v>16663.42</v>
      </c>
      <c r="P22" t="n">
        <v>19.4</v>
      </c>
      <c r="Q22" t="n">
        <v>965.09</v>
      </c>
      <c r="R22" t="n">
        <v>23.19</v>
      </c>
      <c r="S22" t="n">
        <v>13.9</v>
      </c>
      <c r="T22" t="n">
        <v>4718.51</v>
      </c>
      <c r="U22" t="n">
        <v>0.6</v>
      </c>
      <c r="V22" t="n">
        <v>0.86</v>
      </c>
      <c r="W22" t="n">
        <v>0.1</v>
      </c>
      <c r="X22" t="n">
        <v>0.31</v>
      </c>
      <c r="Y22" t="n">
        <v>2</v>
      </c>
      <c r="Z22" t="n">
        <v>10</v>
      </c>
    </row>
    <row r="23">
      <c r="A23" t="n">
        <v>1</v>
      </c>
      <c r="B23" t="n">
        <v>65</v>
      </c>
      <c r="C23" t="inlineStr">
        <is>
          <t xml:space="preserve">CONCLUIDO	</t>
        </is>
      </c>
      <c r="D23" t="n">
        <v>20.0938</v>
      </c>
      <c r="E23" t="n">
        <v>4.98</v>
      </c>
      <c r="F23" t="n">
        <v>2.36</v>
      </c>
      <c r="G23" t="n">
        <v>8.85</v>
      </c>
      <c r="H23" t="n">
        <v>0.26</v>
      </c>
      <c r="I23" t="n">
        <v>16</v>
      </c>
      <c r="J23" t="n">
        <v>134.55</v>
      </c>
      <c r="K23" t="n">
        <v>46.47</v>
      </c>
      <c r="L23" t="n">
        <v>2</v>
      </c>
      <c r="M23" t="n">
        <v>0</v>
      </c>
      <c r="N23" t="n">
        <v>21.09</v>
      </c>
      <c r="O23" t="n">
        <v>16828.84</v>
      </c>
      <c r="P23" t="n">
        <v>19.56</v>
      </c>
      <c r="Q23" t="n">
        <v>965.09</v>
      </c>
      <c r="R23" t="n">
        <v>23.12</v>
      </c>
      <c r="S23" t="n">
        <v>13.9</v>
      </c>
      <c r="T23" t="n">
        <v>4683.74</v>
      </c>
      <c r="U23" t="n">
        <v>0.6</v>
      </c>
      <c r="V23" t="n">
        <v>0.86</v>
      </c>
      <c r="W23" t="n">
        <v>0.1</v>
      </c>
      <c r="X23" t="n">
        <v>0.31</v>
      </c>
      <c r="Y23" t="n">
        <v>2</v>
      </c>
      <c r="Z23" t="n">
        <v>10</v>
      </c>
    </row>
    <row r="24">
      <c r="A24" t="n">
        <v>0</v>
      </c>
      <c r="B24" t="n">
        <v>75</v>
      </c>
      <c r="C24" t="inlineStr">
        <is>
          <t xml:space="preserve">CONCLUIDO	</t>
        </is>
      </c>
      <c r="D24" t="n">
        <v>18.8501</v>
      </c>
      <c r="E24" t="n">
        <v>5.3</v>
      </c>
      <c r="F24" t="n">
        <v>2.48</v>
      </c>
      <c r="G24" t="n">
        <v>8.26</v>
      </c>
      <c r="H24" t="n">
        <v>0.12</v>
      </c>
      <c r="I24" t="n">
        <v>18</v>
      </c>
      <c r="J24" t="n">
        <v>150.44</v>
      </c>
      <c r="K24" t="n">
        <v>49.1</v>
      </c>
      <c r="L24" t="n">
        <v>1</v>
      </c>
      <c r="M24" t="n">
        <v>16</v>
      </c>
      <c r="N24" t="n">
        <v>25.34</v>
      </c>
      <c r="O24" t="n">
        <v>18787.76</v>
      </c>
      <c r="P24" t="n">
        <v>23.39</v>
      </c>
      <c r="Q24" t="n">
        <v>965.12</v>
      </c>
      <c r="R24" t="n">
        <v>28.15</v>
      </c>
      <c r="S24" t="n">
        <v>13.9</v>
      </c>
      <c r="T24" t="n">
        <v>7189</v>
      </c>
      <c r="U24" t="n">
        <v>0.49</v>
      </c>
      <c r="V24" t="n">
        <v>0.82</v>
      </c>
      <c r="W24" t="n">
        <v>0.07000000000000001</v>
      </c>
      <c r="X24" t="n">
        <v>0.43</v>
      </c>
      <c r="Y24" t="n">
        <v>2</v>
      </c>
      <c r="Z24" t="n">
        <v>10</v>
      </c>
    </row>
    <row r="25">
      <c r="A25" t="n">
        <v>1</v>
      </c>
      <c r="B25" t="n">
        <v>75</v>
      </c>
      <c r="C25" t="inlineStr">
        <is>
          <t xml:space="preserve">CONCLUIDO	</t>
        </is>
      </c>
      <c r="D25" t="n">
        <v>19.8807</v>
      </c>
      <c r="E25" t="n">
        <v>5.03</v>
      </c>
      <c r="F25" t="n">
        <v>2.33</v>
      </c>
      <c r="G25" t="n">
        <v>9.970000000000001</v>
      </c>
      <c r="H25" t="n">
        <v>0.23</v>
      </c>
      <c r="I25" t="n">
        <v>14</v>
      </c>
      <c r="J25" t="n">
        <v>151.83</v>
      </c>
      <c r="K25" t="n">
        <v>49.1</v>
      </c>
      <c r="L25" t="n">
        <v>2</v>
      </c>
      <c r="M25" t="n">
        <v>0</v>
      </c>
      <c r="N25" t="n">
        <v>25.73</v>
      </c>
      <c r="O25" t="n">
        <v>18959.54</v>
      </c>
      <c r="P25" t="n">
        <v>20.59</v>
      </c>
      <c r="Q25" t="n">
        <v>964.87</v>
      </c>
      <c r="R25" t="n">
        <v>22.11</v>
      </c>
      <c r="S25" t="n">
        <v>13.9</v>
      </c>
      <c r="T25" t="n">
        <v>4189.41</v>
      </c>
      <c r="U25" t="n">
        <v>0.63</v>
      </c>
      <c r="V25" t="n">
        <v>0.87</v>
      </c>
      <c r="W25" t="n">
        <v>0.09</v>
      </c>
      <c r="X25" t="n">
        <v>0.28</v>
      </c>
      <c r="Y25" t="n">
        <v>2</v>
      </c>
      <c r="Z25" t="n">
        <v>10</v>
      </c>
    </row>
    <row r="26">
      <c r="A26" t="n">
        <v>0</v>
      </c>
      <c r="B26" t="n">
        <v>95</v>
      </c>
      <c r="C26" t="inlineStr">
        <is>
          <t xml:space="preserve">CONCLUIDO	</t>
        </is>
      </c>
      <c r="D26" t="n">
        <v>17.4749</v>
      </c>
      <c r="E26" t="n">
        <v>5.72</v>
      </c>
      <c r="F26" t="n">
        <v>2.44</v>
      </c>
      <c r="G26" t="n">
        <v>6.64</v>
      </c>
      <c r="H26" t="n">
        <v>0.1</v>
      </c>
      <c r="I26" t="n">
        <v>22</v>
      </c>
      <c r="J26" t="n">
        <v>185.69</v>
      </c>
      <c r="K26" t="n">
        <v>53.44</v>
      </c>
      <c r="L26" t="n">
        <v>1</v>
      </c>
      <c r="M26" t="n">
        <v>20</v>
      </c>
      <c r="N26" t="n">
        <v>36.26</v>
      </c>
      <c r="O26" t="n">
        <v>23136.14</v>
      </c>
      <c r="P26" t="n">
        <v>28.48</v>
      </c>
      <c r="Q26" t="n">
        <v>965.04</v>
      </c>
      <c r="R26" t="n">
        <v>25.8</v>
      </c>
      <c r="S26" t="n">
        <v>13.9</v>
      </c>
      <c r="T26" t="n">
        <v>5996.59</v>
      </c>
      <c r="U26" t="n">
        <v>0.54</v>
      </c>
      <c r="V26" t="n">
        <v>0.83</v>
      </c>
      <c r="W26" t="n">
        <v>0.09</v>
      </c>
      <c r="X26" t="n">
        <v>0.39</v>
      </c>
      <c r="Y26" t="n">
        <v>2</v>
      </c>
      <c r="Z26" t="n">
        <v>10</v>
      </c>
    </row>
    <row r="27">
      <c r="A27" t="n">
        <v>1</v>
      </c>
      <c r="B27" t="n">
        <v>95</v>
      </c>
      <c r="C27" t="inlineStr">
        <is>
          <t xml:space="preserve">CONCLUIDO	</t>
        </is>
      </c>
      <c r="D27" t="n">
        <v>19.24</v>
      </c>
      <c r="E27" t="n">
        <v>5.2</v>
      </c>
      <c r="F27" t="n">
        <v>2.28</v>
      </c>
      <c r="G27" t="n">
        <v>11.41</v>
      </c>
      <c r="H27" t="n">
        <v>0.19</v>
      </c>
      <c r="I27" t="n">
        <v>12</v>
      </c>
      <c r="J27" t="n">
        <v>187.21</v>
      </c>
      <c r="K27" t="n">
        <v>53.44</v>
      </c>
      <c r="L27" t="n">
        <v>2</v>
      </c>
      <c r="M27" t="n">
        <v>0</v>
      </c>
      <c r="N27" t="n">
        <v>36.77</v>
      </c>
      <c r="O27" t="n">
        <v>23322.88</v>
      </c>
      <c r="P27" t="n">
        <v>22.9</v>
      </c>
      <c r="Q27" t="n">
        <v>964.59</v>
      </c>
      <c r="R27" t="n">
        <v>20.89</v>
      </c>
      <c r="S27" t="n">
        <v>13.9</v>
      </c>
      <c r="T27" t="n">
        <v>3588.34</v>
      </c>
      <c r="U27" t="n">
        <v>0.67</v>
      </c>
      <c r="V27" t="n">
        <v>0.89</v>
      </c>
      <c r="W27" t="n">
        <v>0.09</v>
      </c>
      <c r="X27" t="n">
        <v>0.23</v>
      </c>
      <c r="Y27" t="n">
        <v>2</v>
      </c>
      <c r="Z27" t="n">
        <v>10</v>
      </c>
    </row>
    <row r="28">
      <c r="A28" t="n">
        <v>0</v>
      </c>
      <c r="B28" t="n">
        <v>55</v>
      </c>
      <c r="C28" t="inlineStr">
        <is>
          <t xml:space="preserve">CONCLUIDO	</t>
        </is>
      </c>
      <c r="D28" t="n">
        <v>20.0356</v>
      </c>
      <c r="E28" t="n">
        <v>4.99</v>
      </c>
      <c r="F28" t="n">
        <v>2.45</v>
      </c>
      <c r="G28" t="n">
        <v>7.75</v>
      </c>
      <c r="H28" t="n">
        <v>0.15</v>
      </c>
      <c r="I28" t="n">
        <v>19</v>
      </c>
      <c r="J28" t="n">
        <v>116.05</v>
      </c>
      <c r="K28" t="n">
        <v>43.4</v>
      </c>
      <c r="L28" t="n">
        <v>1</v>
      </c>
      <c r="M28" t="n">
        <v>0</v>
      </c>
      <c r="N28" t="n">
        <v>16.65</v>
      </c>
      <c r="O28" t="n">
        <v>14546.17</v>
      </c>
      <c r="P28" t="n">
        <v>18.63</v>
      </c>
      <c r="Q28" t="n">
        <v>964.59</v>
      </c>
      <c r="R28" t="n">
        <v>25.73</v>
      </c>
      <c r="S28" t="n">
        <v>13.9</v>
      </c>
      <c r="T28" t="n">
        <v>5974.87</v>
      </c>
      <c r="U28" t="n">
        <v>0.54</v>
      </c>
      <c r="V28" t="n">
        <v>0.82</v>
      </c>
      <c r="W28" t="n">
        <v>0.12</v>
      </c>
      <c r="X28" t="n">
        <v>0.4</v>
      </c>
      <c r="Y28" t="n">
        <v>2</v>
      </c>
      <c r="Z2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INDEX(resultados!$A$2:$ZZ$28, 1, MATCH($B$1, resultados!$A$1:$ZZ$1, 0))</f>
        <v/>
      </c>
      <c r="B7">
        <f>INDEX(resultados!$A$2:$ZZ$28, 1, MATCH($B$2, resultados!$A$1:$ZZ$1, 0))</f>
        <v/>
      </c>
      <c r="C7">
        <f>INDEX(resultados!$A$2:$ZZ$28, 1, MATCH($B$3, resultados!$A$1:$ZZ$1, 0))</f>
        <v/>
      </c>
    </row>
    <row r="8">
      <c r="A8">
        <f>INDEX(resultados!$A$2:$ZZ$28, 2, MATCH($B$1, resultados!$A$1:$ZZ$1, 0))</f>
        <v/>
      </c>
      <c r="B8">
        <f>INDEX(resultados!$A$2:$ZZ$28, 2, MATCH($B$2, resultados!$A$1:$ZZ$1, 0))</f>
        <v/>
      </c>
      <c r="C8">
        <f>INDEX(resultados!$A$2:$ZZ$28, 2, MATCH($B$3, resultados!$A$1:$ZZ$1, 0))</f>
        <v/>
      </c>
    </row>
    <row r="9">
      <c r="A9">
        <f>INDEX(resultados!$A$2:$ZZ$28, 3, MATCH($B$1, resultados!$A$1:$ZZ$1, 0))</f>
        <v/>
      </c>
      <c r="B9">
        <f>INDEX(resultados!$A$2:$ZZ$28, 3, MATCH($B$2, resultados!$A$1:$ZZ$1, 0))</f>
        <v/>
      </c>
      <c r="C9">
        <f>INDEX(resultados!$A$2:$ZZ$28, 3, MATCH($B$3, resultados!$A$1:$ZZ$1, 0))</f>
        <v/>
      </c>
    </row>
    <row r="10">
      <c r="A10">
        <f>INDEX(resultados!$A$2:$ZZ$28, 4, MATCH($B$1, resultados!$A$1:$ZZ$1, 0))</f>
        <v/>
      </c>
      <c r="B10">
        <f>INDEX(resultados!$A$2:$ZZ$28, 4, MATCH($B$2, resultados!$A$1:$ZZ$1, 0))</f>
        <v/>
      </c>
      <c r="C10">
        <f>INDEX(resultados!$A$2:$ZZ$28, 4, MATCH($B$3, resultados!$A$1:$ZZ$1, 0))</f>
        <v/>
      </c>
    </row>
    <row r="11">
      <c r="A11">
        <f>INDEX(resultados!$A$2:$ZZ$28, 5, MATCH($B$1, resultados!$A$1:$ZZ$1, 0))</f>
        <v/>
      </c>
      <c r="B11">
        <f>INDEX(resultados!$A$2:$ZZ$28, 5, MATCH($B$2, resultados!$A$1:$ZZ$1, 0))</f>
        <v/>
      </c>
      <c r="C11">
        <f>INDEX(resultados!$A$2:$ZZ$28, 5, MATCH($B$3, resultados!$A$1:$ZZ$1, 0))</f>
        <v/>
      </c>
    </row>
    <row r="12">
      <c r="A12">
        <f>INDEX(resultados!$A$2:$ZZ$28, 6, MATCH($B$1, resultados!$A$1:$ZZ$1, 0))</f>
        <v/>
      </c>
      <c r="B12">
        <f>INDEX(resultados!$A$2:$ZZ$28, 6, MATCH($B$2, resultados!$A$1:$ZZ$1, 0))</f>
        <v/>
      </c>
      <c r="C12">
        <f>INDEX(resultados!$A$2:$ZZ$28, 6, MATCH($B$3, resultados!$A$1:$ZZ$1, 0))</f>
        <v/>
      </c>
    </row>
    <row r="13">
      <c r="A13">
        <f>INDEX(resultados!$A$2:$ZZ$28, 7, MATCH($B$1, resultados!$A$1:$ZZ$1, 0))</f>
        <v/>
      </c>
      <c r="B13">
        <f>INDEX(resultados!$A$2:$ZZ$28, 7, MATCH($B$2, resultados!$A$1:$ZZ$1, 0))</f>
        <v/>
      </c>
      <c r="C13">
        <f>INDEX(resultados!$A$2:$ZZ$28, 7, MATCH($B$3, resultados!$A$1:$ZZ$1, 0))</f>
        <v/>
      </c>
    </row>
    <row r="14">
      <c r="A14">
        <f>INDEX(resultados!$A$2:$ZZ$28, 8, MATCH($B$1, resultados!$A$1:$ZZ$1, 0))</f>
        <v/>
      </c>
      <c r="B14">
        <f>INDEX(resultados!$A$2:$ZZ$28, 8, MATCH($B$2, resultados!$A$1:$ZZ$1, 0))</f>
        <v/>
      </c>
      <c r="C14">
        <f>INDEX(resultados!$A$2:$ZZ$28, 8, MATCH($B$3, resultados!$A$1:$ZZ$1, 0))</f>
        <v/>
      </c>
    </row>
    <row r="15">
      <c r="A15">
        <f>INDEX(resultados!$A$2:$ZZ$28, 9, MATCH($B$1, resultados!$A$1:$ZZ$1, 0))</f>
        <v/>
      </c>
      <c r="B15">
        <f>INDEX(resultados!$A$2:$ZZ$28, 9, MATCH($B$2, resultados!$A$1:$ZZ$1, 0))</f>
        <v/>
      </c>
      <c r="C15">
        <f>INDEX(resultados!$A$2:$ZZ$28, 9, MATCH($B$3, resultados!$A$1:$ZZ$1, 0))</f>
        <v/>
      </c>
    </row>
    <row r="16">
      <c r="A16">
        <f>INDEX(resultados!$A$2:$ZZ$28, 10, MATCH($B$1, resultados!$A$1:$ZZ$1, 0))</f>
        <v/>
      </c>
      <c r="B16">
        <f>INDEX(resultados!$A$2:$ZZ$28, 10, MATCH($B$2, resultados!$A$1:$ZZ$1, 0))</f>
        <v/>
      </c>
      <c r="C16">
        <f>INDEX(resultados!$A$2:$ZZ$28, 10, MATCH($B$3, resultados!$A$1:$ZZ$1, 0))</f>
        <v/>
      </c>
    </row>
    <row r="17">
      <c r="A17">
        <f>INDEX(resultados!$A$2:$ZZ$28, 11, MATCH($B$1, resultados!$A$1:$ZZ$1, 0))</f>
        <v/>
      </c>
      <c r="B17">
        <f>INDEX(resultados!$A$2:$ZZ$28, 11, MATCH($B$2, resultados!$A$1:$ZZ$1, 0))</f>
        <v/>
      </c>
      <c r="C17">
        <f>INDEX(resultados!$A$2:$ZZ$28, 11, MATCH($B$3, resultados!$A$1:$ZZ$1, 0))</f>
        <v/>
      </c>
    </row>
    <row r="18">
      <c r="A18">
        <f>INDEX(resultados!$A$2:$ZZ$28, 12, MATCH($B$1, resultados!$A$1:$ZZ$1, 0))</f>
        <v/>
      </c>
      <c r="B18">
        <f>INDEX(resultados!$A$2:$ZZ$28, 12, MATCH($B$2, resultados!$A$1:$ZZ$1, 0))</f>
        <v/>
      </c>
      <c r="C18">
        <f>INDEX(resultados!$A$2:$ZZ$28, 12, MATCH($B$3, resultados!$A$1:$ZZ$1, 0))</f>
        <v/>
      </c>
    </row>
    <row r="19">
      <c r="A19">
        <f>INDEX(resultados!$A$2:$ZZ$28, 13, MATCH($B$1, resultados!$A$1:$ZZ$1, 0))</f>
        <v/>
      </c>
      <c r="B19">
        <f>INDEX(resultados!$A$2:$ZZ$28, 13, MATCH($B$2, resultados!$A$1:$ZZ$1, 0))</f>
        <v/>
      </c>
      <c r="C19">
        <f>INDEX(resultados!$A$2:$ZZ$28, 13, MATCH($B$3, resultados!$A$1:$ZZ$1, 0))</f>
        <v/>
      </c>
    </row>
    <row r="20">
      <c r="A20">
        <f>INDEX(resultados!$A$2:$ZZ$28, 14, MATCH($B$1, resultados!$A$1:$ZZ$1, 0))</f>
        <v/>
      </c>
      <c r="B20">
        <f>INDEX(resultados!$A$2:$ZZ$28, 14, MATCH($B$2, resultados!$A$1:$ZZ$1, 0))</f>
        <v/>
      </c>
      <c r="C20">
        <f>INDEX(resultados!$A$2:$ZZ$28, 14, MATCH($B$3, resultados!$A$1:$ZZ$1, 0))</f>
        <v/>
      </c>
    </row>
    <row r="21">
      <c r="A21">
        <f>INDEX(resultados!$A$2:$ZZ$28, 15, MATCH($B$1, resultados!$A$1:$ZZ$1, 0))</f>
        <v/>
      </c>
      <c r="B21">
        <f>INDEX(resultados!$A$2:$ZZ$28, 15, MATCH($B$2, resultados!$A$1:$ZZ$1, 0))</f>
        <v/>
      </c>
      <c r="C21">
        <f>INDEX(resultados!$A$2:$ZZ$28, 15, MATCH($B$3, resultados!$A$1:$ZZ$1, 0))</f>
        <v/>
      </c>
    </row>
    <row r="22">
      <c r="A22">
        <f>INDEX(resultados!$A$2:$ZZ$28, 16, MATCH($B$1, resultados!$A$1:$ZZ$1, 0))</f>
        <v/>
      </c>
      <c r="B22">
        <f>INDEX(resultados!$A$2:$ZZ$28, 16, MATCH($B$2, resultados!$A$1:$ZZ$1, 0))</f>
        <v/>
      </c>
      <c r="C22">
        <f>INDEX(resultados!$A$2:$ZZ$28, 16, MATCH($B$3, resultados!$A$1:$ZZ$1, 0))</f>
        <v/>
      </c>
    </row>
    <row r="23">
      <c r="A23">
        <f>INDEX(resultados!$A$2:$ZZ$28, 17, MATCH($B$1, resultados!$A$1:$ZZ$1, 0))</f>
        <v/>
      </c>
      <c r="B23">
        <f>INDEX(resultados!$A$2:$ZZ$28, 17, MATCH($B$2, resultados!$A$1:$ZZ$1, 0))</f>
        <v/>
      </c>
      <c r="C23">
        <f>INDEX(resultados!$A$2:$ZZ$28, 17, MATCH($B$3, resultados!$A$1:$ZZ$1, 0))</f>
        <v/>
      </c>
    </row>
    <row r="24">
      <c r="A24">
        <f>INDEX(resultados!$A$2:$ZZ$28, 18, MATCH($B$1, resultados!$A$1:$ZZ$1, 0))</f>
        <v/>
      </c>
      <c r="B24">
        <f>INDEX(resultados!$A$2:$ZZ$28, 18, MATCH($B$2, resultados!$A$1:$ZZ$1, 0))</f>
        <v/>
      </c>
      <c r="C24">
        <f>INDEX(resultados!$A$2:$ZZ$28, 18, MATCH($B$3, resultados!$A$1:$ZZ$1, 0))</f>
        <v/>
      </c>
    </row>
    <row r="25">
      <c r="A25">
        <f>INDEX(resultados!$A$2:$ZZ$28, 19, MATCH($B$1, resultados!$A$1:$ZZ$1, 0))</f>
        <v/>
      </c>
      <c r="B25">
        <f>INDEX(resultados!$A$2:$ZZ$28, 19, MATCH($B$2, resultados!$A$1:$ZZ$1, 0))</f>
        <v/>
      </c>
      <c r="C25">
        <f>INDEX(resultados!$A$2:$ZZ$28, 19, MATCH($B$3, resultados!$A$1:$ZZ$1, 0))</f>
        <v/>
      </c>
    </row>
    <row r="26">
      <c r="A26">
        <f>INDEX(resultados!$A$2:$ZZ$28, 20, MATCH($B$1, resultados!$A$1:$ZZ$1, 0))</f>
        <v/>
      </c>
      <c r="B26">
        <f>INDEX(resultados!$A$2:$ZZ$28, 20, MATCH($B$2, resultados!$A$1:$ZZ$1, 0))</f>
        <v/>
      </c>
      <c r="C26">
        <f>INDEX(resultados!$A$2:$ZZ$28, 20, MATCH($B$3, resultados!$A$1:$ZZ$1, 0))</f>
        <v/>
      </c>
    </row>
    <row r="27">
      <c r="A27">
        <f>INDEX(resultados!$A$2:$ZZ$28, 21, MATCH($B$1, resultados!$A$1:$ZZ$1, 0))</f>
        <v/>
      </c>
      <c r="B27">
        <f>INDEX(resultados!$A$2:$ZZ$28, 21, MATCH($B$2, resultados!$A$1:$ZZ$1, 0))</f>
        <v/>
      </c>
      <c r="C27">
        <f>INDEX(resultados!$A$2:$ZZ$28, 21, MATCH($B$3, resultados!$A$1:$ZZ$1, 0))</f>
        <v/>
      </c>
    </row>
    <row r="28">
      <c r="A28">
        <f>INDEX(resultados!$A$2:$ZZ$28, 22, MATCH($B$1, resultados!$A$1:$ZZ$1, 0))</f>
        <v/>
      </c>
      <c r="B28">
        <f>INDEX(resultados!$A$2:$ZZ$28, 22, MATCH($B$2, resultados!$A$1:$ZZ$1, 0))</f>
        <v/>
      </c>
      <c r="C28">
        <f>INDEX(resultados!$A$2:$ZZ$28, 22, MATCH($B$3, resultados!$A$1:$ZZ$1, 0))</f>
        <v/>
      </c>
    </row>
    <row r="29">
      <c r="A29">
        <f>INDEX(resultados!$A$2:$ZZ$28, 23, MATCH($B$1, resultados!$A$1:$ZZ$1, 0))</f>
        <v/>
      </c>
      <c r="B29">
        <f>INDEX(resultados!$A$2:$ZZ$28, 23, MATCH($B$2, resultados!$A$1:$ZZ$1, 0))</f>
        <v/>
      </c>
      <c r="C29">
        <f>INDEX(resultados!$A$2:$ZZ$28, 23, MATCH($B$3, resultados!$A$1:$ZZ$1, 0))</f>
        <v/>
      </c>
    </row>
    <row r="30">
      <c r="A30">
        <f>INDEX(resultados!$A$2:$ZZ$28, 24, MATCH($B$1, resultados!$A$1:$ZZ$1, 0))</f>
        <v/>
      </c>
      <c r="B30">
        <f>INDEX(resultados!$A$2:$ZZ$28, 24, MATCH($B$2, resultados!$A$1:$ZZ$1, 0))</f>
        <v/>
      </c>
      <c r="C30">
        <f>INDEX(resultados!$A$2:$ZZ$28, 24, MATCH($B$3, resultados!$A$1:$ZZ$1, 0))</f>
        <v/>
      </c>
    </row>
    <row r="31">
      <c r="A31">
        <f>INDEX(resultados!$A$2:$ZZ$28, 25, MATCH($B$1, resultados!$A$1:$ZZ$1, 0))</f>
        <v/>
      </c>
      <c r="B31">
        <f>INDEX(resultados!$A$2:$ZZ$28, 25, MATCH($B$2, resultados!$A$1:$ZZ$1, 0))</f>
        <v/>
      </c>
      <c r="C31">
        <f>INDEX(resultados!$A$2:$ZZ$28, 25, MATCH($B$3, resultados!$A$1:$ZZ$1, 0))</f>
        <v/>
      </c>
    </row>
    <row r="32">
      <c r="A32">
        <f>INDEX(resultados!$A$2:$ZZ$28, 26, MATCH($B$1, resultados!$A$1:$ZZ$1, 0))</f>
        <v/>
      </c>
      <c r="B32">
        <f>INDEX(resultados!$A$2:$ZZ$28, 26, MATCH($B$2, resultados!$A$1:$ZZ$1, 0))</f>
        <v/>
      </c>
      <c r="C32">
        <f>INDEX(resultados!$A$2:$ZZ$28, 26, MATCH($B$3, resultados!$A$1:$ZZ$1, 0))</f>
        <v/>
      </c>
    </row>
    <row r="33">
      <c r="A33">
        <f>INDEX(resultados!$A$2:$ZZ$28, 27, MATCH($B$1, resultados!$A$1:$ZZ$1, 0))</f>
        <v/>
      </c>
      <c r="B33">
        <f>INDEX(resultados!$A$2:$ZZ$28, 27, MATCH($B$2, resultados!$A$1:$ZZ$1, 0))</f>
        <v/>
      </c>
      <c r="C33">
        <f>INDEX(resultados!$A$2:$ZZ$28, 27,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19.4616</v>
      </c>
      <c r="E2" t="n">
        <v>5.14</v>
      </c>
      <c r="F2" t="n">
        <v>2.77</v>
      </c>
      <c r="G2" t="n">
        <v>4.88</v>
      </c>
      <c r="H2" t="n">
        <v>0.24</v>
      </c>
      <c r="I2" t="n">
        <v>34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15.84</v>
      </c>
      <c r="Q2" t="n">
        <v>966.04</v>
      </c>
      <c r="R2" t="n">
        <v>35</v>
      </c>
      <c r="S2" t="n">
        <v>13.9</v>
      </c>
      <c r="T2" t="n">
        <v>10535.05</v>
      </c>
      <c r="U2" t="n">
        <v>0.4</v>
      </c>
      <c r="V2" t="n">
        <v>0.73</v>
      </c>
      <c r="W2" t="n">
        <v>0.15</v>
      </c>
      <c r="X2" t="n">
        <v>0.71</v>
      </c>
      <c r="Y2" t="n">
        <v>2</v>
      </c>
      <c r="Z2" t="n">
        <v>10</v>
      </c>
      <c r="AA2" t="n">
        <v>205.3565711746409</v>
      </c>
      <c r="AB2" t="n">
        <v>280.9779203735331</v>
      </c>
      <c r="AC2" t="n">
        <v>254.1617820081537</v>
      </c>
      <c r="AD2" t="n">
        <v>205356.5711746408</v>
      </c>
      <c r="AE2" t="n">
        <v>280977.9203735331</v>
      </c>
      <c r="AF2" t="n">
        <v>1.906289647135612e-05</v>
      </c>
      <c r="AG2" t="n">
        <v>13.38541666666667</v>
      </c>
      <c r="AH2" t="n">
        <v>254161.7820081537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16.9972</v>
      </c>
      <c r="E2" t="n">
        <v>5.88</v>
      </c>
      <c r="F2" t="n">
        <v>3.45</v>
      </c>
      <c r="G2" t="n">
        <v>3.14</v>
      </c>
      <c r="H2" t="n">
        <v>0.43</v>
      </c>
      <c r="I2" t="n">
        <v>66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13.61</v>
      </c>
      <c r="Q2" t="n">
        <v>966.77</v>
      </c>
      <c r="R2" t="n">
        <v>54.99</v>
      </c>
      <c r="S2" t="n">
        <v>13.9</v>
      </c>
      <c r="T2" t="n">
        <v>20371</v>
      </c>
      <c r="U2" t="n">
        <v>0.25</v>
      </c>
      <c r="V2" t="n">
        <v>0.59</v>
      </c>
      <c r="W2" t="n">
        <v>0.25</v>
      </c>
      <c r="X2" t="n">
        <v>1.4</v>
      </c>
      <c r="Y2" t="n">
        <v>2</v>
      </c>
      <c r="Z2" t="n">
        <v>10</v>
      </c>
      <c r="AA2" t="n">
        <v>229.1458879464298</v>
      </c>
      <c r="AB2" t="n">
        <v>313.5275130912636</v>
      </c>
      <c r="AC2" t="n">
        <v>283.6048872805547</v>
      </c>
      <c r="AD2" t="n">
        <v>229145.8879464297</v>
      </c>
      <c r="AE2" t="n">
        <v>313527.5130912636</v>
      </c>
      <c r="AF2" t="n">
        <v>2.20198117705937e-05</v>
      </c>
      <c r="AG2" t="n">
        <v>15.3125</v>
      </c>
      <c r="AH2" t="n">
        <v>283604.8872805547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19.765</v>
      </c>
      <c r="E2" t="n">
        <v>5.06</v>
      </c>
      <c r="F2" t="n">
        <v>2.37</v>
      </c>
      <c r="G2" t="n">
        <v>8.880000000000001</v>
      </c>
      <c r="H2" t="n">
        <v>0.12</v>
      </c>
      <c r="I2" t="n">
        <v>16</v>
      </c>
      <c r="J2" t="n">
        <v>141.81</v>
      </c>
      <c r="K2" t="n">
        <v>47.83</v>
      </c>
      <c r="L2" t="n">
        <v>1</v>
      </c>
      <c r="M2" t="n">
        <v>10</v>
      </c>
      <c r="N2" t="n">
        <v>22.98</v>
      </c>
      <c r="O2" t="n">
        <v>17723.39</v>
      </c>
      <c r="P2" t="n">
        <v>20.47</v>
      </c>
      <c r="Q2" t="n">
        <v>965.09</v>
      </c>
      <c r="R2" t="n">
        <v>23.85</v>
      </c>
      <c r="S2" t="n">
        <v>13.9</v>
      </c>
      <c r="T2" t="n">
        <v>5052.05</v>
      </c>
      <c r="U2" t="n">
        <v>0.58</v>
      </c>
      <c r="V2" t="n">
        <v>0.85</v>
      </c>
      <c r="W2" t="n">
        <v>0.09</v>
      </c>
      <c r="X2" t="n">
        <v>0.32</v>
      </c>
      <c r="Y2" t="n">
        <v>2</v>
      </c>
      <c r="Z2" t="n">
        <v>10</v>
      </c>
      <c r="AA2" t="n">
        <v>204.2329585310661</v>
      </c>
      <c r="AB2" t="n">
        <v>279.4405439843035</v>
      </c>
      <c r="AC2" t="n">
        <v>252.7711306637904</v>
      </c>
      <c r="AD2" t="n">
        <v>204232.9585310661</v>
      </c>
      <c r="AE2" t="n">
        <v>279440.5439843035</v>
      </c>
      <c r="AF2" t="n">
        <v>1.375552283004765e-05</v>
      </c>
      <c r="AG2" t="n">
        <v>13.17708333333333</v>
      </c>
      <c r="AH2" t="n">
        <v>252771.1306637904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19.9789</v>
      </c>
      <c r="E3" t="n">
        <v>5.01</v>
      </c>
      <c r="F3" t="n">
        <v>2.34</v>
      </c>
      <c r="G3" t="n">
        <v>9.369999999999999</v>
      </c>
      <c r="H3" t="n">
        <v>0.25</v>
      </c>
      <c r="I3" t="n">
        <v>15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20.08</v>
      </c>
      <c r="Q3" t="n">
        <v>965.1900000000001</v>
      </c>
      <c r="R3" t="n">
        <v>22.69</v>
      </c>
      <c r="S3" t="n">
        <v>13.9</v>
      </c>
      <c r="T3" t="n">
        <v>4474.98</v>
      </c>
      <c r="U3" t="n">
        <v>0.61</v>
      </c>
      <c r="V3" t="n">
        <v>0.86</v>
      </c>
      <c r="W3" t="n">
        <v>0.09</v>
      </c>
      <c r="X3" t="n">
        <v>0.29</v>
      </c>
      <c r="Y3" t="n">
        <v>2</v>
      </c>
      <c r="Z3" t="n">
        <v>10</v>
      </c>
      <c r="AA3" t="n">
        <v>203.974752430808</v>
      </c>
      <c r="AB3" t="n">
        <v>279.0872550066814</v>
      </c>
      <c r="AC3" t="n">
        <v>252.4515590903482</v>
      </c>
      <c r="AD3" t="n">
        <v>203974.752430808</v>
      </c>
      <c r="AE3" t="n">
        <v>279087.2550066814</v>
      </c>
      <c r="AF3" t="n">
        <v>1.390438730428733e-05</v>
      </c>
      <c r="AG3" t="n">
        <v>13.046875</v>
      </c>
      <c r="AH3" t="n">
        <v>252451.5590903482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18.1397</v>
      </c>
      <c r="E2" t="n">
        <v>5.51</v>
      </c>
      <c r="F2" t="n">
        <v>2.38</v>
      </c>
      <c r="G2" t="n">
        <v>7.14</v>
      </c>
      <c r="H2" t="n">
        <v>0.1</v>
      </c>
      <c r="I2" t="n">
        <v>20</v>
      </c>
      <c r="J2" t="n">
        <v>176.73</v>
      </c>
      <c r="K2" t="n">
        <v>52.44</v>
      </c>
      <c r="L2" t="n">
        <v>1</v>
      </c>
      <c r="M2" t="n">
        <v>18</v>
      </c>
      <c r="N2" t="n">
        <v>33.29</v>
      </c>
      <c r="O2" t="n">
        <v>22031.19</v>
      </c>
      <c r="P2" t="n">
        <v>26.45</v>
      </c>
      <c r="Q2" t="n">
        <v>964.95</v>
      </c>
      <c r="R2" t="n">
        <v>24.22</v>
      </c>
      <c r="S2" t="n">
        <v>13.9</v>
      </c>
      <c r="T2" t="n">
        <v>5217.5</v>
      </c>
      <c r="U2" t="n">
        <v>0.57</v>
      </c>
      <c r="V2" t="n">
        <v>0.85</v>
      </c>
      <c r="W2" t="n">
        <v>0.08</v>
      </c>
      <c r="X2" t="n">
        <v>0.33</v>
      </c>
      <c r="Y2" t="n">
        <v>2</v>
      </c>
      <c r="Z2" t="n">
        <v>10</v>
      </c>
      <c r="AA2" t="n">
        <v>229.2209004762819</v>
      </c>
      <c r="AB2" t="n">
        <v>313.6301485439266</v>
      </c>
      <c r="AC2" t="n">
        <v>283.6977273496652</v>
      </c>
      <c r="AD2" t="n">
        <v>229220.9004762819</v>
      </c>
      <c r="AE2" t="n">
        <v>313630.1485439265</v>
      </c>
      <c r="AF2" t="n">
        <v>1.140735602496674e-05</v>
      </c>
      <c r="AG2" t="n">
        <v>14.34895833333333</v>
      </c>
      <c r="AH2" t="n">
        <v>283697.7273496652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19.4784</v>
      </c>
      <c r="E3" t="n">
        <v>5.13</v>
      </c>
      <c r="F3" t="n">
        <v>2.29</v>
      </c>
      <c r="G3" t="n">
        <v>11.43</v>
      </c>
      <c r="H3" t="n">
        <v>0.2</v>
      </c>
      <c r="I3" t="n">
        <v>12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22.25</v>
      </c>
      <c r="Q3" t="n">
        <v>964.92</v>
      </c>
      <c r="R3" t="n">
        <v>21.04</v>
      </c>
      <c r="S3" t="n">
        <v>13.9</v>
      </c>
      <c r="T3" t="n">
        <v>3662.87</v>
      </c>
      <c r="U3" t="n">
        <v>0.66</v>
      </c>
      <c r="V3" t="n">
        <v>0.88</v>
      </c>
      <c r="W3" t="n">
        <v>0.09</v>
      </c>
      <c r="X3" t="n">
        <v>0.24</v>
      </c>
      <c r="Y3" t="n">
        <v>2</v>
      </c>
      <c r="Z3" t="n">
        <v>10</v>
      </c>
      <c r="AA3" t="n">
        <v>217.1346299850039</v>
      </c>
      <c r="AB3" t="n">
        <v>297.0931800491462</v>
      </c>
      <c r="AC3" t="n">
        <v>268.7390239182404</v>
      </c>
      <c r="AD3" t="n">
        <v>217134.6299850039</v>
      </c>
      <c r="AE3" t="n">
        <v>297093.1800491462</v>
      </c>
      <c r="AF3" t="n">
        <v>1.224921269903649e-05</v>
      </c>
      <c r="AG3" t="n">
        <v>13.359375</v>
      </c>
      <c r="AH3" t="n">
        <v>268739.0239182404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14.5932</v>
      </c>
      <c r="E2" t="n">
        <v>6.85</v>
      </c>
      <c r="F2" t="n">
        <v>4.13</v>
      </c>
      <c r="G2" t="n">
        <v>2.55</v>
      </c>
      <c r="H2" t="n">
        <v>0.64</v>
      </c>
      <c r="I2" t="n">
        <v>97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11.99</v>
      </c>
      <c r="Q2" t="n">
        <v>968.3</v>
      </c>
      <c r="R2" t="n">
        <v>74.61</v>
      </c>
      <c r="S2" t="n">
        <v>13.9</v>
      </c>
      <c r="T2" t="n">
        <v>30023.68</v>
      </c>
      <c r="U2" t="n">
        <v>0.19</v>
      </c>
      <c r="V2" t="n">
        <v>0.49</v>
      </c>
      <c r="W2" t="n">
        <v>0.34</v>
      </c>
      <c r="X2" t="n">
        <v>2.07</v>
      </c>
      <c r="Y2" t="n">
        <v>2</v>
      </c>
      <c r="Z2" t="n">
        <v>10</v>
      </c>
      <c r="AA2" t="n">
        <v>264.1590994801887</v>
      </c>
      <c r="AB2" t="n">
        <v>361.434133785775</v>
      </c>
      <c r="AC2" t="n">
        <v>326.9393673332526</v>
      </c>
      <c r="AD2" t="n">
        <v>264159.0994801887</v>
      </c>
      <c r="AE2" t="n">
        <v>361434.133785775</v>
      </c>
      <c r="AF2" t="n">
        <v>2.226467360957008e-05</v>
      </c>
      <c r="AG2" t="n">
        <v>17.83854166666667</v>
      </c>
      <c r="AH2" t="n">
        <v>326939.3673332526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20.0546</v>
      </c>
      <c r="E2" t="n">
        <v>4.99</v>
      </c>
      <c r="F2" t="n">
        <v>2.53</v>
      </c>
      <c r="G2" t="n">
        <v>6.59</v>
      </c>
      <c r="H2" t="n">
        <v>0.18</v>
      </c>
      <c r="I2" t="n">
        <v>23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17.46</v>
      </c>
      <c r="Q2" t="n">
        <v>965.2</v>
      </c>
      <c r="R2" t="n">
        <v>28</v>
      </c>
      <c r="S2" t="n">
        <v>13.9</v>
      </c>
      <c r="T2" t="n">
        <v>7092.36</v>
      </c>
      <c r="U2" t="n">
        <v>0.5</v>
      </c>
      <c r="V2" t="n">
        <v>0.8</v>
      </c>
      <c r="W2" t="n">
        <v>0.12</v>
      </c>
      <c r="X2" t="n">
        <v>0.48</v>
      </c>
      <c r="Y2" t="n">
        <v>2</v>
      </c>
      <c r="Z2" t="n">
        <v>10</v>
      </c>
      <c r="AA2" t="n">
        <v>199.2147480196723</v>
      </c>
      <c r="AB2" t="n">
        <v>272.5744069747949</v>
      </c>
      <c r="AC2" t="n">
        <v>246.5602881337833</v>
      </c>
      <c r="AD2" t="n">
        <v>199214.7480196723</v>
      </c>
      <c r="AE2" t="n">
        <v>272574.4069747949</v>
      </c>
      <c r="AF2" t="n">
        <v>1.667995099905767e-05</v>
      </c>
      <c r="AG2" t="n">
        <v>12.99479166666667</v>
      </c>
      <c r="AH2" t="n">
        <v>246560.2881337833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19.9833</v>
      </c>
      <c r="E2" t="n">
        <v>5</v>
      </c>
      <c r="F2" t="n">
        <v>2.41</v>
      </c>
      <c r="G2" t="n">
        <v>8.039999999999999</v>
      </c>
      <c r="H2" t="n">
        <v>0.14</v>
      </c>
      <c r="I2" t="n">
        <v>18</v>
      </c>
      <c r="J2" t="n">
        <v>124.63</v>
      </c>
      <c r="K2" t="n">
        <v>45</v>
      </c>
      <c r="L2" t="n">
        <v>1</v>
      </c>
      <c r="M2" t="n">
        <v>0</v>
      </c>
      <c r="N2" t="n">
        <v>18.64</v>
      </c>
      <c r="O2" t="n">
        <v>15605.44</v>
      </c>
      <c r="P2" t="n">
        <v>19.02</v>
      </c>
      <c r="Q2" t="n">
        <v>965.0599999999999</v>
      </c>
      <c r="R2" t="n">
        <v>24.7</v>
      </c>
      <c r="S2" t="n">
        <v>13.9</v>
      </c>
      <c r="T2" t="n">
        <v>5466.76</v>
      </c>
      <c r="U2" t="n">
        <v>0.5600000000000001</v>
      </c>
      <c r="V2" t="n">
        <v>0.84</v>
      </c>
      <c r="W2" t="n">
        <v>0.1</v>
      </c>
      <c r="X2" t="n">
        <v>0.36</v>
      </c>
      <c r="Y2" t="n">
        <v>2</v>
      </c>
      <c r="Z2" t="n">
        <v>10</v>
      </c>
      <c r="AA2" t="n">
        <v>202.2503421358992</v>
      </c>
      <c r="AB2" t="n">
        <v>276.7278407655752</v>
      </c>
      <c r="AC2" t="n">
        <v>250.3173240329538</v>
      </c>
      <c r="AD2" t="n">
        <v>202250.3421358991</v>
      </c>
      <c r="AE2" t="n">
        <v>276727.8407655752</v>
      </c>
      <c r="AF2" t="n">
        <v>1.479965818467885e-05</v>
      </c>
      <c r="AG2" t="n">
        <v>13.02083333333333</v>
      </c>
      <c r="AH2" t="n">
        <v>250317.3240329538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2024-09-25T23:01:34Z</dcterms:created>
  <dcterms:modified xmlns:dcterms="http://purl.org/dc/terms/" xmlns:xsi="http://www.w3.org/2001/XMLSchema-instance" xsi:type="dcterms:W3CDTF">2024-09-25T23:01:34Z</dcterms:modified>
</cp:coreProperties>
</file>