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gráficos!$A$7:$A$48</f>
              <numCache>
                <formatCode>General</formatCode>
                <ptCount val="4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</numCache>
            </numRef>
          </xVal>
          <yVal>
            <numRef>
              <f>gráficos!$B$7:$B$48</f>
              <numCache>
                <formatCode>General</formatCode>
                <ptCount val="4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1.4314</v>
      </c>
      <c r="E2" t="n">
        <v>69.86</v>
      </c>
      <c r="F2" t="n">
        <v>48.64</v>
      </c>
      <c r="G2" t="n">
        <v>6.07</v>
      </c>
      <c r="H2" t="n">
        <v>0.09</v>
      </c>
      <c r="I2" t="n">
        <v>481</v>
      </c>
      <c r="J2" t="n">
        <v>194.77</v>
      </c>
      <c r="K2" t="n">
        <v>54.38</v>
      </c>
      <c r="L2" t="n">
        <v>1</v>
      </c>
      <c r="M2" t="n">
        <v>479</v>
      </c>
      <c r="N2" t="n">
        <v>39.4</v>
      </c>
      <c r="O2" t="n">
        <v>24256.19</v>
      </c>
      <c r="P2" t="n">
        <v>659.77</v>
      </c>
      <c r="Q2" t="n">
        <v>8515.309999999999</v>
      </c>
      <c r="R2" t="n">
        <v>794.63</v>
      </c>
      <c r="S2" t="n">
        <v>148.16</v>
      </c>
      <c r="T2" t="n">
        <v>318378.21</v>
      </c>
      <c r="U2" t="n">
        <v>0.19</v>
      </c>
      <c r="V2" t="n">
        <v>0.53</v>
      </c>
      <c r="W2" t="n">
        <v>15.6</v>
      </c>
      <c r="X2" t="n">
        <v>19.13</v>
      </c>
      <c r="Y2" t="n">
        <v>4</v>
      </c>
      <c r="Z2" t="n">
        <v>10</v>
      </c>
      <c r="AA2" t="n">
        <v>1630.608012141575</v>
      </c>
      <c r="AB2" t="n">
        <v>2231.069819560515</v>
      </c>
      <c r="AC2" t="n">
        <v>2018.139647307817</v>
      </c>
      <c r="AD2" t="n">
        <v>1630608.012141575</v>
      </c>
      <c r="AE2" t="n">
        <v>2231069.819560516</v>
      </c>
      <c r="AF2" t="n">
        <v>3.450792076203805e-06</v>
      </c>
      <c r="AG2" t="n">
        <v>45.48177083333334</v>
      </c>
      <c r="AH2" t="n">
        <v>2018139.647307817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2.261</v>
      </c>
      <c r="E3" t="n">
        <v>44.23</v>
      </c>
      <c r="F3" t="n">
        <v>35.53</v>
      </c>
      <c r="G3" t="n">
        <v>13.41</v>
      </c>
      <c r="H3" t="n">
        <v>0.18</v>
      </c>
      <c r="I3" t="n">
        <v>159</v>
      </c>
      <c r="J3" t="n">
        <v>196.32</v>
      </c>
      <c r="K3" t="n">
        <v>54.38</v>
      </c>
      <c r="L3" t="n">
        <v>2</v>
      </c>
      <c r="M3" t="n">
        <v>157</v>
      </c>
      <c r="N3" t="n">
        <v>39.95</v>
      </c>
      <c r="O3" t="n">
        <v>24447.22</v>
      </c>
      <c r="P3" t="n">
        <v>438.42</v>
      </c>
      <c r="Q3" t="n">
        <v>8493.75</v>
      </c>
      <c r="R3" t="n">
        <v>356.15</v>
      </c>
      <c r="S3" t="n">
        <v>148.16</v>
      </c>
      <c r="T3" t="n">
        <v>100751.44</v>
      </c>
      <c r="U3" t="n">
        <v>0.42</v>
      </c>
      <c r="V3" t="n">
        <v>0.72</v>
      </c>
      <c r="W3" t="n">
        <v>15.06</v>
      </c>
      <c r="X3" t="n">
        <v>6.06</v>
      </c>
      <c r="Y3" t="n">
        <v>4</v>
      </c>
      <c r="Z3" t="n">
        <v>10</v>
      </c>
      <c r="AA3" t="n">
        <v>847.4935439565523</v>
      </c>
      <c r="AB3" t="n">
        <v>1159.578055617748</v>
      </c>
      <c r="AC3" t="n">
        <v>1048.909553467612</v>
      </c>
      <c r="AD3" t="n">
        <v>847493.5439565524</v>
      </c>
      <c r="AE3" t="n">
        <v>1159578.055617748</v>
      </c>
      <c r="AF3" t="n">
        <v>5.450776082364681e-06</v>
      </c>
      <c r="AG3" t="n">
        <v>28.79557291666667</v>
      </c>
      <c r="AH3" t="n">
        <v>1048909.553467612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2.5722</v>
      </c>
      <c r="E4" t="n">
        <v>38.88</v>
      </c>
      <c r="F4" t="n">
        <v>32.86</v>
      </c>
      <c r="G4" t="n">
        <v>21.91</v>
      </c>
      <c r="H4" t="n">
        <v>0.27</v>
      </c>
      <c r="I4" t="n">
        <v>90</v>
      </c>
      <c r="J4" t="n">
        <v>197.88</v>
      </c>
      <c r="K4" t="n">
        <v>54.38</v>
      </c>
      <c r="L4" t="n">
        <v>3</v>
      </c>
      <c r="M4" t="n">
        <v>40</v>
      </c>
      <c r="N4" t="n">
        <v>40.5</v>
      </c>
      <c r="O4" t="n">
        <v>24639</v>
      </c>
      <c r="P4" t="n">
        <v>358.82</v>
      </c>
      <c r="Q4" t="n">
        <v>8491.870000000001</v>
      </c>
      <c r="R4" t="n">
        <v>265.56</v>
      </c>
      <c r="S4" t="n">
        <v>148.16</v>
      </c>
      <c r="T4" t="n">
        <v>55799.69</v>
      </c>
      <c r="U4" t="n">
        <v>0.5600000000000001</v>
      </c>
      <c r="V4" t="n">
        <v>0.78</v>
      </c>
      <c r="W4" t="n">
        <v>14.99</v>
      </c>
      <c r="X4" t="n">
        <v>3.4</v>
      </c>
      <c r="Y4" t="n">
        <v>4</v>
      </c>
      <c r="Z4" t="n">
        <v>10</v>
      </c>
      <c r="AA4" t="n">
        <v>696.2485973694671</v>
      </c>
      <c r="AB4" t="n">
        <v>952.6380472411726</v>
      </c>
      <c r="AC4" t="n">
        <v>861.719609048371</v>
      </c>
      <c r="AD4" t="n">
        <v>696248.5973694671</v>
      </c>
      <c r="AE4" t="n">
        <v>952638.0472411725</v>
      </c>
      <c r="AF4" t="n">
        <v>6.201011162785684e-06</v>
      </c>
      <c r="AG4" t="n">
        <v>25.3125</v>
      </c>
      <c r="AH4" t="n">
        <v>861719.609048371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2.5911</v>
      </c>
      <c r="E5" t="n">
        <v>38.59</v>
      </c>
      <c r="F5" t="n">
        <v>32.73</v>
      </c>
      <c r="G5" t="n">
        <v>22.84</v>
      </c>
      <c r="H5" t="n">
        <v>0.36</v>
      </c>
      <c r="I5" t="n">
        <v>86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355.54</v>
      </c>
      <c r="Q5" t="n">
        <v>8493.459999999999</v>
      </c>
      <c r="R5" t="n">
        <v>259.2</v>
      </c>
      <c r="S5" t="n">
        <v>148.16</v>
      </c>
      <c r="T5" t="n">
        <v>52641.43</v>
      </c>
      <c r="U5" t="n">
        <v>0.57</v>
      </c>
      <c r="V5" t="n">
        <v>0.78</v>
      </c>
      <c r="W5" t="n">
        <v>15.05</v>
      </c>
      <c r="X5" t="n">
        <v>3.27</v>
      </c>
      <c r="Y5" t="n">
        <v>4</v>
      </c>
      <c r="Z5" t="n">
        <v>10</v>
      </c>
      <c r="AA5" t="n">
        <v>691.7805583299282</v>
      </c>
      <c r="AB5" t="n">
        <v>946.5246791113047</v>
      </c>
      <c r="AC5" t="n">
        <v>856.1896921926516</v>
      </c>
      <c r="AD5" t="n">
        <v>691780.5583299282</v>
      </c>
      <c r="AE5" t="n">
        <v>946524.6791113047</v>
      </c>
      <c r="AF5" t="n">
        <v>6.246574925703283e-06</v>
      </c>
      <c r="AG5" t="n">
        <v>25.12369791666667</v>
      </c>
      <c r="AH5" t="n">
        <v>856189.6921926516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1.7069</v>
      </c>
      <c r="E2" t="n">
        <v>58.58</v>
      </c>
      <c r="F2" t="n">
        <v>44.21</v>
      </c>
      <c r="G2" t="n">
        <v>7.09</v>
      </c>
      <c r="H2" t="n">
        <v>0.11</v>
      </c>
      <c r="I2" t="n">
        <v>374</v>
      </c>
      <c r="J2" t="n">
        <v>159.12</v>
      </c>
      <c r="K2" t="n">
        <v>50.28</v>
      </c>
      <c r="L2" t="n">
        <v>1</v>
      </c>
      <c r="M2" t="n">
        <v>372</v>
      </c>
      <c r="N2" t="n">
        <v>27.84</v>
      </c>
      <c r="O2" t="n">
        <v>19859.16</v>
      </c>
      <c r="P2" t="n">
        <v>513.96</v>
      </c>
      <c r="Q2" t="n">
        <v>8509.610000000001</v>
      </c>
      <c r="R2" t="n">
        <v>645.49</v>
      </c>
      <c r="S2" t="n">
        <v>148.16</v>
      </c>
      <c r="T2" t="n">
        <v>244344.31</v>
      </c>
      <c r="U2" t="n">
        <v>0.23</v>
      </c>
      <c r="V2" t="n">
        <v>0.58</v>
      </c>
      <c r="W2" t="n">
        <v>15.44</v>
      </c>
      <c r="X2" t="n">
        <v>14.71</v>
      </c>
      <c r="Y2" t="n">
        <v>4</v>
      </c>
      <c r="Z2" t="n">
        <v>10</v>
      </c>
      <c r="AA2" t="n">
        <v>1200.659078857736</v>
      </c>
      <c r="AB2" t="n">
        <v>1642.794721033325</v>
      </c>
      <c r="AC2" t="n">
        <v>1486.008698534776</v>
      </c>
      <c r="AD2" t="n">
        <v>1200659.078857736</v>
      </c>
      <c r="AE2" t="n">
        <v>1642794.721033325</v>
      </c>
      <c r="AF2" t="n">
        <v>4.502526284523226e-06</v>
      </c>
      <c r="AG2" t="n">
        <v>38.13802083333334</v>
      </c>
      <c r="AH2" t="n">
        <v>1486008.698534776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2.4693</v>
      </c>
      <c r="E3" t="n">
        <v>40.5</v>
      </c>
      <c r="F3" t="n">
        <v>34.18</v>
      </c>
      <c r="G3" t="n">
        <v>16.54</v>
      </c>
      <c r="H3" t="n">
        <v>0.22</v>
      </c>
      <c r="I3" t="n">
        <v>124</v>
      </c>
      <c r="J3" t="n">
        <v>160.54</v>
      </c>
      <c r="K3" t="n">
        <v>50.28</v>
      </c>
      <c r="L3" t="n">
        <v>2</v>
      </c>
      <c r="M3" t="n">
        <v>102</v>
      </c>
      <c r="N3" t="n">
        <v>28.26</v>
      </c>
      <c r="O3" t="n">
        <v>20034.4</v>
      </c>
      <c r="P3" t="n">
        <v>338.39</v>
      </c>
      <c r="Q3" t="n">
        <v>8492.84</v>
      </c>
      <c r="R3" t="n">
        <v>310.15</v>
      </c>
      <c r="S3" t="n">
        <v>148.16</v>
      </c>
      <c r="T3" t="n">
        <v>77926.98</v>
      </c>
      <c r="U3" t="n">
        <v>0.48</v>
      </c>
      <c r="V3" t="n">
        <v>0.75</v>
      </c>
      <c r="W3" t="n">
        <v>15.03</v>
      </c>
      <c r="X3" t="n">
        <v>4.71</v>
      </c>
      <c r="Y3" t="n">
        <v>4</v>
      </c>
      <c r="Z3" t="n">
        <v>10</v>
      </c>
      <c r="AA3" t="n">
        <v>697.3225760815313</v>
      </c>
      <c r="AB3" t="n">
        <v>954.1075122956156</v>
      </c>
      <c r="AC3" t="n">
        <v>863.0488304204251</v>
      </c>
      <c r="AD3" t="n">
        <v>697322.5760815314</v>
      </c>
      <c r="AE3" t="n">
        <v>954107.5122956156</v>
      </c>
      <c r="AF3" t="n">
        <v>6.513614244755521e-06</v>
      </c>
      <c r="AG3" t="n">
        <v>26.3671875</v>
      </c>
      <c r="AH3" t="n">
        <v>863048.8304204252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2.5389</v>
      </c>
      <c r="E4" t="n">
        <v>39.39</v>
      </c>
      <c r="F4" t="n">
        <v>33.58</v>
      </c>
      <c r="G4" t="n">
        <v>18.66</v>
      </c>
      <c r="H4" t="n">
        <v>0.33</v>
      </c>
      <c r="I4" t="n">
        <v>108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323.97</v>
      </c>
      <c r="Q4" t="n">
        <v>8497.65</v>
      </c>
      <c r="R4" t="n">
        <v>286.39</v>
      </c>
      <c r="S4" t="n">
        <v>148.16</v>
      </c>
      <c r="T4" t="n">
        <v>66124.69</v>
      </c>
      <c r="U4" t="n">
        <v>0.52</v>
      </c>
      <c r="V4" t="n">
        <v>0.76</v>
      </c>
      <c r="W4" t="n">
        <v>15.11</v>
      </c>
      <c r="X4" t="n">
        <v>4.12</v>
      </c>
      <c r="Y4" t="n">
        <v>4</v>
      </c>
      <c r="Z4" t="n">
        <v>10</v>
      </c>
      <c r="AA4" t="n">
        <v>669.4260129664746</v>
      </c>
      <c r="AB4" t="n">
        <v>915.9382039320894</v>
      </c>
      <c r="AC4" t="n">
        <v>828.522347276153</v>
      </c>
      <c r="AD4" t="n">
        <v>669426.0129664745</v>
      </c>
      <c r="AE4" t="n">
        <v>915938.2039320894</v>
      </c>
      <c r="AF4" t="n">
        <v>6.697207794115657e-06</v>
      </c>
      <c r="AG4" t="n">
        <v>25.64453125</v>
      </c>
      <c r="AH4" t="n">
        <v>828522.347276153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2.2249</v>
      </c>
      <c r="E2" t="n">
        <v>44.94</v>
      </c>
      <c r="F2" t="n">
        <v>38.85</v>
      </c>
      <c r="G2" t="n">
        <v>9.550000000000001</v>
      </c>
      <c r="H2" t="n">
        <v>0.22</v>
      </c>
      <c r="I2" t="n">
        <v>244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248.84</v>
      </c>
      <c r="Q2" t="n">
        <v>8512.27</v>
      </c>
      <c r="R2" t="n">
        <v>455.03</v>
      </c>
      <c r="S2" t="n">
        <v>148.16</v>
      </c>
      <c r="T2" t="n">
        <v>149764.37</v>
      </c>
      <c r="U2" t="n">
        <v>0.33</v>
      </c>
      <c r="V2" t="n">
        <v>0.66</v>
      </c>
      <c r="W2" t="n">
        <v>15.52</v>
      </c>
      <c r="X2" t="n">
        <v>9.359999999999999</v>
      </c>
      <c r="Y2" t="n">
        <v>4</v>
      </c>
      <c r="Z2" t="n">
        <v>10</v>
      </c>
      <c r="AA2" t="n">
        <v>685.5262057091018</v>
      </c>
      <c r="AB2" t="n">
        <v>937.9671979329258</v>
      </c>
      <c r="AC2" t="n">
        <v>848.4489250074371</v>
      </c>
      <c r="AD2" t="n">
        <v>685526.2057091017</v>
      </c>
      <c r="AE2" t="n">
        <v>937967.1979329259</v>
      </c>
      <c r="AF2" t="n">
        <v>8.191749082096119e-06</v>
      </c>
      <c r="AG2" t="n">
        <v>29.2578125</v>
      </c>
      <c r="AH2" t="n">
        <v>848448.9250074371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2.2209</v>
      </c>
      <c r="E2" t="n">
        <v>45.03</v>
      </c>
      <c r="F2" t="n">
        <v>38.04</v>
      </c>
      <c r="G2" t="n">
        <v>10.23</v>
      </c>
      <c r="H2" t="n">
        <v>0.16</v>
      </c>
      <c r="I2" t="n">
        <v>223</v>
      </c>
      <c r="J2" t="n">
        <v>107.41</v>
      </c>
      <c r="K2" t="n">
        <v>41.65</v>
      </c>
      <c r="L2" t="n">
        <v>1</v>
      </c>
      <c r="M2" t="n">
        <v>203</v>
      </c>
      <c r="N2" t="n">
        <v>14.77</v>
      </c>
      <c r="O2" t="n">
        <v>13481.73</v>
      </c>
      <c r="P2" t="n">
        <v>306.02</v>
      </c>
      <c r="Q2" t="n">
        <v>8498.82</v>
      </c>
      <c r="R2" t="n">
        <v>438.94</v>
      </c>
      <c r="S2" t="n">
        <v>148.16</v>
      </c>
      <c r="T2" t="n">
        <v>141824.8</v>
      </c>
      <c r="U2" t="n">
        <v>0.34</v>
      </c>
      <c r="V2" t="n">
        <v>0.68</v>
      </c>
      <c r="W2" t="n">
        <v>15.19</v>
      </c>
      <c r="X2" t="n">
        <v>8.56</v>
      </c>
      <c r="Y2" t="n">
        <v>4</v>
      </c>
      <c r="Z2" t="n">
        <v>10</v>
      </c>
      <c r="AA2" t="n">
        <v>740.9557101620395</v>
      </c>
      <c r="AB2" t="n">
        <v>1013.808291302586</v>
      </c>
      <c r="AC2" t="n">
        <v>917.0518508695396</v>
      </c>
      <c r="AD2" t="n">
        <v>740955.7101620395</v>
      </c>
      <c r="AE2" t="n">
        <v>1013808.291302586</v>
      </c>
      <c r="AF2" t="n">
        <v>7.08129445780067e-06</v>
      </c>
      <c r="AG2" t="n">
        <v>29.31640625</v>
      </c>
      <c r="AH2" t="n">
        <v>917051.8508695397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2.3888</v>
      </c>
      <c r="E3" t="n">
        <v>41.86</v>
      </c>
      <c r="F3" t="n">
        <v>36.03</v>
      </c>
      <c r="G3" t="n">
        <v>12.64</v>
      </c>
      <c r="H3" t="n">
        <v>0.32</v>
      </c>
      <c r="I3" t="n">
        <v>171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275.27</v>
      </c>
      <c r="Q3" t="n">
        <v>8504.360000000001</v>
      </c>
      <c r="R3" t="n">
        <v>364.6</v>
      </c>
      <c r="S3" t="n">
        <v>148.16</v>
      </c>
      <c r="T3" t="n">
        <v>104916.3</v>
      </c>
      <c r="U3" t="n">
        <v>0.41</v>
      </c>
      <c r="V3" t="n">
        <v>0.71</v>
      </c>
      <c r="W3" t="n">
        <v>15.29</v>
      </c>
      <c r="X3" t="n">
        <v>6.55</v>
      </c>
      <c r="Y3" t="n">
        <v>4</v>
      </c>
      <c r="Z3" t="n">
        <v>10</v>
      </c>
      <c r="AA3" t="n">
        <v>666.9310122422391</v>
      </c>
      <c r="AB3" t="n">
        <v>912.5244338695272</v>
      </c>
      <c r="AC3" t="n">
        <v>825.4343826371054</v>
      </c>
      <c r="AD3" t="n">
        <v>666931.0122422392</v>
      </c>
      <c r="AE3" t="n">
        <v>912524.4338695272</v>
      </c>
      <c r="AF3" t="n">
        <v>7.616640191271214e-06</v>
      </c>
      <c r="AG3" t="n">
        <v>27.25260416666667</v>
      </c>
      <c r="AH3" t="n">
        <v>825434.3826371054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2.0363</v>
      </c>
      <c r="E2" t="n">
        <v>49.11</v>
      </c>
      <c r="F2" t="n">
        <v>42.58</v>
      </c>
      <c r="G2" t="n">
        <v>7.49</v>
      </c>
      <c r="H2" t="n">
        <v>0.28</v>
      </c>
      <c r="I2" t="n">
        <v>341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230.25</v>
      </c>
      <c r="Q2" t="n">
        <v>8527.85</v>
      </c>
      <c r="R2" t="n">
        <v>574.66</v>
      </c>
      <c r="S2" t="n">
        <v>148.16</v>
      </c>
      <c r="T2" t="n">
        <v>209097.62</v>
      </c>
      <c r="U2" t="n">
        <v>0.26</v>
      </c>
      <c r="V2" t="n">
        <v>0.6</v>
      </c>
      <c r="W2" t="n">
        <v>15.8</v>
      </c>
      <c r="X2" t="n">
        <v>13.07</v>
      </c>
      <c r="Y2" t="n">
        <v>4</v>
      </c>
      <c r="Z2" t="n">
        <v>10</v>
      </c>
      <c r="AA2" t="n">
        <v>724.6920750056023</v>
      </c>
      <c r="AB2" t="n">
        <v>991.555668180604</v>
      </c>
      <c r="AC2" t="n">
        <v>896.9229868665673</v>
      </c>
      <c r="AD2" t="n">
        <v>724692.0750056023</v>
      </c>
      <c r="AE2" t="n">
        <v>991555.668180604</v>
      </c>
      <c r="AF2" t="n">
        <v>8.58719413684587e-06</v>
      </c>
      <c r="AG2" t="n">
        <v>31.97265625</v>
      </c>
      <c r="AH2" t="n">
        <v>896922.9868665673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1.6367</v>
      </c>
      <c r="E2" t="n">
        <v>61.1</v>
      </c>
      <c r="F2" t="n">
        <v>45.2</v>
      </c>
      <c r="G2" t="n">
        <v>6.8</v>
      </c>
      <c r="H2" t="n">
        <v>0.11</v>
      </c>
      <c r="I2" t="n">
        <v>399</v>
      </c>
      <c r="J2" t="n">
        <v>167.88</v>
      </c>
      <c r="K2" t="n">
        <v>51.39</v>
      </c>
      <c r="L2" t="n">
        <v>1</v>
      </c>
      <c r="M2" t="n">
        <v>397</v>
      </c>
      <c r="N2" t="n">
        <v>30.49</v>
      </c>
      <c r="O2" t="n">
        <v>20939.59</v>
      </c>
      <c r="P2" t="n">
        <v>548.22</v>
      </c>
      <c r="Q2" t="n">
        <v>8507.92</v>
      </c>
      <c r="R2" t="n">
        <v>679.72</v>
      </c>
      <c r="S2" t="n">
        <v>148.16</v>
      </c>
      <c r="T2" t="n">
        <v>261337.74</v>
      </c>
      <c r="U2" t="n">
        <v>0.22</v>
      </c>
      <c r="V2" t="n">
        <v>0.57</v>
      </c>
      <c r="W2" t="n">
        <v>15.45</v>
      </c>
      <c r="X2" t="n">
        <v>15.7</v>
      </c>
      <c r="Y2" t="n">
        <v>4</v>
      </c>
      <c r="Z2" t="n">
        <v>10</v>
      </c>
      <c r="AA2" t="n">
        <v>1298.406826038252</v>
      </c>
      <c r="AB2" t="n">
        <v>1776.537501051964</v>
      </c>
      <c r="AC2" t="n">
        <v>1606.987255337607</v>
      </c>
      <c r="AD2" t="n">
        <v>1298406.826038252</v>
      </c>
      <c r="AE2" t="n">
        <v>1776537.501051964</v>
      </c>
      <c r="AF2" t="n">
        <v>4.213053840243364e-06</v>
      </c>
      <c r="AG2" t="n">
        <v>39.77864583333334</v>
      </c>
      <c r="AH2" t="n">
        <v>1606987.255337607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2.4189</v>
      </c>
      <c r="E3" t="n">
        <v>41.34</v>
      </c>
      <c r="F3" t="n">
        <v>34.5</v>
      </c>
      <c r="G3" t="n">
        <v>15.68</v>
      </c>
      <c r="H3" t="n">
        <v>0.21</v>
      </c>
      <c r="I3" t="n">
        <v>132</v>
      </c>
      <c r="J3" t="n">
        <v>169.33</v>
      </c>
      <c r="K3" t="n">
        <v>51.39</v>
      </c>
      <c r="L3" t="n">
        <v>2</v>
      </c>
      <c r="M3" t="n">
        <v>129</v>
      </c>
      <c r="N3" t="n">
        <v>30.94</v>
      </c>
      <c r="O3" t="n">
        <v>21118.46</v>
      </c>
      <c r="P3" t="n">
        <v>363.7</v>
      </c>
      <c r="Q3" t="n">
        <v>8491.940000000001</v>
      </c>
      <c r="R3" t="n">
        <v>321.48</v>
      </c>
      <c r="S3" t="n">
        <v>148.16</v>
      </c>
      <c r="T3" t="n">
        <v>83549.39999999999</v>
      </c>
      <c r="U3" t="n">
        <v>0.46</v>
      </c>
      <c r="V3" t="n">
        <v>0.74</v>
      </c>
      <c r="W3" t="n">
        <v>15.02</v>
      </c>
      <c r="X3" t="n">
        <v>5.03</v>
      </c>
      <c r="Y3" t="n">
        <v>4</v>
      </c>
      <c r="Z3" t="n">
        <v>10</v>
      </c>
      <c r="AA3" t="n">
        <v>733.0361339522251</v>
      </c>
      <c r="AB3" t="n">
        <v>1002.972377745274</v>
      </c>
      <c r="AC3" t="n">
        <v>907.2501016938373</v>
      </c>
      <c r="AD3" t="n">
        <v>733036.1339522251</v>
      </c>
      <c r="AE3" t="n">
        <v>1002972.377745274</v>
      </c>
      <c r="AF3" t="n">
        <v>6.226526507096398e-06</v>
      </c>
      <c r="AG3" t="n">
        <v>26.9140625</v>
      </c>
      <c r="AH3" t="n">
        <v>907250.1016938373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2.5564</v>
      </c>
      <c r="E4" t="n">
        <v>39.12</v>
      </c>
      <c r="F4" t="n">
        <v>33.32</v>
      </c>
      <c r="G4" t="n">
        <v>19.8</v>
      </c>
      <c r="H4" t="n">
        <v>0.31</v>
      </c>
      <c r="I4" t="n">
        <v>101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330.28</v>
      </c>
      <c r="Q4" t="n">
        <v>8494.799999999999</v>
      </c>
      <c r="R4" t="n">
        <v>277.92</v>
      </c>
      <c r="S4" t="n">
        <v>148.16</v>
      </c>
      <c r="T4" t="n">
        <v>61925.84</v>
      </c>
      <c r="U4" t="n">
        <v>0.53</v>
      </c>
      <c r="V4" t="n">
        <v>0.77</v>
      </c>
      <c r="W4" t="n">
        <v>15.1</v>
      </c>
      <c r="X4" t="n">
        <v>3.86</v>
      </c>
      <c r="Y4" t="n">
        <v>4</v>
      </c>
      <c r="Z4" t="n">
        <v>10</v>
      </c>
      <c r="AA4" t="n">
        <v>673.7330221362853</v>
      </c>
      <c r="AB4" t="n">
        <v>921.8312438900587</v>
      </c>
      <c r="AC4" t="n">
        <v>833.8529637714673</v>
      </c>
      <c r="AD4" t="n">
        <v>673733.0221362853</v>
      </c>
      <c r="AE4" t="n">
        <v>921831.2438900587</v>
      </c>
      <c r="AF4" t="n">
        <v>6.580467304452947e-06</v>
      </c>
      <c r="AG4" t="n">
        <v>25.46875</v>
      </c>
      <c r="AH4" t="n">
        <v>833852.9637714673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1.8939</v>
      </c>
      <c r="E2" t="n">
        <v>52.8</v>
      </c>
      <c r="F2" t="n">
        <v>45.85</v>
      </c>
      <c r="G2" t="n">
        <v>6.46</v>
      </c>
      <c r="H2" t="n">
        <v>0.34</v>
      </c>
      <c r="I2" t="n">
        <v>426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219.65</v>
      </c>
      <c r="Q2" t="n">
        <v>8534.57</v>
      </c>
      <c r="R2" t="n">
        <v>679.98</v>
      </c>
      <c r="S2" t="n">
        <v>148.16</v>
      </c>
      <c r="T2" t="n">
        <v>261329.09</v>
      </c>
      <c r="U2" t="n">
        <v>0.22</v>
      </c>
      <c r="V2" t="n">
        <v>0.5600000000000001</v>
      </c>
      <c r="W2" t="n">
        <v>16.04</v>
      </c>
      <c r="X2" t="n">
        <v>16.33</v>
      </c>
      <c r="Y2" t="n">
        <v>4</v>
      </c>
      <c r="Z2" t="n">
        <v>10</v>
      </c>
      <c r="AA2" t="n">
        <v>769.2082554554893</v>
      </c>
      <c r="AB2" t="n">
        <v>1052.464670187415</v>
      </c>
      <c r="AC2" t="n">
        <v>952.0189192081689</v>
      </c>
      <c r="AD2" t="n">
        <v>769208.2554554893</v>
      </c>
      <c r="AE2" t="n">
        <v>1052464.670187415</v>
      </c>
      <c r="AF2" t="n">
        <v>8.73890389644497e-06</v>
      </c>
      <c r="AG2" t="n">
        <v>34.375</v>
      </c>
      <c r="AH2" t="n">
        <v>952018.9192081689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1.9465</v>
      </c>
      <c r="E2" t="n">
        <v>51.37</v>
      </c>
      <c r="F2" t="n">
        <v>41.08</v>
      </c>
      <c r="G2" t="n">
        <v>8.27</v>
      </c>
      <c r="H2" t="n">
        <v>0.13</v>
      </c>
      <c r="I2" t="n">
        <v>298</v>
      </c>
      <c r="J2" t="n">
        <v>133.21</v>
      </c>
      <c r="K2" t="n">
        <v>46.47</v>
      </c>
      <c r="L2" t="n">
        <v>1</v>
      </c>
      <c r="M2" t="n">
        <v>296</v>
      </c>
      <c r="N2" t="n">
        <v>20.75</v>
      </c>
      <c r="O2" t="n">
        <v>16663.42</v>
      </c>
      <c r="P2" t="n">
        <v>410.65</v>
      </c>
      <c r="Q2" t="n">
        <v>8502.190000000001</v>
      </c>
      <c r="R2" t="n">
        <v>541.4400000000001</v>
      </c>
      <c r="S2" t="n">
        <v>148.16</v>
      </c>
      <c r="T2" t="n">
        <v>192701.34</v>
      </c>
      <c r="U2" t="n">
        <v>0.27</v>
      </c>
      <c r="V2" t="n">
        <v>0.63</v>
      </c>
      <c r="W2" t="n">
        <v>15.29</v>
      </c>
      <c r="X2" t="n">
        <v>11.59</v>
      </c>
      <c r="Y2" t="n">
        <v>4</v>
      </c>
      <c r="Z2" t="n">
        <v>10</v>
      </c>
      <c r="AA2" t="n">
        <v>948.6807384450889</v>
      </c>
      <c r="AB2" t="n">
        <v>1298.026839180926</v>
      </c>
      <c r="AC2" t="n">
        <v>1174.144979441608</v>
      </c>
      <c r="AD2" t="n">
        <v>948680.7384450888</v>
      </c>
      <c r="AE2" t="n">
        <v>1298026.839180926</v>
      </c>
      <c r="AF2" t="n">
        <v>5.58311989753546e-06</v>
      </c>
      <c r="AG2" t="n">
        <v>33.44401041666666</v>
      </c>
      <c r="AH2" t="n">
        <v>1174144.979441609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2.4822</v>
      </c>
      <c r="E3" t="n">
        <v>40.29</v>
      </c>
      <c r="F3" t="n">
        <v>34.51</v>
      </c>
      <c r="G3" t="n">
        <v>15.69</v>
      </c>
      <c r="H3" t="n">
        <v>0.26</v>
      </c>
      <c r="I3" t="n">
        <v>132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298.79</v>
      </c>
      <c r="Q3" t="n">
        <v>8501.67</v>
      </c>
      <c r="R3" t="n">
        <v>315.63</v>
      </c>
      <c r="S3" t="n">
        <v>148.16</v>
      </c>
      <c r="T3" t="n">
        <v>80626.88</v>
      </c>
      <c r="U3" t="n">
        <v>0.47</v>
      </c>
      <c r="V3" t="n">
        <v>0.74</v>
      </c>
      <c r="W3" t="n">
        <v>15.2</v>
      </c>
      <c r="X3" t="n">
        <v>5.04</v>
      </c>
      <c r="Y3" t="n">
        <v>4</v>
      </c>
      <c r="Z3" t="n">
        <v>10</v>
      </c>
      <c r="AA3" t="n">
        <v>661.798844760428</v>
      </c>
      <c r="AB3" t="n">
        <v>905.5023759056633</v>
      </c>
      <c r="AC3" t="n">
        <v>819.0825000297925</v>
      </c>
      <c r="AD3" t="n">
        <v>661798.8447604279</v>
      </c>
      <c r="AE3" t="n">
        <v>905502.3759056632</v>
      </c>
      <c r="AF3" t="n">
        <v>7.119661037586705e-06</v>
      </c>
      <c r="AG3" t="n">
        <v>26.23046875</v>
      </c>
      <c r="AH3" t="n">
        <v>819082.5000297925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1.7852</v>
      </c>
      <c r="E2" t="n">
        <v>56.02</v>
      </c>
      <c r="F2" t="n">
        <v>43.11</v>
      </c>
      <c r="G2" t="n">
        <v>7.43</v>
      </c>
      <c r="H2" t="n">
        <v>0.12</v>
      </c>
      <c r="I2" t="n">
        <v>348</v>
      </c>
      <c r="J2" t="n">
        <v>150.44</v>
      </c>
      <c r="K2" t="n">
        <v>49.1</v>
      </c>
      <c r="L2" t="n">
        <v>1</v>
      </c>
      <c r="M2" t="n">
        <v>346</v>
      </c>
      <c r="N2" t="n">
        <v>25.34</v>
      </c>
      <c r="O2" t="n">
        <v>18787.76</v>
      </c>
      <c r="P2" t="n">
        <v>478.65</v>
      </c>
      <c r="Q2" t="n">
        <v>8503.1</v>
      </c>
      <c r="R2" t="n">
        <v>609.42</v>
      </c>
      <c r="S2" t="n">
        <v>148.16</v>
      </c>
      <c r="T2" t="n">
        <v>226442.02</v>
      </c>
      <c r="U2" t="n">
        <v>0.24</v>
      </c>
      <c r="V2" t="n">
        <v>0.6</v>
      </c>
      <c r="W2" t="n">
        <v>15.37</v>
      </c>
      <c r="X2" t="n">
        <v>13.61</v>
      </c>
      <c r="Y2" t="n">
        <v>4</v>
      </c>
      <c r="Z2" t="n">
        <v>10</v>
      </c>
      <c r="AA2" t="n">
        <v>1113.906948184899</v>
      </c>
      <c r="AB2" t="n">
        <v>1524.096628612857</v>
      </c>
      <c r="AC2" t="n">
        <v>1378.638985461099</v>
      </c>
      <c r="AD2" t="n">
        <v>1113906.948184899</v>
      </c>
      <c r="AE2" t="n">
        <v>1524096.628612857</v>
      </c>
      <c r="AF2" t="n">
        <v>4.833268779335119e-06</v>
      </c>
      <c r="AG2" t="n">
        <v>36.47135416666666</v>
      </c>
      <c r="AH2" t="n">
        <v>1378638.985461099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2.5039</v>
      </c>
      <c r="E3" t="n">
        <v>39.94</v>
      </c>
      <c r="F3" t="n">
        <v>34.03</v>
      </c>
      <c r="G3" t="n">
        <v>17.16</v>
      </c>
      <c r="H3" t="n">
        <v>0.23</v>
      </c>
      <c r="I3" t="n">
        <v>119</v>
      </c>
      <c r="J3" t="n">
        <v>151.83</v>
      </c>
      <c r="K3" t="n">
        <v>49.1</v>
      </c>
      <c r="L3" t="n">
        <v>2</v>
      </c>
      <c r="M3" t="n">
        <v>48</v>
      </c>
      <c r="N3" t="n">
        <v>25.73</v>
      </c>
      <c r="O3" t="n">
        <v>18959.54</v>
      </c>
      <c r="P3" t="n">
        <v>317.71</v>
      </c>
      <c r="Q3" t="n">
        <v>8496.860000000001</v>
      </c>
      <c r="R3" t="n">
        <v>302.36</v>
      </c>
      <c r="S3" t="n">
        <v>148.16</v>
      </c>
      <c r="T3" t="n">
        <v>74057.56</v>
      </c>
      <c r="U3" t="n">
        <v>0.49</v>
      </c>
      <c r="V3" t="n">
        <v>0.75</v>
      </c>
      <c r="W3" t="n">
        <v>15.1</v>
      </c>
      <c r="X3" t="n">
        <v>4.56</v>
      </c>
      <c r="Y3" t="n">
        <v>4</v>
      </c>
      <c r="Z3" t="n">
        <v>10</v>
      </c>
      <c r="AA3" t="n">
        <v>677.1199477033283</v>
      </c>
      <c r="AB3" t="n">
        <v>926.4653848714972</v>
      </c>
      <c r="AC3" t="n">
        <v>838.0448288416951</v>
      </c>
      <c r="AD3" t="n">
        <v>677119.9477033283</v>
      </c>
      <c r="AE3" t="n">
        <v>926465.3848714973</v>
      </c>
      <c r="AF3" t="n">
        <v>6.779084526426845e-06</v>
      </c>
      <c r="AG3" t="n">
        <v>26.00260416666667</v>
      </c>
      <c r="AH3" t="n">
        <v>838044.8288416951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2.5233</v>
      </c>
      <c r="E4" t="n">
        <v>39.63</v>
      </c>
      <c r="F4" t="n">
        <v>33.84</v>
      </c>
      <c r="G4" t="n">
        <v>17.66</v>
      </c>
      <c r="H4" t="n">
        <v>0.35</v>
      </c>
      <c r="I4" t="n">
        <v>115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315.97</v>
      </c>
      <c r="Q4" t="n">
        <v>8500.709999999999</v>
      </c>
      <c r="R4" t="n">
        <v>294.8</v>
      </c>
      <c r="S4" t="n">
        <v>148.16</v>
      </c>
      <c r="T4" t="n">
        <v>70293.03999999999</v>
      </c>
      <c r="U4" t="n">
        <v>0.5</v>
      </c>
      <c r="V4" t="n">
        <v>0.76</v>
      </c>
      <c r="W4" t="n">
        <v>15.12</v>
      </c>
      <c r="X4" t="n">
        <v>4.37</v>
      </c>
      <c r="Y4" t="n">
        <v>4</v>
      </c>
      <c r="Z4" t="n">
        <v>10</v>
      </c>
      <c r="AA4" t="n">
        <v>673.2326602029883</v>
      </c>
      <c r="AB4" t="n">
        <v>921.146626618511</v>
      </c>
      <c r="AC4" t="n">
        <v>833.2336854114499</v>
      </c>
      <c r="AD4" t="n">
        <v>673232.6602029883</v>
      </c>
      <c r="AE4" t="n">
        <v>921146.626618511</v>
      </c>
      <c r="AF4" t="n">
        <v>6.831608285288094e-06</v>
      </c>
      <c r="AG4" t="n">
        <v>25.80078125</v>
      </c>
      <c r="AH4" t="n">
        <v>833233.6854114499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1.4968</v>
      </c>
      <c r="E2" t="n">
        <v>66.81</v>
      </c>
      <c r="F2" t="n">
        <v>47.48</v>
      </c>
      <c r="G2" t="n">
        <v>6.29</v>
      </c>
      <c r="H2" t="n">
        <v>0.1</v>
      </c>
      <c r="I2" t="n">
        <v>453</v>
      </c>
      <c r="J2" t="n">
        <v>185.69</v>
      </c>
      <c r="K2" t="n">
        <v>53.44</v>
      </c>
      <c r="L2" t="n">
        <v>1</v>
      </c>
      <c r="M2" t="n">
        <v>451</v>
      </c>
      <c r="N2" t="n">
        <v>36.26</v>
      </c>
      <c r="O2" t="n">
        <v>23136.14</v>
      </c>
      <c r="P2" t="n">
        <v>621.54</v>
      </c>
      <c r="Q2" t="n">
        <v>8512.73</v>
      </c>
      <c r="R2" t="n">
        <v>756.54</v>
      </c>
      <c r="S2" t="n">
        <v>148.16</v>
      </c>
      <c r="T2" t="n">
        <v>299476.44</v>
      </c>
      <c r="U2" t="n">
        <v>0.2</v>
      </c>
      <c r="V2" t="n">
        <v>0.54</v>
      </c>
      <c r="W2" t="n">
        <v>15.52</v>
      </c>
      <c r="X2" t="n">
        <v>17.97</v>
      </c>
      <c r="Y2" t="n">
        <v>4</v>
      </c>
      <c r="Z2" t="n">
        <v>10</v>
      </c>
      <c r="AA2" t="n">
        <v>1509.568105040793</v>
      </c>
      <c r="AB2" t="n">
        <v>2065.457678761395</v>
      </c>
      <c r="AC2" t="n">
        <v>1868.333296788466</v>
      </c>
      <c r="AD2" t="n">
        <v>1509568.105040793</v>
      </c>
      <c r="AE2" t="n">
        <v>2065457.678761395</v>
      </c>
      <c r="AF2" t="n">
        <v>3.683894113669152e-06</v>
      </c>
      <c r="AG2" t="n">
        <v>43.49609375</v>
      </c>
      <c r="AH2" t="n">
        <v>1868333.296788466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2.3158</v>
      </c>
      <c r="E3" t="n">
        <v>43.18</v>
      </c>
      <c r="F3" t="n">
        <v>35.13</v>
      </c>
      <c r="G3" t="n">
        <v>14.05</v>
      </c>
      <c r="H3" t="n">
        <v>0.19</v>
      </c>
      <c r="I3" t="n">
        <v>150</v>
      </c>
      <c r="J3" t="n">
        <v>187.21</v>
      </c>
      <c r="K3" t="n">
        <v>53.44</v>
      </c>
      <c r="L3" t="n">
        <v>2</v>
      </c>
      <c r="M3" t="n">
        <v>148</v>
      </c>
      <c r="N3" t="n">
        <v>36.77</v>
      </c>
      <c r="O3" t="n">
        <v>23322.88</v>
      </c>
      <c r="P3" t="n">
        <v>413.09</v>
      </c>
      <c r="Q3" t="n">
        <v>8490.98</v>
      </c>
      <c r="R3" t="n">
        <v>343.44</v>
      </c>
      <c r="S3" t="n">
        <v>148.16</v>
      </c>
      <c r="T3" t="n">
        <v>94439.27</v>
      </c>
      <c r="U3" t="n">
        <v>0.43</v>
      </c>
      <c r="V3" t="n">
        <v>0.73</v>
      </c>
      <c r="W3" t="n">
        <v>15.03</v>
      </c>
      <c r="X3" t="n">
        <v>5.66</v>
      </c>
      <c r="Y3" t="n">
        <v>4</v>
      </c>
      <c r="Z3" t="n">
        <v>10</v>
      </c>
      <c r="AA3" t="n">
        <v>807.3216078160914</v>
      </c>
      <c r="AB3" t="n">
        <v>1104.613040329626</v>
      </c>
      <c r="AC3" t="n">
        <v>999.1903220947052</v>
      </c>
      <c r="AD3" t="n">
        <v>807321.6078160914</v>
      </c>
      <c r="AE3" t="n">
        <v>1104613.040329626</v>
      </c>
      <c r="AF3" t="n">
        <v>5.699600473299721e-06</v>
      </c>
      <c r="AG3" t="n">
        <v>28.11197916666667</v>
      </c>
      <c r="AH3" t="n">
        <v>999190.3220947052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2.5807</v>
      </c>
      <c r="E4" t="n">
        <v>38.75</v>
      </c>
      <c r="F4" t="n">
        <v>32.89</v>
      </c>
      <c r="G4" t="n">
        <v>21.69</v>
      </c>
      <c r="H4" t="n">
        <v>0.28</v>
      </c>
      <c r="I4" t="n">
        <v>91</v>
      </c>
      <c r="J4" t="n">
        <v>188.73</v>
      </c>
      <c r="K4" t="n">
        <v>53.44</v>
      </c>
      <c r="L4" t="n">
        <v>3</v>
      </c>
      <c r="M4" t="n">
        <v>10</v>
      </c>
      <c r="N4" t="n">
        <v>37.29</v>
      </c>
      <c r="O4" t="n">
        <v>23510.33</v>
      </c>
      <c r="P4" t="n">
        <v>345.69</v>
      </c>
      <c r="Q4" t="n">
        <v>8494.129999999999</v>
      </c>
      <c r="R4" t="n">
        <v>265.09</v>
      </c>
      <c r="S4" t="n">
        <v>148.16</v>
      </c>
      <c r="T4" t="n">
        <v>55559.17</v>
      </c>
      <c r="U4" t="n">
        <v>0.5600000000000001</v>
      </c>
      <c r="V4" t="n">
        <v>0.78</v>
      </c>
      <c r="W4" t="n">
        <v>15.04</v>
      </c>
      <c r="X4" t="n">
        <v>3.43</v>
      </c>
      <c r="Y4" t="n">
        <v>4</v>
      </c>
      <c r="Z4" t="n">
        <v>10</v>
      </c>
      <c r="AA4" t="n">
        <v>684.9320889389329</v>
      </c>
      <c r="AB4" t="n">
        <v>937.1543011573989</v>
      </c>
      <c r="AC4" t="n">
        <v>847.7136099592586</v>
      </c>
      <c r="AD4" t="n">
        <v>684932.0889389329</v>
      </c>
      <c r="AE4" t="n">
        <v>937154.3011573988</v>
      </c>
      <c r="AF4" t="n">
        <v>6.351567035773639e-06</v>
      </c>
      <c r="AG4" t="n">
        <v>25.22786458333333</v>
      </c>
      <c r="AH4" t="n">
        <v>847713.6099592586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2.578</v>
      </c>
      <c r="E5" t="n">
        <v>38.79</v>
      </c>
      <c r="F5" t="n">
        <v>32.93</v>
      </c>
      <c r="G5" t="n">
        <v>21.71</v>
      </c>
      <c r="H5" t="n">
        <v>0.37</v>
      </c>
      <c r="I5" t="n">
        <v>91</v>
      </c>
      <c r="J5" t="n">
        <v>190.25</v>
      </c>
      <c r="K5" t="n">
        <v>53.44</v>
      </c>
      <c r="L5" t="n">
        <v>4</v>
      </c>
      <c r="M5" t="n">
        <v>0</v>
      </c>
      <c r="N5" t="n">
        <v>37.82</v>
      </c>
      <c r="O5" t="n">
        <v>23698.48</v>
      </c>
      <c r="P5" t="n">
        <v>348.64</v>
      </c>
      <c r="Q5" t="n">
        <v>8496.280000000001</v>
      </c>
      <c r="R5" t="n">
        <v>265.29</v>
      </c>
      <c r="S5" t="n">
        <v>148.16</v>
      </c>
      <c r="T5" t="n">
        <v>55659.19</v>
      </c>
      <c r="U5" t="n">
        <v>0.5600000000000001</v>
      </c>
      <c r="V5" t="n">
        <v>0.78</v>
      </c>
      <c r="W5" t="n">
        <v>15.07</v>
      </c>
      <c r="X5" t="n">
        <v>3.47</v>
      </c>
      <c r="Y5" t="n">
        <v>4</v>
      </c>
      <c r="Z5" t="n">
        <v>10</v>
      </c>
      <c r="AA5" t="n">
        <v>686.9482714398173</v>
      </c>
      <c r="AB5" t="n">
        <v>939.9129310028031</v>
      </c>
      <c r="AC5" t="n">
        <v>850.2089600439789</v>
      </c>
      <c r="AD5" t="n">
        <v>686948.2714398173</v>
      </c>
      <c r="AE5" t="n">
        <v>939912.9310028031</v>
      </c>
      <c r="AF5" t="n">
        <v>6.344921849972657e-06</v>
      </c>
      <c r="AG5" t="n">
        <v>25.25390625</v>
      </c>
      <c r="AH5" t="n">
        <v>850208.9600439789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2.1263</v>
      </c>
      <c r="E2" t="n">
        <v>47.03</v>
      </c>
      <c r="F2" t="n">
        <v>39.04</v>
      </c>
      <c r="G2" t="n">
        <v>9.48</v>
      </c>
      <c r="H2" t="n">
        <v>0.15</v>
      </c>
      <c r="I2" t="n">
        <v>247</v>
      </c>
      <c r="J2" t="n">
        <v>116.05</v>
      </c>
      <c r="K2" t="n">
        <v>43.4</v>
      </c>
      <c r="L2" t="n">
        <v>1</v>
      </c>
      <c r="M2" t="n">
        <v>244</v>
      </c>
      <c r="N2" t="n">
        <v>16.65</v>
      </c>
      <c r="O2" t="n">
        <v>14546.17</v>
      </c>
      <c r="P2" t="n">
        <v>340.98</v>
      </c>
      <c r="Q2" t="n">
        <v>8499.91</v>
      </c>
      <c r="R2" t="n">
        <v>472.34</v>
      </c>
      <c r="S2" t="n">
        <v>148.16</v>
      </c>
      <c r="T2" t="n">
        <v>158406.41</v>
      </c>
      <c r="U2" t="n">
        <v>0.31</v>
      </c>
      <c r="V2" t="n">
        <v>0.66</v>
      </c>
      <c r="W2" t="n">
        <v>15.24</v>
      </c>
      <c r="X2" t="n">
        <v>9.56</v>
      </c>
      <c r="Y2" t="n">
        <v>4</v>
      </c>
      <c r="Z2" t="n">
        <v>10</v>
      </c>
      <c r="AA2" t="n">
        <v>806.561440598914</v>
      </c>
      <c r="AB2" t="n">
        <v>1103.572946006873</v>
      </c>
      <c r="AC2" t="n">
        <v>998.2494929143342</v>
      </c>
      <c r="AD2" t="n">
        <v>806561.4405989141</v>
      </c>
      <c r="AE2" t="n">
        <v>1103572.946006873</v>
      </c>
      <c r="AF2" t="n">
        <v>6.523966222371412e-06</v>
      </c>
      <c r="AG2" t="n">
        <v>30.61848958333333</v>
      </c>
      <c r="AH2" t="n">
        <v>998249.4929143342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2.4236</v>
      </c>
      <c r="E3" t="n">
        <v>41.26</v>
      </c>
      <c r="F3" t="n">
        <v>35.45</v>
      </c>
      <c r="G3" t="n">
        <v>13.63</v>
      </c>
      <c r="H3" t="n">
        <v>0.3</v>
      </c>
      <c r="I3" t="n">
        <v>156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282.97</v>
      </c>
      <c r="Q3" t="n">
        <v>8501.82</v>
      </c>
      <c r="R3" t="n">
        <v>346.06</v>
      </c>
      <c r="S3" t="n">
        <v>148.16</v>
      </c>
      <c r="T3" t="n">
        <v>95719.37</v>
      </c>
      <c r="U3" t="n">
        <v>0.43</v>
      </c>
      <c r="V3" t="n">
        <v>0.72</v>
      </c>
      <c r="W3" t="n">
        <v>15.26</v>
      </c>
      <c r="X3" t="n">
        <v>5.97</v>
      </c>
      <c r="Y3" t="n">
        <v>4</v>
      </c>
      <c r="Z3" t="n">
        <v>10</v>
      </c>
      <c r="AA3" t="n">
        <v>661.8536721337885</v>
      </c>
      <c r="AB3" t="n">
        <v>905.5773931367081</v>
      </c>
      <c r="AC3" t="n">
        <v>819.1503577215937</v>
      </c>
      <c r="AD3" t="n">
        <v>661853.6721337885</v>
      </c>
      <c r="AE3" t="n">
        <v>905577.3931367081</v>
      </c>
      <c r="AF3" t="n">
        <v>7.436149431660328e-06</v>
      </c>
      <c r="AG3" t="n">
        <v>26.86197916666667</v>
      </c>
      <c r="AH3" t="n">
        <v>819150.3577215937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2.2866</v>
      </c>
      <c r="E2" t="n">
        <v>43.73</v>
      </c>
      <c r="F2" t="n">
        <v>37.73</v>
      </c>
      <c r="G2" t="n">
        <v>10.53</v>
      </c>
      <c r="H2" t="n">
        <v>0.2</v>
      </c>
      <c r="I2" t="n">
        <v>215</v>
      </c>
      <c r="J2" t="n">
        <v>89.87</v>
      </c>
      <c r="K2" t="n">
        <v>37.55</v>
      </c>
      <c r="L2" t="n">
        <v>1</v>
      </c>
      <c r="M2" t="n">
        <v>12</v>
      </c>
      <c r="N2" t="n">
        <v>11.32</v>
      </c>
      <c r="O2" t="n">
        <v>11317.98</v>
      </c>
      <c r="P2" t="n">
        <v>257.87</v>
      </c>
      <c r="Q2" t="n">
        <v>8507.950000000001</v>
      </c>
      <c r="R2" t="n">
        <v>420.31</v>
      </c>
      <c r="S2" t="n">
        <v>148.16</v>
      </c>
      <c r="T2" t="n">
        <v>132550.34</v>
      </c>
      <c r="U2" t="n">
        <v>0.35</v>
      </c>
      <c r="V2" t="n">
        <v>0.68</v>
      </c>
      <c r="W2" t="n">
        <v>15.41</v>
      </c>
      <c r="X2" t="n">
        <v>8.25</v>
      </c>
      <c r="Y2" t="n">
        <v>4</v>
      </c>
      <c r="Z2" t="n">
        <v>10</v>
      </c>
      <c r="AA2" t="n">
        <v>679.0052586373238</v>
      </c>
      <c r="AB2" t="n">
        <v>929.0449504654382</v>
      </c>
      <c r="AC2" t="n">
        <v>840.3782043157935</v>
      </c>
      <c r="AD2" t="n">
        <v>679005.2586373237</v>
      </c>
      <c r="AE2" t="n">
        <v>929044.9504654382</v>
      </c>
      <c r="AF2" t="n">
        <v>7.977452886510845e-06</v>
      </c>
      <c r="AG2" t="n">
        <v>28.47005208333333</v>
      </c>
      <c r="AH2" t="n">
        <v>840378.2043157935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2.2901</v>
      </c>
      <c r="E3" t="n">
        <v>43.67</v>
      </c>
      <c r="F3" t="n">
        <v>37.68</v>
      </c>
      <c r="G3" t="n">
        <v>10.57</v>
      </c>
      <c r="H3" t="n">
        <v>0.39</v>
      </c>
      <c r="I3" t="n">
        <v>214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260.45</v>
      </c>
      <c r="Q3" t="n">
        <v>8507.08</v>
      </c>
      <c r="R3" t="n">
        <v>418.2</v>
      </c>
      <c r="S3" t="n">
        <v>148.16</v>
      </c>
      <c r="T3" t="n">
        <v>131499.6</v>
      </c>
      <c r="U3" t="n">
        <v>0.35</v>
      </c>
      <c r="V3" t="n">
        <v>0.68</v>
      </c>
      <c r="W3" t="n">
        <v>15.42</v>
      </c>
      <c r="X3" t="n">
        <v>8.199999999999999</v>
      </c>
      <c r="Y3" t="n">
        <v>4</v>
      </c>
      <c r="Z3" t="n">
        <v>10</v>
      </c>
      <c r="AA3" t="n">
        <v>679.9947007148041</v>
      </c>
      <c r="AB3" t="n">
        <v>930.3987487669503</v>
      </c>
      <c r="AC3" t="n">
        <v>841.6027980074772</v>
      </c>
      <c r="AD3" t="n">
        <v>679994.7007148041</v>
      </c>
      <c r="AE3" t="n">
        <v>930398.7487669503</v>
      </c>
      <c r="AF3" t="n">
        <v>7.989663629580375e-06</v>
      </c>
      <c r="AG3" t="n">
        <v>28.43098958333333</v>
      </c>
      <c r="AH3" t="n">
        <v>841602.7980074772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1.4314</v>
      </c>
      <c r="E2" t="n">
        <v>69.86</v>
      </c>
      <c r="F2" t="n">
        <v>48.64</v>
      </c>
      <c r="G2" t="n">
        <v>6.07</v>
      </c>
      <c r="H2" t="n">
        <v>0.09</v>
      </c>
      <c r="I2" t="n">
        <v>481</v>
      </c>
      <c r="J2" t="n">
        <v>194.77</v>
      </c>
      <c r="K2" t="n">
        <v>54.38</v>
      </c>
      <c r="L2" t="n">
        <v>1</v>
      </c>
      <c r="M2" t="n">
        <v>479</v>
      </c>
      <c r="N2" t="n">
        <v>39.4</v>
      </c>
      <c r="O2" t="n">
        <v>24256.19</v>
      </c>
      <c r="P2" t="n">
        <v>659.77</v>
      </c>
      <c r="Q2" t="n">
        <v>8515.309999999999</v>
      </c>
      <c r="R2" t="n">
        <v>794.63</v>
      </c>
      <c r="S2" t="n">
        <v>148.16</v>
      </c>
      <c r="T2" t="n">
        <v>318378.21</v>
      </c>
      <c r="U2" t="n">
        <v>0.19</v>
      </c>
      <c r="V2" t="n">
        <v>0.53</v>
      </c>
      <c r="W2" t="n">
        <v>15.6</v>
      </c>
      <c r="X2" t="n">
        <v>19.13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2.261</v>
      </c>
      <c r="E3" t="n">
        <v>44.23</v>
      </c>
      <c r="F3" t="n">
        <v>35.53</v>
      </c>
      <c r="G3" t="n">
        <v>13.41</v>
      </c>
      <c r="H3" t="n">
        <v>0.18</v>
      </c>
      <c r="I3" t="n">
        <v>159</v>
      </c>
      <c r="J3" t="n">
        <v>196.32</v>
      </c>
      <c r="K3" t="n">
        <v>54.38</v>
      </c>
      <c r="L3" t="n">
        <v>2</v>
      </c>
      <c r="M3" t="n">
        <v>157</v>
      </c>
      <c r="N3" t="n">
        <v>39.95</v>
      </c>
      <c r="O3" t="n">
        <v>24447.22</v>
      </c>
      <c r="P3" t="n">
        <v>438.42</v>
      </c>
      <c r="Q3" t="n">
        <v>8493.75</v>
      </c>
      <c r="R3" t="n">
        <v>356.15</v>
      </c>
      <c r="S3" t="n">
        <v>148.16</v>
      </c>
      <c r="T3" t="n">
        <v>100751.44</v>
      </c>
      <c r="U3" t="n">
        <v>0.42</v>
      </c>
      <c r="V3" t="n">
        <v>0.72</v>
      </c>
      <c r="W3" t="n">
        <v>15.06</v>
      </c>
      <c r="X3" t="n">
        <v>6.06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2.5722</v>
      </c>
      <c r="E4" t="n">
        <v>38.88</v>
      </c>
      <c r="F4" t="n">
        <v>32.86</v>
      </c>
      <c r="G4" t="n">
        <v>21.91</v>
      </c>
      <c r="H4" t="n">
        <v>0.27</v>
      </c>
      <c r="I4" t="n">
        <v>90</v>
      </c>
      <c r="J4" t="n">
        <v>197.88</v>
      </c>
      <c r="K4" t="n">
        <v>54.38</v>
      </c>
      <c r="L4" t="n">
        <v>3</v>
      </c>
      <c r="M4" t="n">
        <v>40</v>
      </c>
      <c r="N4" t="n">
        <v>40.5</v>
      </c>
      <c r="O4" t="n">
        <v>24639</v>
      </c>
      <c r="P4" t="n">
        <v>358.82</v>
      </c>
      <c r="Q4" t="n">
        <v>8491.870000000001</v>
      </c>
      <c r="R4" t="n">
        <v>265.56</v>
      </c>
      <c r="S4" t="n">
        <v>148.16</v>
      </c>
      <c r="T4" t="n">
        <v>55799.69</v>
      </c>
      <c r="U4" t="n">
        <v>0.5600000000000001</v>
      </c>
      <c r="V4" t="n">
        <v>0.78</v>
      </c>
      <c r="W4" t="n">
        <v>14.99</v>
      </c>
      <c r="X4" t="n">
        <v>3.4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2.5911</v>
      </c>
      <c r="E5" t="n">
        <v>38.59</v>
      </c>
      <c r="F5" t="n">
        <v>32.73</v>
      </c>
      <c r="G5" t="n">
        <v>22.84</v>
      </c>
      <c r="H5" t="n">
        <v>0.36</v>
      </c>
      <c r="I5" t="n">
        <v>86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355.54</v>
      </c>
      <c r="Q5" t="n">
        <v>8493.459999999999</v>
      </c>
      <c r="R5" t="n">
        <v>259.2</v>
      </c>
      <c r="S5" t="n">
        <v>148.16</v>
      </c>
      <c r="T5" t="n">
        <v>52641.43</v>
      </c>
      <c r="U5" t="n">
        <v>0.57</v>
      </c>
      <c r="V5" t="n">
        <v>0.78</v>
      </c>
      <c r="W5" t="n">
        <v>15.05</v>
      </c>
      <c r="X5" t="n">
        <v>3.27</v>
      </c>
      <c r="Y5" t="n">
        <v>4</v>
      </c>
      <c r="Z5" t="n">
        <v>10</v>
      </c>
    </row>
    <row r="6">
      <c r="A6" t="n">
        <v>0</v>
      </c>
      <c r="B6" t="n">
        <v>40</v>
      </c>
      <c r="C6" t="inlineStr">
        <is>
          <t xml:space="preserve">CONCLUIDO	</t>
        </is>
      </c>
      <c r="D6" t="n">
        <v>2.2866</v>
      </c>
      <c r="E6" t="n">
        <v>43.73</v>
      </c>
      <c r="F6" t="n">
        <v>37.73</v>
      </c>
      <c r="G6" t="n">
        <v>10.53</v>
      </c>
      <c r="H6" t="n">
        <v>0.2</v>
      </c>
      <c r="I6" t="n">
        <v>215</v>
      </c>
      <c r="J6" t="n">
        <v>89.87</v>
      </c>
      <c r="K6" t="n">
        <v>37.55</v>
      </c>
      <c r="L6" t="n">
        <v>1</v>
      </c>
      <c r="M6" t="n">
        <v>12</v>
      </c>
      <c r="N6" t="n">
        <v>11.32</v>
      </c>
      <c r="O6" t="n">
        <v>11317.98</v>
      </c>
      <c r="P6" t="n">
        <v>257.87</v>
      </c>
      <c r="Q6" t="n">
        <v>8507.950000000001</v>
      </c>
      <c r="R6" t="n">
        <v>420.31</v>
      </c>
      <c r="S6" t="n">
        <v>148.16</v>
      </c>
      <c r="T6" t="n">
        <v>132550.34</v>
      </c>
      <c r="U6" t="n">
        <v>0.35</v>
      </c>
      <c r="V6" t="n">
        <v>0.68</v>
      </c>
      <c r="W6" t="n">
        <v>15.41</v>
      </c>
      <c r="X6" t="n">
        <v>8.25</v>
      </c>
      <c r="Y6" t="n">
        <v>4</v>
      </c>
      <c r="Z6" t="n">
        <v>10</v>
      </c>
    </row>
    <row r="7">
      <c r="A7" t="n">
        <v>1</v>
      </c>
      <c r="B7" t="n">
        <v>40</v>
      </c>
      <c r="C7" t="inlineStr">
        <is>
          <t xml:space="preserve">CONCLUIDO	</t>
        </is>
      </c>
      <c r="D7" t="n">
        <v>2.2901</v>
      </c>
      <c r="E7" t="n">
        <v>43.67</v>
      </c>
      <c r="F7" t="n">
        <v>37.68</v>
      </c>
      <c r="G7" t="n">
        <v>10.57</v>
      </c>
      <c r="H7" t="n">
        <v>0.39</v>
      </c>
      <c r="I7" t="n">
        <v>214</v>
      </c>
      <c r="J7" t="n">
        <v>91.09999999999999</v>
      </c>
      <c r="K7" t="n">
        <v>37.55</v>
      </c>
      <c r="L7" t="n">
        <v>2</v>
      </c>
      <c r="M7" t="n">
        <v>0</v>
      </c>
      <c r="N7" t="n">
        <v>11.54</v>
      </c>
      <c r="O7" t="n">
        <v>11468.97</v>
      </c>
      <c r="P7" t="n">
        <v>260.45</v>
      </c>
      <c r="Q7" t="n">
        <v>8507.08</v>
      </c>
      <c r="R7" t="n">
        <v>418.2</v>
      </c>
      <c r="S7" t="n">
        <v>148.16</v>
      </c>
      <c r="T7" t="n">
        <v>131499.6</v>
      </c>
      <c r="U7" t="n">
        <v>0.35</v>
      </c>
      <c r="V7" t="n">
        <v>0.68</v>
      </c>
      <c r="W7" t="n">
        <v>15.42</v>
      </c>
      <c r="X7" t="n">
        <v>8.199999999999999</v>
      </c>
      <c r="Y7" t="n">
        <v>4</v>
      </c>
      <c r="Z7" t="n">
        <v>10</v>
      </c>
    </row>
    <row r="8">
      <c r="A8" t="n">
        <v>0</v>
      </c>
      <c r="B8" t="n">
        <v>30</v>
      </c>
      <c r="C8" t="inlineStr">
        <is>
          <t xml:space="preserve">CONCLUIDO	</t>
        </is>
      </c>
      <c r="D8" t="n">
        <v>2.1451</v>
      </c>
      <c r="E8" t="n">
        <v>46.62</v>
      </c>
      <c r="F8" t="n">
        <v>40.36</v>
      </c>
      <c r="G8" t="n">
        <v>8.529999999999999</v>
      </c>
      <c r="H8" t="n">
        <v>0.24</v>
      </c>
      <c r="I8" t="n">
        <v>284</v>
      </c>
      <c r="J8" t="n">
        <v>71.52</v>
      </c>
      <c r="K8" t="n">
        <v>32.27</v>
      </c>
      <c r="L8" t="n">
        <v>1</v>
      </c>
      <c r="M8" t="n">
        <v>0</v>
      </c>
      <c r="N8" t="n">
        <v>8.25</v>
      </c>
      <c r="O8" t="n">
        <v>9054.6</v>
      </c>
      <c r="P8" t="n">
        <v>239.82</v>
      </c>
      <c r="Q8" t="n">
        <v>8519.969999999999</v>
      </c>
      <c r="R8" t="n">
        <v>503.41</v>
      </c>
      <c r="S8" t="n">
        <v>148.16</v>
      </c>
      <c r="T8" t="n">
        <v>173753.86</v>
      </c>
      <c r="U8" t="n">
        <v>0.29</v>
      </c>
      <c r="V8" t="n">
        <v>0.64</v>
      </c>
      <c r="W8" t="n">
        <v>15.64</v>
      </c>
      <c r="X8" t="n">
        <v>10.86</v>
      </c>
      <c r="Y8" t="n">
        <v>4</v>
      </c>
      <c r="Z8" t="n">
        <v>10</v>
      </c>
    </row>
    <row r="9">
      <c r="A9" t="n">
        <v>0</v>
      </c>
      <c r="B9" t="n">
        <v>15</v>
      </c>
      <c r="C9" t="inlineStr">
        <is>
          <t xml:space="preserve">CONCLUIDO	</t>
        </is>
      </c>
      <c r="D9" t="n">
        <v>1.6876</v>
      </c>
      <c r="E9" t="n">
        <v>59.26</v>
      </c>
      <c r="F9" t="n">
        <v>51.26</v>
      </c>
      <c r="G9" t="n">
        <v>5.42</v>
      </c>
      <c r="H9" t="n">
        <v>0.43</v>
      </c>
      <c r="I9" t="n">
        <v>567</v>
      </c>
      <c r="J9" t="n">
        <v>39.78</v>
      </c>
      <c r="K9" t="n">
        <v>19.54</v>
      </c>
      <c r="L9" t="n">
        <v>1</v>
      </c>
      <c r="M9" t="n">
        <v>0</v>
      </c>
      <c r="N9" t="n">
        <v>4.24</v>
      </c>
      <c r="O9" t="n">
        <v>5140</v>
      </c>
      <c r="P9" t="n">
        <v>205.13</v>
      </c>
      <c r="Q9" t="n">
        <v>8550.23</v>
      </c>
      <c r="R9" t="n">
        <v>853.1799999999999</v>
      </c>
      <c r="S9" t="n">
        <v>148.16</v>
      </c>
      <c r="T9" t="n">
        <v>347226.51</v>
      </c>
      <c r="U9" t="n">
        <v>0.17</v>
      </c>
      <c r="V9" t="n">
        <v>0.5</v>
      </c>
      <c r="W9" t="n">
        <v>16.46</v>
      </c>
      <c r="X9" t="n">
        <v>21.72</v>
      </c>
      <c r="Y9" t="n">
        <v>4</v>
      </c>
      <c r="Z9" t="n">
        <v>10</v>
      </c>
    </row>
    <row r="10">
      <c r="A10" t="n">
        <v>0</v>
      </c>
      <c r="B10" t="n">
        <v>70</v>
      </c>
      <c r="C10" t="inlineStr">
        <is>
          <t xml:space="preserve">CONCLUIDO	</t>
        </is>
      </c>
      <c r="D10" t="n">
        <v>1.8652</v>
      </c>
      <c r="E10" t="n">
        <v>53.61</v>
      </c>
      <c r="F10" t="n">
        <v>42.05</v>
      </c>
      <c r="G10" t="n">
        <v>7.81</v>
      </c>
      <c r="H10" t="n">
        <v>0.12</v>
      </c>
      <c r="I10" t="n">
        <v>323</v>
      </c>
      <c r="J10" t="n">
        <v>141.81</v>
      </c>
      <c r="K10" t="n">
        <v>47.83</v>
      </c>
      <c r="L10" t="n">
        <v>1</v>
      </c>
      <c r="M10" t="n">
        <v>321</v>
      </c>
      <c r="N10" t="n">
        <v>22.98</v>
      </c>
      <c r="O10" t="n">
        <v>17723.39</v>
      </c>
      <c r="P10" t="n">
        <v>444.27</v>
      </c>
      <c r="Q10" t="n">
        <v>8504.52</v>
      </c>
      <c r="R10" t="n">
        <v>574.84</v>
      </c>
      <c r="S10" t="n">
        <v>148.16</v>
      </c>
      <c r="T10" t="n">
        <v>209274.01</v>
      </c>
      <c r="U10" t="n">
        <v>0.26</v>
      </c>
      <c r="V10" t="n">
        <v>0.61</v>
      </c>
      <c r="W10" t="n">
        <v>15.31</v>
      </c>
      <c r="X10" t="n">
        <v>12.56</v>
      </c>
      <c r="Y10" t="n">
        <v>4</v>
      </c>
      <c r="Z10" t="n">
        <v>10</v>
      </c>
    </row>
    <row r="11">
      <c r="A11" t="n">
        <v>1</v>
      </c>
      <c r="B11" t="n">
        <v>70</v>
      </c>
      <c r="C11" t="inlineStr">
        <is>
          <t xml:space="preserve">CONCLUIDO	</t>
        </is>
      </c>
      <c r="D11" t="n">
        <v>2.5037</v>
      </c>
      <c r="E11" t="n">
        <v>39.94</v>
      </c>
      <c r="F11" t="n">
        <v>34.16</v>
      </c>
      <c r="G11" t="n">
        <v>16.66</v>
      </c>
      <c r="H11" t="n">
        <v>0.25</v>
      </c>
      <c r="I11" t="n">
        <v>123</v>
      </c>
      <c r="J11" t="n">
        <v>143.17</v>
      </c>
      <c r="K11" t="n">
        <v>47.83</v>
      </c>
      <c r="L11" t="n">
        <v>2</v>
      </c>
      <c r="M11" t="n">
        <v>10</v>
      </c>
      <c r="N11" t="n">
        <v>23.34</v>
      </c>
      <c r="O11" t="n">
        <v>17891.86</v>
      </c>
      <c r="P11" t="n">
        <v>306.22</v>
      </c>
      <c r="Q11" t="n">
        <v>8497.27</v>
      </c>
      <c r="R11" t="n">
        <v>305.13</v>
      </c>
      <c r="S11" t="n">
        <v>148.16</v>
      </c>
      <c r="T11" t="n">
        <v>75421.10000000001</v>
      </c>
      <c r="U11" t="n">
        <v>0.49</v>
      </c>
      <c r="V11" t="n">
        <v>0.75</v>
      </c>
      <c r="W11" t="n">
        <v>15.15</v>
      </c>
      <c r="X11" t="n">
        <v>4.69</v>
      </c>
      <c r="Y11" t="n">
        <v>4</v>
      </c>
      <c r="Z11" t="n">
        <v>10</v>
      </c>
    </row>
    <row r="12">
      <c r="A12" t="n">
        <v>2</v>
      </c>
      <c r="B12" t="n">
        <v>70</v>
      </c>
      <c r="C12" t="inlineStr">
        <is>
          <t xml:space="preserve">CONCLUIDO	</t>
        </is>
      </c>
      <c r="D12" t="n">
        <v>2.5044</v>
      </c>
      <c r="E12" t="n">
        <v>39.93</v>
      </c>
      <c r="F12" t="n">
        <v>34.15</v>
      </c>
      <c r="G12" t="n">
        <v>16.66</v>
      </c>
      <c r="H12" t="n">
        <v>0.37</v>
      </c>
      <c r="I12" t="n">
        <v>123</v>
      </c>
      <c r="J12" t="n">
        <v>144.54</v>
      </c>
      <c r="K12" t="n">
        <v>47.83</v>
      </c>
      <c r="L12" t="n">
        <v>3</v>
      </c>
      <c r="M12" t="n">
        <v>0</v>
      </c>
      <c r="N12" t="n">
        <v>23.71</v>
      </c>
      <c r="O12" t="n">
        <v>18060.85</v>
      </c>
      <c r="P12" t="n">
        <v>308.29</v>
      </c>
      <c r="Q12" t="n">
        <v>8497.700000000001</v>
      </c>
      <c r="R12" t="n">
        <v>304.38</v>
      </c>
      <c r="S12" t="n">
        <v>148.16</v>
      </c>
      <c r="T12" t="n">
        <v>75044.28</v>
      </c>
      <c r="U12" t="n">
        <v>0.49</v>
      </c>
      <c r="V12" t="n">
        <v>0.75</v>
      </c>
      <c r="W12" t="n">
        <v>15.16</v>
      </c>
      <c r="X12" t="n">
        <v>4.68</v>
      </c>
      <c r="Y12" t="n">
        <v>4</v>
      </c>
      <c r="Z12" t="n">
        <v>10</v>
      </c>
    </row>
    <row r="13">
      <c r="A13" t="n">
        <v>0</v>
      </c>
      <c r="B13" t="n">
        <v>90</v>
      </c>
      <c r="C13" t="inlineStr">
        <is>
          <t xml:space="preserve">CONCLUIDO	</t>
        </is>
      </c>
      <c r="D13" t="n">
        <v>1.5648</v>
      </c>
      <c r="E13" t="n">
        <v>63.9</v>
      </c>
      <c r="F13" t="n">
        <v>46.34</v>
      </c>
      <c r="G13" t="n">
        <v>6.53</v>
      </c>
      <c r="H13" t="n">
        <v>0.1</v>
      </c>
      <c r="I13" t="n">
        <v>426</v>
      </c>
      <c r="J13" t="n">
        <v>176.73</v>
      </c>
      <c r="K13" t="n">
        <v>52.44</v>
      </c>
      <c r="L13" t="n">
        <v>1</v>
      </c>
      <c r="M13" t="n">
        <v>424</v>
      </c>
      <c r="N13" t="n">
        <v>33.29</v>
      </c>
      <c r="O13" t="n">
        <v>22031.19</v>
      </c>
      <c r="P13" t="n">
        <v>584.67</v>
      </c>
      <c r="Q13" t="n">
        <v>8510.92</v>
      </c>
      <c r="R13" t="n">
        <v>717.47</v>
      </c>
      <c r="S13" t="n">
        <v>148.16</v>
      </c>
      <c r="T13" t="n">
        <v>280073.36</v>
      </c>
      <c r="U13" t="n">
        <v>0.21</v>
      </c>
      <c r="V13" t="n">
        <v>0.55</v>
      </c>
      <c r="W13" t="n">
        <v>15.5</v>
      </c>
      <c r="X13" t="n">
        <v>16.83</v>
      </c>
      <c r="Y13" t="n">
        <v>4</v>
      </c>
      <c r="Z13" t="n">
        <v>10</v>
      </c>
    </row>
    <row r="14">
      <c r="A14" t="n">
        <v>1</v>
      </c>
      <c r="B14" t="n">
        <v>90</v>
      </c>
      <c r="C14" t="inlineStr">
        <is>
          <t xml:space="preserve">CONCLUIDO	</t>
        </is>
      </c>
      <c r="D14" t="n">
        <v>2.368</v>
      </c>
      <c r="E14" t="n">
        <v>42.23</v>
      </c>
      <c r="F14" t="n">
        <v>34.8</v>
      </c>
      <c r="G14" t="n">
        <v>14.81</v>
      </c>
      <c r="H14" t="n">
        <v>0.2</v>
      </c>
      <c r="I14" t="n">
        <v>141</v>
      </c>
      <c r="J14" t="n">
        <v>178.21</v>
      </c>
      <c r="K14" t="n">
        <v>52.44</v>
      </c>
      <c r="L14" t="n">
        <v>2</v>
      </c>
      <c r="M14" t="n">
        <v>139</v>
      </c>
      <c r="N14" t="n">
        <v>33.77</v>
      </c>
      <c r="O14" t="n">
        <v>22213.89</v>
      </c>
      <c r="P14" t="n">
        <v>388.41</v>
      </c>
      <c r="Q14" t="n">
        <v>8491.940000000001</v>
      </c>
      <c r="R14" t="n">
        <v>331.88</v>
      </c>
      <c r="S14" t="n">
        <v>148.16</v>
      </c>
      <c r="T14" t="n">
        <v>88706.33</v>
      </c>
      <c r="U14" t="n">
        <v>0.45</v>
      </c>
      <c r="V14" t="n">
        <v>0.74</v>
      </c>
      <c r="W14" t="n">
        <v>15.02</v>
      </c>
      <c r="X14" t="n">
        <v>5.33</v>
      </c>
      <c r="Y14" t="n">
        <v>4</v>
      </c>
      <c r="Z14" t="n">
        <v>10</v>
      </c>
    </row>
    <row r="15">
      <c r="A15" t="n">
        <v>2</v>
      </c>
      <c r="B15" t="n">
        <v>90</v>
      </c>
      <c r="C15" t="inlineStr">
        <is>
          <t xml:space="preserve">CONCLUIDO	</t>
        </is>
      </c>
      <c r="D15" t="n">
        <v>2.5659</v>
      </c>
      <c r="E15" t="n">
        <v>38.97</v>
      </c>
      <c r="F15" t="n">
        <v>33.14</v>
      </c>
      <c r="G15" t="n">
        <v>20.71</v>
      </c>
      <c r="H15" t="n">
        <v>0.3</v>
      </c>
      <c r="I15" t="n">
        <v>96</v>
      </c>
      <c r="J15" t="n">
        <v>179.7</v>
      </c>
      <c r="K15" t="n">
        <v>52.44</v>
      </c>
      <c r="L15" t="n">
        <v>3</v>
      </c>
      <c r="M15" t="n">
        <v>1</v>
      </c>
      <c r="N15" t="n">
        <v>34.26</v>
      </c>
      <c r="O15" t="n">
        <v>22397.24</v>
      </c>
      <c r="P15" t="n">
        <v>338.37</v>
      </c>
      <c r="Q15" t="n">
        <v>8493.93</v>
      </c>
      <c r="R15" t="n">
        <v>271.92</v>
      </c>
      <c r="S15" t="n">
        <v>148.16</v>
      </c>
      <c r="T15" t="n">
        <v>58951.22</v>
      </c>
      <c r="U15" t="n">
        <v>0.54</v>
      </c>
      <c r="V15" t="n">
        <v>0.77</v>
      </c>
      <c r="W15" t="n">
        <v>15.09</v>
      </c>
      <c r="X15" t="n">
        <v>3.67</v>
      </c>
      <c r="Y15" t="n">
        <v>4</v>
      </c>
      <c r="Z15" t="n">
        <v>10</v>
      </c>
    </row>
    <row r="16">
      <c r="A16" t="n">
        <v>3</v>
      </c>
      <c r="B16" t="n">
        <v>90</v>
      </c>
      <c r="C16" t="inlineStr">
        <is>
          <t xml:space="preserve">CONCLUIDO	</t>
        </is>
      </c>
      <c r="D16" t="n">
        <v>2.5668</v>
      </c>
      <c r="E16" t="n">
        <v>38.96</v>
      </c>
      <c r="F16" t="n">
        <v>33.13</v>
      </c>
      <c r="G16" t="n">
        <v>20.7</v>
      </c>
      <c r="H16" t="n">
        <v>0.39</v>
      </c>
      <c r="I16" t="n">
        <v>96</v>
      </c>
      <c r="J16" t="n">
        <v>181.19</v>
      </c>
      <c r="K16" t="n">
        <v>52.44</v>
      </c>
      <c r="L16" t="n">
        <v>4</v>
      </c>
      <c r="M16" t="n">
        <v>0</v>
      </c>
      <c r="N16" t="n">
        <v>34.75</v>
      </c>
      <c r="O16" t="n">
        <v>22581.25</v>
      </c>
      <c r="P16" t="n">
        <v>340.39</v>
      </c>
      <c r="Q16" t="n">
        <v>8493.02</v>
      </c>
      <c r="R16" t="n">
        <v>271.75</v>
      </c>
      <c r="S16" t="n">
        <v>148.16</v>
      </c>
      <c r="T16" t="n">
        <v>58867.07</v>
      </c>
      <c r="U16" t="n">
        <v>0.55</v>
      </c>
      <c r="V16" t="n">
        <v>0.77</v>
      </c>
      <c r="W16" t="n">
        <v>15.08</v>
      </c>
      <c r="X16" t="n">
        <v>3.66</v>
      </c>
      <c r="Y16" t="n">
        <v>4</v>
      </c>
      <c r="Z16" t="n">
        <v>10</v>
      </c>
    </row>
    <row r="17">
      <c r="A17" t="n">
        <v>0</v>
      </c>
      <c r="B17" t="n">
        <v>10</v>
      </c>
      <c r="C17" t="inlineStr">
        <is>
          <t xml:space="preserve">CONCLUIDO	</t>
        </is>
      </c>
      <c r="D17" t="n">
        <v>1.3629</v>
      </c>
      <c r="E17" t="n">
        <v>73.37</v>
      </c>
      <c r="F17" t="n">
        <v>62.28</v>
      </c>
      <c r="G17" t="n">
        <v>4.4</v>
      </c>
      <c r="H17" t="n">
        <v>0.64</v>
      </c>
      <c r="I17" t="n">
        <v>850</v>
      </c>
      <c r="J17" t="n">
        <v>26.11</v>
      </c>
      <c r="K17" t="n">
        <v>12.1</v>
      </c>
      <c r="L17" t="n">
        <v>1</v>
      </c>
      <c r="M17" t="n">
        <v>0</v>
      </c>
      <c r="N17" t="n">
        <v>3.01</v>
      </c>
      <c r="O17" t="n">
        <v>3454.41</v>
      </c>
      <c r="P17" t="n">
        <v>180.81</v>
      </c>
      <c r="Q17" t="n">
        <v>8587.370000000001</v>
      </c>
      <c r="R17" t="n">
        <v>1205.39</v>
      </c>
      <c r="S17" t="n">
        <v>148.16</v>
      </c>
      <c r="T17" t="n">
        <v>521917.3</v>
      </c>
      <c r="U17" t="n">
        <v>0.12</v>
      </c>
      <c r="V17" t="n">
        <v>0.41</v>
      </c>
      <c r="W17" t="n">
        <v>17.35</v>
      </c>
      <c r="X17" t="n">
        <v>32.7</v>
      </c>
      <c r="Y17" t="n">
        <v>4</v>
      </c>
      <c r="Z17" t="n">
        <v>10</v>
      </c>
    </row>
    <row r="18">
      <c r="A18" t="n">
        <v>0</v>
      </c>
      <c r="B18" t="n">
        <v>45</v>
      </c>
      <c r="C18" t="inlineStr">
        <is>
          <t xml:space="preserve">CONCLUIDO	</t>
        </is>
      </c>
      <c r="D18" t="n">
        <v>2.2991</v>
      </c>
      <c r="E18" t="n">
        <v>43.49</v>
      </c>
      <c r="F18" t="n">
        <v>37.29</v>
      </c>
      <c r="G18" t="n">
        <v>10.91</v>
      </c>
      <c r="H18" t="n">
        <v>0.18</v>
      </c>
      <c r="I18" t="n">
        <v>205</v>
      </c>
      <c r="J18" t="n">
        <v>98.70999999999999</v>
      </c>
      <c r="K18" t="n">
        <v>39.72</v>
      </c>
      <c r="L18" t="n">
        <v>1</v>
      </c>
      <c r="M18" t="n">
        <v>112</v>
      </c>
      <c r="N18" t="n">
        <v>12.99</v>
      </c>
      <c r="O18" t="n">
        <v>12407.75</v>
      </c>
      <c r="P18" t="n">
        <v>273.97</v>
      </c>
      <c r="Q18" t="n">
        <v>8500.110000000001</v>
      </c>
      <c r="R18" t="n">
        <v>411.45</v>
      </c>
      <c r="S18" t="n">
        <v>148.16</v>
      </c>
      <c r="T18" t="n">
        <v>128170.88</v>
      </c>
      <c r="U18" t="n">
        <v>0.36</v>
      </c>
      <c r="V18" t="n">
        <v>0.6899999999999999</v>
      </c>
      <c r="W18" t="n">
        <v>15.23</v>
      </c>
      <c r="X18" t="n">
        <v>7.82</v>
      </c>
      <c r="Y18" t="n">
        <v>4</v>
      </c>
      <c r="Z18" t="n">
        <v>10</v>
      </c>
    </row>
    <row r="19">
      <c r="A19" t="n">
        <v>1</v>
      </c>
      <c r="B19" t="n">
        <v>45</v>
      </c>
      <c r="C19" t="inlineStr">
        <is>
          <t xml:space="preserve">CONCLUIDO	</t>
        </is>
      </c>
      <c r="D19" t="n">
        <v>2.3435</v>
      </c>
      <c r="E19" t="n">
        <v>42.67</v>
      </c>
      <c r="F19" t="n">
        <v>36.78</v>
      </c>
      <c r="G19" t="n">
        <v>11.61</v>
      </c>
      <c r="H19" t="n">
        <v>0.35</v>
      </c>
      <c r="I19" t="n">
        <v>190</v>
      </c>
      <c r="J19" t="n">
        <v>99.95</v>
      </c>
      <c r="K19" t="n">
        <v>39.72</v>
      </c>
      <c r="L19" t="n">
        <v>2</v>
      </c>
      <c r="M19" t="n">
        <v>0</v>
      </c>
      <c r="N19" t="n">
        <v>13.24</v>
      </c>
      <c r="O19" t="n">
        <v>12561.45</v>
      </c>
      <c r="P19" t="n">
        <v>267.66</v>
      </c>
      <c r="Q19" t="n">
        <v>8505.92</v>
      </c>
      <c r="R19" t="n">
        <v>388.45</v>
      </c>
      <c r="S19" t="n">
        <v>148.16</v>
      </c>
      <c r="T19" t="n">
        <v>116743.91</v>
      </c>
      <c r="U19" t="n">
        <v>0.38</v>
      </c>
      <c r="V19" t="n">
        <v>0.7</v>
      </c>
      <c r="W19" t="n">
        <v>15.37</v>
      </c>
      <c r="X19" t="n">
        <v>7.3</v>
      </c>
      <c r="Y19" t="n">
        <v>4</v>
      </c>
      <c r="Z19" t="n">
        <v>10</v>
      </c>
    </row>
    <row r="20">
      <c r="A20" t="n">
        <v>0</v>
      </c>
      <c r="B20" t="n">
        <v>60</v>
      </c>
      <c r="C20" t="inlineStr">
        <is>
          <t xml:space="preserve">CONCLUIDO	</t>
        </is>
      </c>
      <c r="D20" t="n">
        <v>2.034</v>
      </c>
      <c r="E20" t="n">
        <v>49.16</v>
      </c>
      <c r="F20" t="n">
        <v>40.05</v>
      </c>
      <c r="G20" t="n">
        <v>8.800000000000001</v>
      </c>
      <c r="H20" t="n">
        <v>0.14</v>
      </c>
      <c r="I20" t="n">
        <v>273</v>
      </c>
      <c r="J20" t="n">
        <v>124.63</v>
      </c>
      <c r="K20" t="n">
        <v>45</v>
      </c>
      <c r="L20" t="n">
        <v>1</v>
      </c>
      <c r="M20" t="n">
        <v>271</v>
      </c>
      <c r="N20" t="n">
        <v>18.64</v>
      </c>
      <c r="O20" t="n">
        <v>15605.44</v>
      </c>
      <c r="P20" t="n">
        <v>376.27</v>
      </c>
      <c r="Q20" t="n">
        <v>8503.299999999999</v>
      </c>
      <c r="R20" t="n">
        <v>507.37</v>
      </c>
      <c r="S20" t="n">
        <v>148.16</v>
      </c>
      <c r="T20" t="n">
        <v>175790.06</v>
      </c>
      <c r="U20" t="n">
        <v>0.29</v>
      </c>
      <c r="V20" t="n">
        <v>0.64</v>
      </c>
      <c r="W20" t="n">
        <v>15.24</v>
      </c>
      <c r="X20" t="n">
        <v>10.57</v>
      </c>
      <c r="Y20" t="n">
        <v>4</v>
      </c>
      <c r="Z20" t="n">
        <v>10</v>
      </c>
    </row>
    <row r="21">
      <c r="A21" t="n">
        <v>1</v>
      </c>
      <c r="B21" t="n">
        <v>60</v>
      </c>
      <c r="C21" t="inlineStr">
        <is>
          <t xml:space="preserve">CONCLUIDO	</t>
        </is>
      </c>
      <c r="D21" t="n">
        <v>2.458</v>
      </c>
      <c r="E21" t="n">
        <v>40.68</v>
      </c>
      <c r="F21" t="n">
        <v>34.9</v>
      </c>
      <c r="G21" t="n">
        <v>14.64</v>
      </c>
      <c r="H21" t="n">
        <v>0.28</v>
      </c>
      <c r="I21" t="n">
        <v>143</v>
      </c>
      <c r="J21" t="n">
        <v>125.95</v>
      </c>
      <c r="K21" t="n">
        <v>45</v>
      </c>
      <c r="L21" t="n">
        <v>2</v>
      </c>
      <c r="M21" t="n">
        <v>0</v>
      </c>
      <c r="N21" t="n">
        <v>18.95</v>
      </c>
      <c r="O21" t="n">
        <v>15767.7</v>
      </c>
      <c r="P21" t="n">
        <v>291.05</v>
      </c>
      <c r="Q21" t="n">
        <v>8497.700000000001</v>
      </c>
      <c r="R21" t="n">
        <v>328.9</v>
      </c>
      <c r="S21" t="n">
        <v>148.16</v>
      </c>
      <c r="T21" t="n">
        <v>87205.25999999999</v>
      </c>
      <c r="U21" t="n">
        <v>0.45</v>
      </c>
      <c r="V21" t="n">
        <v>0.74</v>
      </c>
      <c r="W21" t="n">
        <v>15.21</v>
      </c>
      <c r="X21" t="n">
        <v>5.43</v>
      </c>
      <c r="Y21" t="n">
        <v>4</v>
      </c>
      <c r="Z21" t="n">
        <v>10</v>
      </c>
    </row>
    <row r="22">
      <c r="A22" t="n">
        <v>0</v>
      </c>
      <c r="B22" t="n">
        <v>80</v>
      </c>
      <c r="C22" t="inlineStr">
        <is>
          <t xml:space="preserve">CONCLUIDO	</t>
        </is>
      </c>
      <c r="D22" t="n">
        <v>1.7069</v>
      </c>
      <c r="E22" t="n">
        <v>58.58</v>
      </c>
      <c r="F22" t="n">
        <v>44.21</v>
      </c>
      <c r="G22" t="n">
        <v>7.09</v>
      </c>
      <c r="H22" t="n">
        <v>0.11</v>
      </c>
      <c r="I22" t="n">
        <v>374</v>
      </c>
      <c r="J22" t="n">
        <v>159.12</v>
      </c>
      <c r="K22" t="n">
        <v>50.28</v>
      </c>
      <c r="L22" t="n">
        <v>1</v>
      </c>
      <c r="M22" t="n">
        <v>372</v>
      </c>
      <c r="N22" t="n">
        <v>27.84</v>
      </c>
      <c r="O22" t="n">
        <v>19859.16</v>
      </c>
      <c r="P22" t="n">
        <v>513.96</v>
      </c>
      <c r="Q22" t="n">
        <v>8509.610000000001</v>
      </c>
      <c r="R22" t="n">
        <v>645.49</v>
      </c>
      <c r="S22" t="n">
        <v>148.16</v>
      </c>
      <c r="T22" t="n">
        <v>244344.31</v>
      </c>
      <c r="U22" t="n">
        <v>0.23</v>
      </c>
      <c r="V22" t="n">
        <v>0.58</v>
      </c>
      <c r="W22" t="n">
        <v>15.44</v>
      </c>
      <c r="X22" t="n">
        <v>14.71</v>
      </c>
      <c r="Y22" t="n">
        <v>4</v>
      </c>
      <c r="Z22" t="n">
        <v>10</v>
      </c>
    </row>
    <row r="23">
      <c r="A23" t="n">
        <v>1</v>
      </c>
      <c r="B23" t="n">
        <v>80</v>
      </c>
      <c r="C23" t="inlineStr">
        <is>
          <t xml:space="preserve">CONCLUIDO	</t>
        </is>
      </c>
      <c r="D23" t="n">
        <v>2.4693</v>
      </c>
      <c r="E23" t="n">
        <v>40.5</v>
      </c>
      <c r="F23" t="n">
        <v>34.18</v>
      </c>
      <c r="G23" t="n">
        <v>16.54</v>
      </c>
      <c r="H23" t="n">
        <v>0.22</v>
      </c>
      <c r="I23" t="n">
        <v>124</v>
      </c>
      <c r="J23" t="n">
        <v>160.54</v>
      </c>
      <c r="K23" t="n">
        <v>50.28</v>
      </c>
      <c r="L23" t="n">
        <v>2</v>
      </c>
      <c r="M23" t="n">
        <v>102</v>
      </c>
      <c r="N23" t="n">
        <v>28.26</v>
      </c>
      <c r="O23" t="n">
        <v>20034.4</v>
      </c>
      <c r="P23" t="n">
        <v>338.39</v>
      </c>
      <c r="Q23" t="n">
        <v>8492.84</v>
      </c>
      <c r="R23" t="n">
        <v>310.15</v>
      </c>
      <c r="S23" t="n">
        <v>148.16</v>
      </c>
      <c r="T23" t="n">
        <v>77926.98</v>
      </c>
      <c r="U23" t="n">
        <v>0.48</v>
      </c>
      <c r="V23" t="n">
        <v>0.75</v>
      </c>
      <c r="W23" t="n">
        <v>15.03</v>
      </c>
      <c r="X23" t="n">
        <v>4.71</v>
      </c>
      <c r="Y23" t="n">
        <v>4</v>
      </c>
      <c r="Z23" t="n">
        <v>10</v>
      </c>
    </row>
    <row r="24">
      <c r="A24" t="n">
        <v>2</v>
      </c>
      <c r="B24" t="n">
        <v>80</v>
      </c>
      <c r="C24" t="inlineStr">
        <is>
          <t xml:space="preserve">CONCLUIDO	</t>
        </is>
      </c>
      <c r="D24" t="n">
        <v>2.5389</v>
      </c>
      <c r="E24" t="n">
        <v>39.39</v>
      </c>
      <c r="F24" t="n">
        <v>33.58</v>
      </c>
      <c r="G24" t="n">
        <v>18.66</v>
      </c>
      <c r="H24" t="n">
        <v>0.33</v>
      </c>
      <c r="I24" t="n">
        <v>108</v>
      </c>
      <c r="J24" t="n">
        <v>161.97</v>
      </c>
      <c r="K24" t="n">
        <v>50.28</v>
      </c>
      <c r="L24" t="n">
        <v>3</v>
      </c>
      <c r="M24" t="n">
        <v>0</v>
      </c>
      <c r="N24" t="n">
        <v>28.69</v>
      </c>
      <c r="O24" t="n">
        <v>20210.21</v>
      </c>
      <c r="P24" t="n">
        <v>323.97</v>
      </c>
      <c r="Q24" t="n">
        <v>8497.65</v>
      </c>
      <c r="R24" t="n">
        <v>286.39</v>
      </c>
      <c r="S24" t="n">
        <v>148.16</v>
      </c>
      <c r="T24" t="n">
        <v>66124.69</v>
      </c>
      <c r="U24" t="n">
        <v>0.52</v>
      </c>
      <c r="V24" t="n">
        <v>0.76</v>
      </c>
      <c r="W24" t="n">
        <v>15.11</v>
      </c>
      <c r="X24" t="n">
        <v>4.12</v>
      </c>
      <c r="Y24" t="n">
        <v>4</v>
      </c>
      <c r="Z24" t="n">
        <v>10</v>
      </c>
    </row>
    <row r="25">
      <c r="A25" t="n">
        <v>0</v>
      </c>
      <c r="B25" t="n">
        <v>35</v>
      </c>
      <c r="C25" t="inlineStr">
        <is>
          <t xml:space="preserve">CONCLUIDO	</t>
        </is>
      </c>
      <c r="D25" t="n">
        <v>2.2249</v>
      </c>
      <c r="E25" t="n">
        <v>44.94</v>
      </c>
      <c r="F25" t="n">
        <v>38.85</v>
      </c>
      <c r="G25" t="n">
        <v>9.550000000000001</v>
      </c>
      <c r="H25" t="n">
        <v>0.22</v>
      </c>
      <c r="I25" t="n">
        <v>244</v>
      </c>
      <c r="J25" t="n">
        <v>80.84</v>
      </c>
      <c r="K25" t="n">
        <v>35.1</v>
      </c>
      <c r="L25" t="n">
        <v>1</v>
      </c>
      <c r="M25" t="n">
        <v>0</v>
      </c>
      <c r="N25" t="n">
        <v>9.74</v>
      </c>
      <c r="O25" t="n">
        <v>10204.21</v>
      </c>
      <c r="P25" t="n">
        <v>248.84</v>
      </c>
      <c r="Q25" t="n">
        <v>8512.27</v>
      </c>
      <c r="R25" t="n">
        <v>455.03</v>
      </c>
      <c r="S25" t="n">
        <v>148.16</v>
      </c>
      <c r="T25" t="n">
        <v>149764.37</v>
      </c>
      <c r="U25" t="n">
        <v>0.33</v>
      </c>
      <c r="V25" t="n">
        <v>0.66</v>
      </c>
      <c r="W25" t="n">
        <v>15.52</v>
      </c>
      <c r="X25" t="n">
        <v>9.359999999999999</v>
      </c>
      <c r="Y25" t="n">
        <v>4</v>
      </c>
      <c r="Z25" t="n">
        <v>10</v>
      </c>
    </row>
    <row r="26">
      <c r="A26" t="n">
        <v>0</v>
      </c>
      <c r="B26" t="n">
        <v>50</v>
      </c>
      <c r="C26" t="inlineStr">
        <is>
          <t xml:space="preserve">CONCLUIDO	</t>
        </is>
      </c>
      <c r="D26" t="n">
        <v>2.2209</v>
      </c>
      <c r="E26" t="n">
        <v>45.03</v>
      </c>
      <c r="F26" t="n">
        <v>38.04</v>
      </c>
      <c r="G26" t="n">
        <v>10.23</v>
      </c>
      <c r="H26" t="n">
        <v>0.16</v>
      </c>
      <c r="I26" t="n">
        <v>223</v>
      </c>
      <c r="J26" t="n">
        <v>107.41</v>
      </c>
      <c r="K26" t="n">
        <v>41.65</v>
      </c>
      <c r="L26" t="n">
        <v>1</v>
      </c>
      <c r="M26" t="n">
        <v>203</v>
      </c>
      <c r="N26" t="n">
        <v>14.77</v>
      </c>
      <c r="O26" t="n">
        <v>13481.73</v>
      </c>
      <c r="P26" t="n">
        <v>306.02</v>
      </c>
      <c r="Q26" t="n">
        <v>8498.82</v>
      </c>
      <c r="R26" t="n">
        <v>438.94</v>
      </c>
      <c r="S26" t="n">
        <v>148.16</v>
      </c>
      <c r="T26" t="n">
        <v>141824.8</v>
      </c>
      <c r="U26" t="n">
        <v>0.34</v>
      </c>
      <c r="V26" t="n">
        <v>0.68</v>
      </c>
      <c r="W26" t="n">
        <v>15.19</v>
      </c>
      <c r="X26" t="n">
        <v>8.56</v>
      </c>
      <c r="Y26" t="n">
        <v>4</v>
      </c>
      <c r="Z26" t="n">
        <v>10</v>
      </c>
    </row>
    <row r="27">
      <c r="A27" t="n">
        <v>1</v>
      </c>
      <c r="B27" t="n">
        <v>50</v>
      </c>
      <c r="C27" t="inlineStr">
        <is>
          <t xml:space="preserve">CONCLUIDO	</t>
        </is>
      </c>
      <c r="D27" t="n">
        <v>2.3888</v>
      </c>
      <c r="E27" t="n">
        <v>41.86</v>
      </c>
      <c r="F27" t="n">
        <v>36.03</v>
      </c>
      <c r="G27" t="n">
        <v>12.64</v>
      </c>
      <c r="H27" t="n">
        <v>0.32</v>
      </c>
      <c r="I27" t="n">
        <v>171</v>
      </c>
      <c r="J27" t="n">
        <v>108.68</v>
      </c>
      <c r="K27" t="n">
        <v>41.65</v>
      </c>
      <c r="L27" t="n">
        <v>2</v>
      </c>
      <c r="M27" t="n">
        <v>0</v>
      </c>
      <c r="N27" t="n">
        <v>15.03</v>
      </c>
      <c r="O27" t="n">
        <v>13638.32</v>
      </c>
      <c r="P27" t="n">
        <v>275.27</v>
      </c>
      <c r="Q27" t="n">
        <v>8504.360000000001</v>
      </c>
      <c r="R27" t="n">
        <v>364.6</v>
      </c>
      <c r="S27" t="n">
        <v>148.16</v>
      </c>
      <c r="T27" t="n">
        <v>104916.3</v>
      </c>
      <c r="U27" t="n">
        <v>0.41</v>
      </c>
      <c r="V27" t="n">
        <v>0.71</v>
      </c>
      <c r="W27" t="n">
        <v>15.29</v>
      </c>
      <c r="X27" t="n">
        <v>6.55</v>
      </c>
      <c r="Y27" t="n">
        <v>4</v>
      </c>
      <c r="Z27" t="n">
        <v>10</v>
      </c>
    </row>
    <row r="28">
      <c r="A28" t="n">
        <v>0</v>
      </c>
      <c r="B28" t="n">
        <v>25</v>
      </c>
      <c r="C28" t="inlineStr">
        <is>
          <t xml:space="preserve">CONCLUIDO	</t>
        </is>
      </c>
      <c r="D28" t="n">
        <v>2.0363</v>
      </c>
      <c r="E28" t="n">
        <v>49.11</v>
      </c>
      <c r="F28" t="n">
        <v>42.58</v>
      </c>
      <c r="G28" t="n">
        <v>7.49</v>
      </c>
      <c r="H28" t="n">
        <v>0.28</v>
      </c>
      <c r="I28" t="n">
        <v>341</v>
      </c>
      <c r="J28" t="n">
        <v>61.76</v>
      </c>
      <c r="K28" t="n">
        <v>28.92</v>
      </c>
      <c r="L28" t="n">
        <v>1</v>
      </c>
      <c r="M28" t="n">
        <v>0</v>
      </c>
      <c r="N28" t="n">
        <v>6.84</v>
      </c>
      <c r="O28" t="n">
        <v>7851.41</v>
      </c>
      <c r="P28" t="n">
        <v>230.25</v>
      </c>
      <c r="Q28" t="n">
        <v>8527.85</v>
      </c>
      <c r="R28" t="n">
        <v>574.66</v>
      </c>
      <c r="S28" t="n">
        <v>148.16</v>
      </c>
      <c r="T28" t="n">
        <v>209097.62</v>
      </c>
      <c r="U28" t="n">
        <v>0.26</v>
      </c>
      <c r="V28" t="n">
        <v>0.6</v>
      </c>
      <c r="W28" t="n">
        <v>15.8</v>
      </c>
      <c r="X28" t="n">
        <v>13.07</v>
      </c>
      <c r="Y28" t="n">
        <v>4</v>
      </c>
      <c r="Z28" t="n">
        <v>10</v>
      </c>
    </row>
    <row r="29">
      <c r="A29" t="n">
        <v>0</v>
      </c>
      <c r="B29" t="n">
        <v>85</v>
      </c>
      <c r="C29" t="inlineStr">
        <is>
          <t xml:space="preserve">CONCLUIDO	</t>
        </is>
      </c>
      <c r="D29" t="n">
        <v>1.6367</v>
      </c>
      <c r="E29" t="n">
        <v>61.1</v>
      </c>
      <c r="F29" t="n">
        <v>45.2</v>
      </c>
      <c r="G29" t="n">
        <v>6.8</v>
      </c>
      <c r="H29" t="n">
        <v>0.11</v>
      </c>
      <c r="I29" t="n">
        <v>399</v>
      </c>
      <c r="J29" t="n">
        <v>167.88</v>
      </c>
      <c r="K29" t="n">
        <v>51.39</v>
      </c>
      <c r="L29" t="n">
        <v>1</v>
      </c>
      <c r="M29" t="n">
        <v>397</v>
      </c>
      <c r="N29" t="n">
        <v>30.49</v>
      </c>
      <c r="O29" t="n">
        <v>20939.59</v>
      </c>
      <c r="P29" t="n">
        <v>548.22</v>
      </c>
      <c r="Q29" t="n">
        <v>8507.92</v>
      </c>
      <c r="R29" t="n">
        <v>679.72</v>
      </c>
      <c r="S29" t="n">
        <v>148.16</v>
      </c>
      <c r="T29" t="n">
        <v>261337.74</v>
      </c>
      <c r="U29" t="n">
        <v>0.22</v>
      </c>
      <c r="V29" t="n">
        <v>0.57</v>
      </c>
      <c r="W29" t="n">
        <v>15.45</v>
      </c>
      <c r="X29" t="n">
        <v>15.7</v>
      </c>
      <c r="Y29" t="n">
        <v>4</v>
      </c>
      <c r="Z29" t="n">
        <v>10</v>
      </c>
    </row>
    <row r="30">
      <c r="A30" t="n">
        <v>1</v>
      </c>
      <c r="B30" t="n">
        <v>85</v>
      </c>
      <c r="C30" t="inlineStr">
        <is>
          <t xml:space="preserve">CONCLUIDO	</t>
        </is>
      </c>
      <c r="D30" t="n">
        <v>2.4189</v>
      </c>
      <c r="E30" t="n">
        <v>41.34</v>
      </c>
      <c r="F30" t="n">
        <v>34.5</v>
      </c>
      <c r="G30" t="n">
        <v>15.68</v>
      </c>
      <c r="H30" t="n">
        <v>0.21</v>
      </c>
      <c r="I30" t="n">
        <v>132</v>
      </c>
      <c r="J30" t="n">
        <v>169.33</v>
      </c>
      <c r="K30" t="n">
        <v>51.39</v>
      </c>
      <c r="L30" t="n">
        <v>2</v>
      </c>
      <c r="M30" t="n">
        <v>129</v>
      </c>
      <c r="N30" t="n">
        <v>30.94</v>
      </c>
      <c r="O30" t="n">
        <v>21118.46</v>
      </c>
      <c r="P30" t="n">
        <v>363.7</v>
      </c>
      <c r="Q30" t="n">
        <v>8491.940000000001</v>
      </c>
      <c r="R30" t="n">
        <v>321.48</v>
      </c>
      <c r="S30" t="n">
        <v>148.16</v>
      </c>
      <c r="T30" t="n">
        <v>83549.39999999999</v>
      </c>
      <c r="U30" t="n">
        <v>0.46</v>
      </c>
      <c r="V30" t="n">
        <v>0.74</v>
      </c>
      <c r="W30" t="n">
        <v>15.02</v>
      </c>
      <c r="X30" t="n">
        <v>5.03</v>
      </c>
      <c r="Y30" t="n">
        <v>4</v>
      </c>
      <c r="Z30" t="n">
        <v>10</v>
      </c>
    </row>
    <row r="31">
      <c r="A31" t="n">
        <v>2</v>
      </c>
      <c r="B31" t="n">
        <v>85</v>
      </c>
      <c r="C31" t="inlineStr">
        <is>
          <t xml:space="preserve">CONCLUIDO	</t>
        </is>
      </c>
      <c r="D31" t="n">
        <v>2.5564</v>
      </c>
      <c r="E31" t="n">
        <v>39.12</v>
      </c>
      <c r="F31" t="n">
        <v>33.32</v>
      </c>
      <c r="G31" t="n">
        <v>19.8</v>
      </c>
      <c r="H31" t="n">
        <v>0.31</v>
      </c>
      <c r="I31" t="n">
        <v>101</v>
      </c>
      <c r="J31" t="n">
        <v>170.79</v>
      </c>
      <c r="K31" t="n">
        <v>51.39</v>
      </c>
      <c r="L31" t="n">
        <v>3</v>
      </c>
      <c r="M31" t="n">
        <v>0</v>
      </c>
      <c r="N31" t="n">
        <v>31.4</v>
      </c>
      <c r="O31" t="n">
        <v>21297.94</v>
      </c>
      <c r="P31" t="n">
        <v>330.28</v>
      </c>
      <c r="Q31" t="n">
        <v>8494.799999999999</v>
      </c>
      <c r="R31" t="n">
        <v>277.92</v>
      </c>
      <c r="S31" t="n">
        <v>148.16</v>
      </c>
      <c r="T31" t="n">
        <v>61925.84</v>
      </c>
      <c r="U31" t="n">
        <v>0.53</v>
      </c>
      <c r="V31" t="n">
        <v>0.77</v>
      </c>
      <c r="W31" t="n">
        <v>15.1</v>
      </c>
      <c r="X31" t="n">
        <v>3.86</v>
      </c>
      <c r="Y31" t="n">
        <v>4</v>
      </c>
      <c r="Z31" t="n">
        <v>10</v>
      </c>
    </row>
    <row r="32">
      <c r="A32" t="n">
        <v>0</v>
      </c>
      <c r="B32" t="n">
        <v>20</v>
      </c>
      <c r="C32" t="inlineStr">
        <is>
          <t xml:space="preserve">CONCLUIDO	</t>
        </is>
      </c>
      <c r="D32" t="n">
        <v>1.8939</v>
      </c>
      <c r="E32" t="n">
        <v>52.8</v>
      </c>
      <c r="F32" t="n">
        <v>45.85</v>
      </c>
      <c r="G32" t="n">
        <v>6.46</v>
      </c>
      <c r="H32" t="n">
        <v>0.34</v>
      </c>
      <c r="I32" t="n">
        <v>426</v>
      </c>
      <c r="J32" t="n">
        <v>51.33</v>
      </c>
      <c r="K32" t="n">
        <v>24.83</v>
      </c>
      <c r="L32" t="n">
        <v>1</v>
      </c>
      <c r="M32" t="n">
        <v>0</v>
      </c>
      <c r="N32" t="n">
        <v>5.51</v>
      </c>
      <c r="O32" t="n">
        <v>6564.78</v>
      </c>
      <c r="P32" t="n">
        <v>219.65</v>
      </c>
      <c r="Q32" t="n">
        <v>8534.57</v>
      </c>
      <c r="R32" t="n">
        <v>679.98</v>
      </c>
      <c r="S32" t="n">
        <v>148.16</v>
      </c>
      <c r="T32" t="n">
        <v>261329.09</v>
      </c>
      <c r="U32" t="n">
        <v>0.22</v>
      </c>
      <c r="V32" t="n">
        <v>0.5600000000000001</v>
      </c>
      <c r="W32" t="n">
        <v>16.04</v>
      </c>
      <c r="X32" t="n">
        <v>16.33</v>
      </c>
      <c r="Y32" t="n">
        <v>4</v>
      </c>
      <c r="Z32" t="n">
        <v>10</v>
      </c>
    </row>
    <row r="33">
      <c r="A33" t="n">
        <v>0</v>
      </c>
      <c r="B33" t="n">
        <v>65</v>
      </c>
      <c r="C33" t="inlineStr">
        <is>
          <t xml:space="preserve">CONCLUIDO	</t>
        </is>
      </c>
      <c r="D33" t="n">
        <v>1.9465</v>
      </c>
      <c r="E33" t="n">
        <v>51.37</v>
      </c>
      <c r="F33" t="n">
        <v>41.08</v>
      </c>
      <c r="G33" t="n">
        <v>8.27</v>
      </c>
      <c r="H33" t="n">
        <v>0.13</v>
      </c>
      <c r="I33" t="n">
        <v>298</v>
      </c>
      <c r="J33" t="n">
        <v>133.21</v>
      </c>
      <c r="K33" t="n">
        <v>46.47</v>
      </c>
      <c r="L33" t="n">
        <v>1</v>
      </c>
      <c r="M33" t="n">
        <v>296</v>
      </c>
      <c r="N33" t="n">
        <v>20.75</v>
      </c>
      <c r="O33" t="n">
        <v>16663.42</v>
      </c>
      <c r="P33" t="n">
        <v>410.65</v>
      </c>
      <c r="Q33" t="n">
        <v>8502.190000000001</v>
      </c>
      <c r="R33" t="n">
        <v>541.4400000000001</v>
      </c>
      <c r="S33" t="n">
        <v>148.16</v>
      </c>
      <c r="T33" t="n">
        <v>192701.34</v>
      </c>
      <c r="U33" t="n">
        <v>0.27</v>
      </c>
      <c r="V33" t="n">
        <v>0.63</v>
      </c>
      <c r="W33" t="n">
        <v>15.29</v>
      </c>
      <c r="X33" t="n">
        <v>11.59</v>
      </c>
      <c r="Y33" t="n">
        <v>4</v>
      </c>
      <c r="Z33" t="n">
        <v>10</v>
      </c>
    </row>
    <row r="34">
      <c r="A34" t="n">
        <v>1</v>
      </c>
      <c r="B34" t="n">
        <v>65</v>
      </c>
      <c r="C34" t="inlineStr">
        <is>
          <t xml:space="preserve">CONCLUIDO	</t>
        </is>
      </c>
      <c r="D34" t="n">
        <v>2.4822</v>
      </c>
      <c r="E34" t="n">
        <v>40.29</v>
      </c>
      <c r="F34" t="n">
        <v>34.51</v>
      </c>
      <c r="G34" t="n">
        <v>15.69</v>
      </c>
      <c r="H34" t="n">
        <v>0.26</v>
      </c>
      <c r="I34" t="n">
        <v>132</v>
      </c>
      <c r="J34" t="n">
        <v>134.55</v>
      </c>
      <c r="K34" t="n">
        <v>46.47</v>
      </c>
      <c r="L34" t="n">
        <v>2</v>
      </c>
      <c r="M34" t="n">
        <v>0</v>
      </c>
      <c r="N34" t="n">
        <v>21.09</v>
      </c>
      <c r="O34" t="n">
        <v>16828.84</v>
      </c>
      <c r="P34" t="n">
        <v>298.79</v>
      </c>
      <c r="Q34" t="n">
        <v>8501.67</v>
      </c>
      <c r="R34" t="n">
        <v>315.63</v>
      </c>
      <c r="S34" t="n">
        <v>148.16</v>
      </c>
      <c r="T34" t="n">
        <v>80626.88</v>
      </c>
      <c r="U34" t="n">
        <v>0.47</v>
      </c>
      <c r="V34" t="n">
        <v>0.74</v>
      </c>
      <c r="W34" t="n">
        <v>15.2</v>
      </c>
      <c r="X34" t="n">
        <v>5.04</v>
      </c>
      <c r="Y34" t="n">
        <v>4</v>
      </c>
      <c r="Z34" t="n">
        <v>10</v>
      </c>
    </row>
    <row r="35">
      <c r="A35" t="n">
        <v>0</v>
      </c>
      <c r="B35" t="n">
        <v>75</v>
      </c>
      <c r="C35" t="inlineStr">
        <is>
          <t xml:space="preserve">CONCLUIDO	</t>
        </is>
      </c>
      <c r="D35" t="n">
        <v>1.7852</v>
      </c>
      <c r="E35" t="n">
        <v>56.02</v>
      </c>
      <c r="F35" t="n">
        <v>43.11</v>
      </c>
      <c r="G35" t="n">
        <v>7.43</v>
      </c>
      <c r="H35" t="n">
        <v>0.12</v>
      </c>
      <c r="I35" t="n">
        <v>348</v>
      </c>
      <c r="J35" t="n">
        <v>150.44</v>
      </c>
      <c r="K35" t="n">
        <v>49.1</v>
      </c>
      <c r="L35" t="n">
        <v>1</v>
      </c>
      <c r="M35" t="n">
        <v>346</v>
      </c>
      <c r="N35" t="n">
        <v>25.34</v>
      </c>
      <c r="O35" t="n">
        <v>18787.76</v>
      </c>
      <c r="P35" t="n">
        <v>478.65</v>
      </c>
      <c r="Q35" t="n">
        <v>8503.1</v>
      </c>
      <c r="R35" t="n">
        <v>609.42</v>
      </c>
      <c r="S35" t="n">
        <v>148.16</v>
      </c>
      <c r="T35" t="n">
        <v>226442.02</v>
      </c>
      <c r="U35" t="n">
        <v>0.24</v>
      </c>
      <c r="V35" t="n">
        <v>0.6</v>
      </c>
      <c r="W35" t="n">
        <v>15.37</v>
      </c>
      <c r="X35" t="n">
        <v>13.61</v>
      </c>
      <c r="Y35" t="n">
        <v>4</v>
      </c>
      <c r="Z35" t="n">
        <v>10</v>
      </c>
    </row>
    <row r="36">
      <c r="A36" t="n">
        <v>1</v>
      </c>
      <c r="B36" t="n">
        <v>75</v>
      </c>
      <c r="C36" t="inlineStr">
        <is>
          <t xml:space="preserve">CONCLUIDO	</t>
        </is>
      </c>
      <c r="D36" t="n">
        <v>2.5039</v>
      </c>
      <c r="E36" t="n">
        <v>39.94</v>
      </c>
      <c r="F36" t="n">
        <v>34.03</v>
      </c>
      <c r="G36" t="n">
        <v>17.16</v>
      </c>
      <c r="H36" t="n">
        <v>0.23</v>
      </c>
      <c r="I36" t="n">
        <v>119</v>
      </c>
      <c r="J36" t="n">
        <v>151.83</v>
      </c>
      <c r="K36" t="n">
        <v>49.1</v>
      </c>
      <c r="L36" t="n">
        <v>2</v>
      </c>
      <c r="M36" t="n">
        <v>48</v>
      </c>
      <c r="N36" t="n">
        <v>25.73</v>
      </c>
      <c r="O36" t="n">
        <v>18959.54</v>
      </c>
      <c r="P36" t="n">
        <v>317.71</v>
      </c>
      <c r="Q36" t="n">
        <v>8496.860000000001</v>
      </c>
      <c r="R36" t="n">
        <v>302.36</v>
      </c>
      <c r="S36" t="n">
        <v>148.16</v>
      </c>
      <c r="T36" t="n">
        <v>74057.56</v>
      </c>
      <c r="U36" t="n">
        <v>0.49</v>
      </c>
      <c r="V36" t="n">
        <v>0.75</v>
      </c>
      <c r="W36" t="n">
        <v>15.1</v>
      </c>
      <c r="X36" t="n">
        <v>4.56</v>
      </c>
      <c r="Y36" t="n">
        <v>4</v>
      </c>
      <c r="Z36" t="n">
        <v>10</v>
      </c>
    </row>
    <row r="37">
      <c r="A37" t="n">
        <v>2</v>
      </c>
      <c r="B37" t="n">
        <v>75</v>
      </c>
      <c r="C37" t="inlineStr">
        <is>
          <t xml:space="preserve">CONCLUIDO	</t>
        </is>
      </c>
      <c r="D37" t="n">
        <v>2.5233</v>
      </c>
      <c r="E37" t="n">
        <v>39.63</v>
      </c>
      <c r="F37" t="n">
        <v>33.84</v>
      </c>
      <c r="G37" t="n">
        <v>17.66</v>
      </c>
      <c r="H37" t="n">
        <v>0.35</v>
      </c>
      <c r="I37" t="n">
        <v>115</v>
      </c>
      <c r="J37" t="n">
        <v>153.23</v>
      </c>
      <c r="K37" t="n">
        <v>49.1</v>
      </c>
      <c r="L37" t="n">
        <v>3</v>
      </c>
      <c r="M37" t="n">
        <v>0</v>
      </c>
      <c r="N37" t="n">
        <v>26.13</v>
      </c>
      <c r="O37" t="n">
        <v>19131.85</v>
      </c>
      <c r="P37" t="n">
        <v>315.97</v>
      </c>
      <c r="Q37" t="n">
        <v>8500.709999999999</v>
      </c>
      <c r="R37" t="n">
        <v>294.8</v>
      </c>
      <c r="S37" t="n">
        <v>148.16</v>
      </c>
      <c r="T37" t="n">
        <v>70293.03999999999</v>
      </c>
      <c r="U37" t="n">
        <v>0.5</v>
      </c>
      <c r="V37" t="n">
        <v>0.76</v>
      </c>
      <c r="W37" t="n">
        <v>15.12</v>
      </c>
      <c r="X37" t="n">
        <v>4.37</v>
      </c>
      <c r="Y37" t="n">
        <v>4</v>
      </c>
      <c r="Z37" t="n">
        <v>10</v>
      </c>
    </row>
    <row r="38">
      <c r="A38" t="n">
        <v>0</v>
      </c>
      <c r="B38" t="n">
        <v>95</v>
      </c>
      <c r="C38" t="inlineStr">
        <is>
          <t xml:space="preserve">CONCLUIDO	</t>
        </is>
      </c>
      <c r="D38" t="n">
        <v>1.4968</v>
      </c>
      <c r="E38" t="n">
        <v>66.81</v>
      </c>
      <c r="F38" t="n">
        <v>47.48</v>
      </c>
      <c r="G38" t="n">
        <v>6.29</v>
      </c>
      <c r="H38" t="n">
        <v>0.1</v>
      </c>
      <c r="I38" t="n">
        <v>453</v>
      </c>
      <c r="J38" t="n">
        <v>185.69</v>
      </c>
      <c r="K38" t="n">
        <v>53.44</v>
      </c>
      <c r="L38" t="n">
        <v>1</v>
      </c>
      <c r="M38" t="n">
        <v>451</v>
      </c>
      <c r="N38" t="n">
        <v>36.26</v>
      </c>
      <c r="O38" t="n">
        <v>23136.14</v>
      </c>
      <c r="P38" t="n">
        <v>621.54</v>
      </c>
      <c r="Q38" t="n">
        <v>8512.73</v>
      </c>
      <c r="R38" t="n">
        <v>756.54</v>
      </c>
      <c r="S38" t="n">
        <v>148.16</v>
      </c>
      <c r="T38" t="n">
        <v>299476.44</v>
      </c>
      <c r="U38" t="n">
        <v>0.2</v>
      </c>
      <c r="V38" t="n">
        <v>0.54</v>
      </c>
      <c r="W38" t="n">
        <v>15.52</v>
      </c>
      <c r="X38" t="n">
        <v>17.97</v>
      </c>
      <c r="Y38" t="n">
        <v>4</v>
      </c>
      <c r="Z38" t="n">
        <v>10</v>
      </c>
    </row>
    <row r="39">
      <c r="A39" t="n">
        <v>1</v>
      </c>
      <c r="B39" t="n">
        <v>95</v>
      </c>
      <c r="C39" t="inlineStr">
        <is>
          <t xml:space="preserve">CONCLUIDO	</t>
        </is>
      </c>
      <c r="D39" t="n">
        <v>2.3158</v>
      </c>
      <c r="E39" t="n">
        <v>43.18</v>
      </c>
      <c r="F39" t="n">
        <v>35.13</v>
      </c>
      <c r="G39" t="n">
        <v>14.05</v>
      </c>
      <c r="H39" t="n">
        <v>0.19</v>
      </c>
      <c r="I39" t="n">
        <v>150</v>
      </c>
      <c r="J39" t="n">
        <v>187.21</v>
      </c>
      <c r="K39" t="n">
        <v>53.44</v>
      </c>
      <c r="L39" t="n">
        <v>2</v>
      </c>
      <c r="M39" t="n">
        <v>148</v>
      </c>
      <c r="N39" t="n">
        <v>36.77</v>
      </c>
      <c r="O39" t="n">
        <v>23322.88</v>
      </c>
      <c r="P39" t="n">
        <v>413.09</v>
      </c>
      <c r="Q39" t="n">
        <v>8490.98</v>
      </c>
      <c r="R39" t="n">
        <v>343.44</v>
      </c>
      <c r="S39" t="n">
        <v>148.16</v>
      </c>
      <c r="T39" t="n">
        <v>94439.27</v>
      </c>
      <c r="U39" t="n">
        <v>0.43</v>
      </c>
      <c r="V39" t="n">
        <v>0.73</v>
      </c>
      <c r="W39" t="n">
        <v>15.03</v>
      </c>
      <c r="X39" t="n">
        <v>5.66</v>
      </c>
      <c r="Y39" t="n">
        <v>4</v>
      </c>
      <c r="Z39" t="n">
        <v>10</v>
      </c>
    </row>
    <row r="40">
      <c r="A40" t="n">
        <v>2</v>
      </c>
      <c r="B40" t="n">
        <v>95</v>
      </c>
      <c r="C40" t="inlineStr">
        <is>
          <t xml:space="preserve">CONCLUIDO	</t>
        </is>
      </c>
      <c r="D40" t="n">
        <v>2.5807</v>
      </c>
      <c r="E40" t="n">
        <v>38.75</v>
      </c>
      <c r="F40" t="n">
        <v>32.89</v>
      </c>
      <c r="G40" t="n">
        <v>21.69</v>
      </c>
      <c r="H40" t="n">
        <v>0.28</v>
      </c>
      <c r="I40" t="n">
        <v>91</v>
      </c>
      <c r="J40" t="n">
        <v>188.73</v>
      </c>
      <c r="K40" t="n">
        <v>53.44</v>
      </c>
      <c r="L40" t="n">
        <v>3</v>
      </c>
      <c r="M40" t="n">
        <v>10</v>
      </c>
      <c r="N40" t="n">
        <v>37.29</v>
      </c>
      <c r="O40" t="n">
        <v>23510.33</v>
      </c>
      <c r="P40" t="n">
        <v>345.69</v>
      </c>
      <c r="Q40" t="n">
        <v>8494.129999999999</v>
      </c>
      <c r="R40" t="n">
        <v>265.09</v>
      </c>
      <c r="S40" t="n">
        <v>148.16</v>
      </c>
      <c r="T40" t="n">
        <v>55559.17</v>
      </c>
      <c r="U40" t="n">
        <v>0.5600000000000001</v>
      </c>
      <c r="V40" t="n">
        <v>0.78</v>
      </c>
      <c r="W40" t="n">
        <v>15.04</v>
      </c>
      <c r="X40" t="n">
        <v>3.43</v>
      </c>
      <c r="Y40" t="n">
        <v>4</v>
      </c>
      <c r="Z40" t="n">
        <v>10</v>
      </c>
    </row>
    <row r="41">
      <c r="A41" t="n">
        <v>3</v>
      </c>
      <c r="B41" t="n">
        <v>95</v>
      </c>
      <c r="C41" t="inlineStr">
        <is>
          <t xml:space="preserve">CONCLUIDO	</t>
        </is>
      </c>
      <c r="D41" t="n">
        <v>2.578</v>
      </c>
      <c r="E41" t="n">
        <v>38.79</v>
      </c>
      <c r="F41" t="n">
        <v>32.93</v>
      </c>
      <c r="G41" t="n">
        <v>21.71</v>
      </c>
      <c r="H41" t="n">
        <v>0.37</v>
      </c>
      <c r="I41" t="n">
        <v>91</v>
      </c>
      <c r="J41" t="n">
        <v>190.25</v>
      </c>
      <c r="K41" t="n">
        <v>53.44</v>
      </c>
      <c r="L41" t="n">
        <v>4</v>
      </c>
      <c r="M41" t="n">
        <v>0</v>
      </c>
      <c r="N41" t="n">
        <v>37.82</v>
      </c>
      <c r="O41" t="n">
        <v>23698.48</v>
      </c>
      <c r="P41" t="n">
        <v>348.64</v>
      </c>
      <c r="Q41" t="n">
        <v>8496.280000000001</v>
      </c>
      <c r="R41" t="n">
        <v>265.29</v>
      </c>
      <c r="S41" t="n">
        <v>148.16</v>
      </c>
      <c r="T41" t="n">
        <v>55659.19</v>
      </c>
      <c r="U41" t="n">
        <v>0.5600000000000001</v>
      </c>
      <c r="V41" t="n">
        <v>0.78</v>
      </c>
      <c r="W41" t="n">
        <v>15.07</v>
      </c>
      <c r="X41" t="n">
        <v>3.47</v>
      </c>
      <c r="Y41" t="n">
        <v>4</v>
      </c>
      <c r="Z41" t="n">
        <v>10</v>
      </c>
    </row>
    <row r="42">
      <c r="A42" t="n">
        <v>0</v>
      </c>
      <c r="B42" t="n">
        <v>55</v>
      </c>
      <c r="C42" t="inlineStr">
        <is>
          <t xml:space="preserve">CONCLUIDO	</t>
        </is>
      </c>
      <c r="D42" t="n">
        <v>2.1263</v>
      </c>
      <c r="E42" t="n">
        <v>47.03</v>
      </c>
      <c r="F42" t="n">
        <v>39.04</v>
      </c>
      <c r="G42" t="n">
        <v>9.48</v>
      </c>
      <c r="H42" t="n">
        <v>0.15</v>
      </c>
      <c r="I42" t="n">
        <v>247</v>
      </c>
      <c r="J42" t="n">
        <v>116.05</v>
      </c>
      <c r="K42" t="n">
        <v>43.4</v>
      </c>
      <c r="L42" t="n">
        <v>1</v>
      </c>
      <c r="M42" t="n">
        <v>244</v>
      </c>
      <c r="N42" t="n">
        <v>16.65</v>
      </c>
      <c r="O42" t="n">
        <v>14546.17</v>
      </c>
      <c r="P42" t="n">
        <v>340.98</v>
      </c>
      <c r="Q42" t="n">
        <v>8499.91</v>
      </c>
      <c r="R42" t="n">
        <v>472.34</v>
      </c>
      <c r="S42" t="n">
        <v>148.16</v>
      </c>
      <c r="T42" t="n">
        <v>158406.41</v>
      </c>
      <c r="U42" t="n">
        <v>0.31</v>
      </c>
      <c r="V42" t="n">
        <v>0.66</v>
      </c>
      <c r="W42" t="n">
        <v>15.24</v>
      </c>
      <c r="X42" t="n">
        <v>9.56</v>
      </c>
      <c r="Y42" t="n">
        <v>4</v>
      </c>
      <c r="Z42" t="n">
        <v>10</v>
      </c>
    </row>
    <row r="43">
      <c r="A43" t="n">
        <v>1</v>
      </c>
      <c r="B43" t="n">
        <v>55</v>
      </c>
      <c r="C43" t="inlineStr">
        <is>
          <t xml:space="preserve">CONCLUIDO	</t>
        </is>
      </c>
      <c r="D43" t="n">
        <v>2.4236</v>
      </c>
      <c r="E43" t="n">
        <v>41.26</v>
      </c>
      <c r="F43" t="n">
        <v>35.45</v>
      </c>
      <c r="G43" t="n">
        <v>13.63</v>
      </c>
      <c r="H43" t="n">
        <v>0.3</v>
      </c>
      <c r="I43" t="n">
        <v>156</v>
      </c>
      <c r="J43" t="n">
        <v>117.34</v>
      </c>
      <c r="K43" t="n">
        <v>43.4</v>
      </c>
      <c r="L43" t="n">
        <v>2</v>
      </c>
      <c r="M43" t="n">
        <v>0</v>
      </c>
      <c r="N43" t="n">
        <v>16.94</v>
      </c>
      <c r="O43" t="n">
        <v>14705.49</v>
      </c>
      <c r="P43" t="n">
        <v>282.97</v>
      </c>
      <c r="Q43" t="n">
        <v>8501.82</v>
      </c>
      <c r="R43" t="n">
        <v>346.06</v>
      </c>
      <c r="S43" t="n">
        <v>148.16</v>
      </c>
      <c r="T43" t="n">
        <v>95719.37</v>
      </c>
      <c r="U43" t="n">
        <v>0.43</v>
      </c>
      <c r="V43" t="n">
        <v>0.72</v>
      </c>
      <c r="W43" t="n">
        <v>15.26</v>
      </c>
      <c r="X43" t="n">
        <v>5.97</v>
      </c>
      <c r="Y43" t="n">
        <v>4</v>
      </c>
      <c r="Z43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INDEX(resultados!$A$2:$ZZ$43, 1, MATCH($B$1, resultados!$A$1:$ZZ$1, 0))</f>
        <v/>
      </c>
      <c r="B7">
        <f>INDEX(resultados!$A$2:$ZZ$43, 1, MATCH($B$2, resultados!$A$1:$ZZ$1, 0))</f>
        <v/>
      </c>
      <c r="C7">
        <f>INDEX(resultados!$A$2:$ZZ$43, 1, MATCH($B$3, resultados!$A$1:$ZZ$1, 0))</f>
        <v/>
      </c>
    </row>
    <row r="8">
      <c r="A8">
        <f>INDEX(resultados!$A$2:$ZZ$43, 2, MATCH($B$1, resultados!$A$1:$ZZ$1, 0))</f>
        <v/>
      </c>
      <c r="B8">
        <f>INDEX(resultados!$A$2:$ZZ$43, 2, MATCH($B$2, resultados!$A$1:$ZZ$1, 0))</f>
        <v/>
      </c>
      <c r="C8">
        <f>INDEX(resultados!$A$2:$ZZ$43, 2, MATCH($B$3, resultados!$A$1:$ZZ$1, 0))</f>
        <v/>
      </c>
    </row>
    <row r="9">
      <c r="A9">
        <f>INDEX(resultados!$A$2:$ZZ$43, 3, MATCH($B$1, resultados!$A$1:$ZZ$1, 0))</f>
        <v/>
      </c>
      <c r="B9">
        <f>INDEX(resultados!$A$2:$ZZ$43, 3, MATCH($B$2, resultados!$A$1:$ZZ$1, 0))</f>
        <v/>
      </c>
      <c r="C9">
        <f>INDEX(resultados!$A$2:$ZZ$43, 3, MATCH($B$3, resultados!$A$1:$ZZ$1, 0))</f>
        <v/>
      </c>
    </row>
    <row r="10">
      <c r="A10">
        <f>INDEX(resultados!$A$2:$ZZ$43, 4, MATCH($B$1, resultados!$A$1:$ZZ$1, 0))</f>
        <v/>
      </c>
      <c r="B10">
        <f>INDEX(resultados!$A$2:$ZZ$43, 4, MATCH($B$2, resultados!$A$1:$ZZ$1, 0))</f>
        <v/>
      </c>
      <c r="C10">
        <f>INDEX(resultados!$A$2:$ZZ$43, 4, MATCH($B$3, resultados!$A$1:$ZZ$1, 0))</f>
        <v/>
      </c>
    </row>
    <row r="11">
      <c r="A11">
        <f>INDEX(resultados!$A$2:$ZZ$43, 5, MATCH($B$1, resultados!$A$1:$ZZ$1, 0))</f>
        <v/>
      </c>
      <c r="B11">
        <f>INDEX(resultados!$A$2:$ZZ$43, 5, MATCH($B$2, resultados!$A$1:$ZZ$1, 0))</f>
        <v/>
      </c>
      <c r="C11">
        <f>INDEX(resultados!$A$2:$ZZ$43, 5, MATCH($B$3, resultados!$A$1:$ZZ$1, 0))</f>
        <v/>
      </c>
    </row>
    <row r="12">
      <c r="A12">
        <f>INDEX(resultados!$A$2:$ZZ$43, 6, MATCH($B$1, resultados!$A$1:$ZZ$1, 0))</f>
        <v/>
      </c>
      <c r="B12">
        <f>INDEX(resultados!$A$2:$ZZ$43, 6, MATCH($B$2, resultados!$A$1:$ZZ$1, 0))</f>
        <v/>
      </c>
      <c r="C12">
        <f>INDEX(resultados!$A$2:$ZZ$43, 6, MATCH($B$3, resultados!$A$1:$ZZ$1, 0))</f>
        <v/>
      </c>
    </row>
    <row r="13">
      <c r="A13">
        <f>INDEX(resultados!$A$2:$ZZ$43, 7, MATCH($B$1, resultados!$A$1:$ZZ$1, 0))</f>
        <v/>
      </c>
      <c r="B13">
        <f>INDEX(resultados!$A$2:$ZZ$43, 7, MATCH($B$2, resultados!$A$1:$ZZ$1, 0))</f>
        <v/>
      </c>
      <c r="C13">
        <f>INDEX(resultados!$A$2:$ZZ$43, 7, MATCH($B$3, resultados!$A$1:$ZZ$1, 0))</f>
        <v/>
      </c>
    </row>
    <row r="14">
      <c r="A14">
        <f>INDEX(resultados!$A$2:$ZZ$43, 8, MATCH($B$1, resultados!$A$1:$ZZ$1, 0))</f>
        <v/>
      </c>
      <c r="B14">
        <f>INDEX(resultados!$A$2:$ZZ$43, 8, MATCH($B$2, resultados!$A$1:$ZZ$1, 0))</f>
        <v/>
      </c>
      <c r="C14">
        <f>INDEX(resultados!$A$2:$ZZ$43, 8, MATCH($B$3, resultados!$A$1:$ZZ$1, 0))</f>
        <v/>
      </c>
    </row>
    <row r="15">
      <c r="A15">
        <f>INDEX(resultados!$A$2:$ZZ$43, 9, MATCH($B$1, resultados!$A$1:$ZZ$1, 0))</f>
        <v/>
      </c>
      <c r="B15">
        <f>INDEX(resultados!$A$2:$ZZ$43, 9, MATCH($B$2, resultados!$A$1:$ZZ$1, 0))</f>
        <v/>
      </c>
      <c r="C15">
        <f>INDEX(resultados!$A$2:$ZZ$43, 9, MATCH($B$3, resultados!$A$1:$ZZ$1, 0))</f>
        <v/>
      </c>
    </row>
    <row r="16">
      <c r="A16">
        <f>INDEX(resultados!$A$2:$ZZ$43, 10, MATCH($B$1, resultados!$A$1:$ZZ$1, 0))</f>
        <v/>
      </c>
      <c r="B16">
        <f>INDEX(resultados!$A$2:$ZZ$43, 10, MATCH($B$2, resultados!$A$1:$ZZ$1, 0))</f>
        <v/>
      </c>
      <c r="C16">
        <f>INDEX(resultados!$A$2:$ZZ$43, 10, MATCH($B$3, resultados!$A$1:$ZZ$1, 0))</f>
        <v/>
      </c>
    </row>
    <row r="17">
      <c r="A17">
        <f>INDEX(resultados!$A$2:$ZZ$43, 11, MATCH($B$1, resultados!$A$1:$ZZ$1, 0))</f>
        <v/>
      </c>
      <c r="B17">
        <f>INDEX(resultados!$A$2:$ZZ$43, 11, MATCH($B$2, resultados!$A$1:$ZZ$1, 0))</f>
        <v/>
      </c>
      <c r="C17">
        <f>INDEX(resultados!$A$2:$ZZ$43, 11, MATCH($B$3, resultados!$A$1:$ZZ$1, 0))</f>
        <v/>
      </c>
    </row>
    <row r="18">
      <c r="A18">
        <f>INDEX(resultados!$A$2:$ZZ$43, 12, MATCH($B$1, resultados!$A$1:$ZZ$1, 0))</f>
        <v/>
      </c>
      <c r="B18">
        <f>INDEX(resultados!$A$2:$ZZ$43, 12, MATCH($B$2, resultados!$A$1:$ZZ$1, 0))</f>
        <v/>
      </c>
      <c r="C18">
        <f>INDEX(resultados!$A$2:$ZZ$43, 12, MATCH($B$3, resultados!$A$1:$ZZ$1, 0))</f>
        <v/>
      </c>
    </row>
    <row r="19">
      <c r="A19">
        <f>INDEX(resultados!$A$2:$ZZ$43, 13, MATCH($B$1, resultados!$A$1:$ZZ$1, 0))</f>
        <v/>
      </c>
      <c r="B19">
        <f>INDEX(resultados!$A$2:$ZZ$43, 13, MATCH($B$2, resultados!$A$1:$ZZ$1, 0))</f>
        <v/>
      </c>
      <c r="C19">
        <f>INDEX(resultados!$A$2:$ZZ$43, 13, MATCH($B$3, resultados!$A$1:$ZZ$1, 0))</f>
        <v/>
      </c>
    </row>
    <row r="20">
      <c r="A20">
        <f>INDEX(resultados!$A$2:$ZZ$43, 14, MATCH($B$1, resultados!$A$1:$ZZ$1, 0))</f>
        <v/>
      </c>
      <c r="B20">
        <f>INDEX(resultados!$A$2:$ZZ$43, 14, MATCH($B$2, resultados!$A$1:$ZZ$1, 0))</f>
        <v/>
      </c>
      <c r="C20">
        <f>INDEX(resultados!$A$2:$ZZ$43, 14, MATCH($B$3, resultados!$A$1:$ZZ$1, 0))</f>
        <v/>
      </c>
    </row>
    <row r="21">
      <c r="A21">
        <f>INDEX(resultados!$A$2:$ZZ$43, 15, MATCH($B$1, resultados!$A$1:$ZZ$1, 0))</f>
        <v/>
      </c>
      <c r="B21">
        <f>INDEX(resultados!$A$2:$ZZ$43, 15, MATCH($B$2, resultados!$A$1:$ZZ$1, 0))</f>
        <v/>
      </c>
      <c r="C21">
        <f>INDEX(resultados!$A$2:$ZZ$43, 15, MATCH($B$3, resultados!$A$1:$ZZ$1, 0))</f>
        <v/>
      </c>
    </row>
    <row r="22">
      <c r="A22">
        <f>INDEX(resultados!$A$2:$ZZ$43, 16, MATCH($B$1, resultados!$A$1:$ZZ$1, 0))</f>
        <v/>
      </c>
      <c r="B22">
        <f>INDEX(resultados!$A$2:$ZZ$43, 16, MATCH($B$2, resultados!$A$1:$ZZ$1, 0))</f>
        <v/>
      </c>
      <c r="C22">
        <f>INDEX(resultados!$A$2:$ZZ$43, 16, MATCH($B$3, resultados!$A$1:$ZZ$1, 0))</f>
        <v/>
      </c>
    </row>
    <row r="23">
      <c r="A23">
        <f>INDEX(resultados!$A$2:$ZZ$43, 17, MATCH($B$1, resultados!$A$1:$ZZ$1, 0))</f>
        <v/>
      </c>
      <c r="B23">
        <f>INDEX(resultados!$A$2:$ZZ$43, 17, MATCH($B$2, resultados!$A$1:$ZZ$1, 0))</f>
        <v/>
      </c>
      <c r="C23">
        <f>INDEX(resultados!$A$2:$ZZ$43, 17, MATCH($B$3, resultados!$A$1:$ZZ$1, 0))</f>
        <v/>
      </c>
    </row>
    <row r="24">
      <c r="A24">
        <f>INDEX(resultados!$A$2:$ZZ$43, 18, MATCH($B$1, resultados!$A$1:$ZZ$1, 0))</f>
        <v/>
      </c>
      <c r="B24">
        <f>INDEX(resultados!$A$2:$ZZ$43, 18, MATCH($B$2, resultados!$A$1:$ZZ$1, 0))</f>
        <v/>
      </c>
      <c r="C24">
        <f>INDEX(resultados!$A$2:$ZZ$43, 18, MATCH($B$3, resultados!$A$1:$ZZ$1, 0))</f>
        <v/>
      </c>
    </row>
    <row r="25">
      <c r="A25">
        <f>INDEX(resultados!$A$2:$ZZ$43, 19, MATCH($B$1, resultados!$A$1:$ZZ$1, 0))</f>
        <v/>
      </c>
      <c r="B25">
        <f>INDEX(resultados!$A$2:$ZZ$43, 19, MATCH($B$2, resultados!$A$1:$ZZ$1, 0))</f>
        <v/>
      </c>
      <c r="C25">
        <f>INDEX(resultados!$A$2:$ZZ$43, 19, MATCH($B$3, resultados!$A$1:$ZZ$1, 0))</f>
        <v/>
      </c>
    </row>
    <row r="26">
      <c r="A26">
        <f>INDEX(resultados!$A$2:$ZZ$43, 20, MATCH($B$1, resultados!$A$1:$ZZ$1, 0))</f>
        <v/>
      </c>
      <c r="B26">
        <f>INDEX(resultados!$A$2:$ZZ$43, 20, MATCH($B$2, resultados!$A$1:$ZZ$1, 0))</f>
        <v/>
      </c>
      <c r="C26">
        <f>INDEX(resultados!$A$2:$ZZ$43, 20, MATCH($B$3, resultados!$A$1:$ZZ$1, 0))</f>
        <v/>
      </c>
    </row>
    <row r="27">
      <c r="A27">
        <f>INDEX(resultados!$A$2:$ZZ$43, 21, MATCH($B$1, resultados!$A$1:$ZZ$1, 0))</f>
        <v/>
      </c>
      <c r="B27">
        <f>INDEX(resultados!$A$2:$ZZ$43, 21, MATCH($B$2, resultados!$A$1:$ZZ$1, 0))</f>
        <v/>
      </c>
      <c r="C27">
        <f>INDEX(resultados!$A$2:$ZZ$43, 21, MATCH($B$3, resultados!$A$1:$ZZ$1, 0))</f>
        <v/>
      </c>
    </row>
    <row r="28">
      <c r="A28">
        <f>INDEX(resultados!$A$2:$ZZ$43, 22, MATCH($B$1, resultados!$A$1:$ZZ$1, 0))</f>
        <v/>
      </c>
      <c r="B28">
        <f>INDEX(resultados!$A$2:$ZZ$43, 22, MATCH($B$2, resultados!$A$1:$ZZ$1, 0))</f>
        <v/>
      </c>
      <c r="C28">
        <f>INDEX(resultados!$A$2:$ZZ$43, 22, MATCH($B$3, resultados!$A$1:$ZZ$1, 0))</f>
        <v/>
      </c>
    </row>
    <row r="29">
      <c r="A29">
        <f>INDEX(resultados!$A$2:$ZZ$43, 23, MATCH($B$1, resultados!$A$1:$ZZ$1, 0))</f>
        <v/>
      </c>
      <c r="B29">
        <f>INDEX(resultados!$A$2:$ZZ$43, 23, MATCH($B$2, resultados!$A$1:$ZZ$1, 0))</f>
        <v/>
      </c>
      <c r="C29">
        <f>INDEX(resultados!$A$2:$ZZ$43, 23, MATCH($B$3, resultados!$A$1:$ZZ$1, 0))</f>
        <v/>
      </c>
    </row>
    <row r="30">
      <c r="A30">
        <f>INDEX(resultados!$A$2:$ZZ$43, 24, MATCH($B$1, resultados!$A$1:$ZZ$1, 0))</f>
        <v/>
      </c>
      <c r="B30">
        <f>INDEX(resultados!$A$2:$ZZ$43, 24, MATCH($B$2, resultados!$A$1:$ZZ$1, 0))</f>
        <v/>
      </c>
      <c r="C30">
        <f>INDEX(resultados!$A$2:$ZZ$43, 24, MATCH($B$3, resultados!$A$1:$ZZ$1, 0))</f>
        <v/>
      </c>
    </row>
    <row r="31">
      <c r="A31">
        <f>INDEX(resultados!$A$2:$ZZ$43, 25, MATCH($B$1, resultados!$A$1:$ZZ$1, 0))</f>
        <v/>
      </c>
      <c r="B31">
        <f>INDEX(resultados!$A$2:$ZZ$43, 25, MATCH($B$2, resultados!$A$1:$ZZ$1, 0))</f>
        <v/>
      </c>
      <c r="C31">
        <f>INDEX(resultados!$A$2:$ZZ$43, 25, MATCH($B$3, resultados!$A$1:$ZZ$1, 0))</f>
        <v/>
      </c>
    </row>
    <row r="32">
      <c r="A32">
        <f>INDEX(resultados!$A$2:$ZZ$43, 26, MATCH($B$1, resultados!$A$1:$ZZ$1, 0))</f>
        <v/>
      </c>
      <c r="B32">
        <f>INDEX(resultados!$A$2:$ZZ$43, 26, MATCH($B$2, resultados!$A$1:$ZZ$1, 0))</f>
        <v/>
      </c>
      <c r="C32">
        <f>INDEX(resultados!$A$2:$ZZ$43, 26, MATCH($B$3, resultados!$A$1:$ZZ$1, 0))</f>
        <v/>
      </c>
    </row>
    <row r="33">
      <c r="A33">
        <f>INDEX(resultados!$A$2:$ZZ$43, 27, MATCH($B$1, resultados!$A$1:$ZZ$1, 0))</f>
        <v/>
      </c>
      <c r="B33">
        <f>INDEX(resultados!$A$2:$ZZ$43, 27, MATCH($B$2, resultados!$A$1:$ZZ$1, 0))</f>
        <v/>
      </c>
      <c r="C33">
        <f>INDEX(resultados!$A$2:$ZZ$43, 27, MATCH($B$3, resultados!$A$1:$ZZ$1, 0))</f>
        <v/>
      </c>
    </row>
    <row r="34">
      <c r="A34">
        <f>INDEX(resultados!$A$2:$ZZ$43, 28, MATCH($B$1, resultados!$A$1:$ZZ$1, 0))</f>
        <v/>
      </c>
      <c r="B34">
        <f>INDEX(resultados!$A$2:$ZZ$43, 28, MATCH($B$2, resultados!$A$1:$ZZ$1, 0))</f>
        <v/>
      </c>
      <c r="C34">
        <f>INDEX(resultados!$A$2:$ZZ$43, 28, MATCH($B$3, resultados!$A$1:$ZZ$1, 0))</f>
        <v/>
      </c>
    </row>
    <row r="35">
      <c r="A35">
        <f>INDEX(resultados!$A$2:$ZZ$43, 29, MATCH($B$1, resultados!$A$1:$ZZ$1, 0))</f>
        <v/>
      </c>
      <c r="B35">
        <f>INDEX(resultados!$A$2:$ZZ$43, 29, MATCH($B$2, resultados!$A$1:$ZZ$1, 0))</f>
        <v/>
      </c>
      <c r="C35">
        <f>INDEX(resultados!$A$2:$ZZ$43, 29, MATCH($B$3, resultados!$A$1:$ZZ$1, 0))</f>
        <v/>
      </c>
    </row>
    <row r="36">
      <c r="A36">
        <f>INDEX(resultados!$A$2:$ZZ$43, 30, MATCH($B$1, resultados!$A$1:$ZZ$1, 0))</f>
        <v/>
      </c>
      <c r="B36">
        <f>INDEX(resultados!$A$2:$ZZ$43, 30, MATCH($B$2, resultados!$A$1:$ZZ$1, 0))</f>
        <v/>
      </c>
      <c r="C36">
        <f>INDEX(resultados!$A$2:$ZZ$43, 30, MATCH($B$3, resultados!$A$1:$ZZ$1, 0))</f>
        <v/>
      </c>
    </row>
    <row r="37">
      <c r="A37">
        <f>INDEX(resultados!$A$2:$ZZ$43, 31, MATCH($B$1, resultados!$A$1:$ZZ$1, 0))</f>
        <v/>
      </c>
      <c r="B37">
        <f>INDEX(resultados!$A$2:$ZZ$43, 31, MATCH($B$2, resultados!$A$1:$ZZ$1, 0))</f>
        <v/>
      </c>
      <c r="C37">
        <f>INDEX(resultados!$A$2:$ZZ$43, 31, MATCH($B$3, resultados!$A$1:$ZZ$1, 0))</f>
        <v/>
      </c>
    </row>
    <row r="38">
      <c r="A38">
        <f>INDEX(resultados!$A$2:$ZZ$43, 32, MATCH($B$1, resultados!$A$1:$ZZ$1, 0))</f>
        <v/>
      </c>
      <c r="B38">
        <f>INDEX(resultados!$A$2:$ZZ$43, 32, MATCH($B$2, resultados!$A$1:$ZZ$1, 0))</f>
        <v/>
      </c>
      <c r="C38">
        <f>INDEX(resultados!$A$2:$ZZ$43, 32, MATCH($B$3, resultados!$A$1:$ZZ$1, 0))</f>
        <v/>
      </c>
    </row>
    <row r="39">
      <c r="A39">
        <f>INDEX(resultados!$A$2:$ZZ$43, 33, MATCH($B$1, resultados!$A$1:$ZZ$1, 0))</f>
        <v/>
      </c>
      <c r="B39">
        <f>INDEX(resultados!$A$2:$ZZ$43, 33, MATCH($B$2, resultados!$A$1:$ZZ$1, 0))</f>
        <v/>
      </c>
      <c r="C39">
        <f>INDEX(resultados!$A$2:$ZZ$43, 33, MATCH($B$3, resultados!$A$1:$ZZ$1, 0))</f>
        <v/>
      </c>
    </row>
    <row r="40">
      <c r="A40">
        <f>INDEX(resultados!$A$2:$ZZ$43, 34, MATCH($B$1, resultados!$A$1:$ZZ$1, 0))</f>
        <v/>
      </c>
      <c r="B40">
        <f>INDEX(resultados!$A$2:$ZZ$43, 34, MATCH($B$2, resultados!$A$1:$ZZ$1, 0))</f>
        <v/>
      </c>
      <c r="C40">
        <f>INDEX(resultados!$A$2:$ZZ$43, 34, MATCH($B$3, resultados!$A$1:$ZZ$1, 0))</f>
        <v/>
      </c>
    </row>
    <row r="41">
      <c r="A41">
        <f>INDEX(resultados!$A$2:$ZZ$43, 35, MATCH($B$1, resultados!$A$1:$ZZ$1, 0))</f>
        <v/>
      </c>
      <c r="B41">
        <f>INDEX(resultados!$A$2:$ZZ$43, 35, MATCH($B$2, resultados!$A$1:$ZZ$1, 0))</f>
        <v/>
      </c>
      <c r="C41">
        <f>INDEX(resultados!$A$2:$ZZ$43, 35, MATCH($B$3, resultados!$A$1:$ZZ$1, 0))</f>
        <v/>
      </c>
    </row>
    <row r="42">
      <c r="A42">
        <f>INDEX(resultados!$A$2:$ZZ$43, 36, MATCH($B$1, resultados!$A$1:$ZZ$1, 0))</f>
        <v/>
      </c>
      <c r="B42">
        <f>INDEX(resultados!$A$2:$ZZ$43, 36, MATCH($B$2, resultados!$A$1:$ZZ$1, 0))</f>
        <v/>
      </c>
      <c r="C42">
        <f>INDEX(resultados!$A$2:$ZZ$43, 36, MATCH($B$3, resultados!$A$1:$ZZ$1, 0))</f>
        <v/>
      </c>
    </row>
    <row r="43">
      <c r="A43">
        <f>INDEX(resultados!$A$2:$ZZ$43, 37, MATCH($B$1, resultados!$A$1:$ZZ$1, 0))</f>
        <v/>
      </c>
      <c r="B43">
        <f>INDEX(resultados!$A$2:$ZZ$43, 37, MATCH($B$2, resultados!$A$1:$ZZ$1, 0))</f>
        <v/>
      </c>
      <c r="C43">
        <f>INDEX(resultados!$A$2:$ZZ$43, 37, MATCH($B$3, resultados!$A$1:$ZZ$1, 0))</f>
        <v/>
      </c>
    </row>
    <row r="44">
      <c r="A44">
        <f>INDEX(resultados!$A$2:$ZZ$43, 38, MATCH($B$1, resultados!$A$1:$ZZ$1, 0))</f>
        <v/>
      </c>
      <c r="B44">
        <f>INDEX(resultados!$A$2:$ZZ$43, 38, MATCH($B$2, resultados!$A$1:$ZZ$1, 0))</f>
        <v/>
      </c>
      <c r="C44">
        <f>INDEX(resultados!$A$2:$ZZ$43, 38, MATCH($B$3, resultados!$A$1:$ZZ$1, 0))</f>
        <v/>
      </c>
    </row>
    <row r="45">
      <c r="A45">
        <f>INDEX(resultados!$A$2:$ZZ$43, 39, MATCH($B$1, resultados!$A$1:$ZZ$1, 0))</f>
        <v/>
      </c>
      <c r="B45">
        <f>INDEX(resultados!$A$2:$ZZ$43, 39, MATCH($B$2, resultados!$A$1:$ZZ$1, 0))</f>
        <v/>
      </c>
      <c r="C45">
        <f>INDEX(resultados!$A$2:$ZZ$43, 39, MATCH($B$3, resultados!$A$1:$ZZ$1, 0))</f>
        <v/>
      </c>
    </row>
    <row r="46">
      <c r="A46">
        <f>INDEX(resultados!$A$2:$ZZ$43, 40, MATCH($B$1, resultados!$A$1:$ZZ$1, 0))</f>
        <v/>
      </c>
      <c r="B46">
        <f>INDEX(resultados!$A$2:$ZZ$43, 40, MATCH($B$2, resultados!$A$1:$ZZ$1, 0))</f>
        <v/>
      </c>
      <c r="C46">
        <f>INDEX(resultados!$A$2:$ZZ$43, 40, MATCH($B$3, resultados!$A$1:$ZZ$1, 0))</f>
        <v/>
      </c>
    </row>
    <row r="47">
      <c r="A47">
        <f>INDEX(resultados!$A$2:$ZZ$43, 41, MATCH($B$1, resultados!$A$1:$ZZ$1, 0))</f>
        <v/>
      </c>
      <c r="B47">
        <f>INDEX(resultados!$A$2:$ZZ$43, 41, MATCH($B$2, resultados!$A$1:$ZZ$1, 0))</f>
        <v/>
      </c>
      <c r="C47">
        <f>INDEX(resultados!$A$2:$ZZ$43, 41, MATCH($B$3, resultados!$A$1:$ZZ$1, 0))</f>
        <v/>
      </c>
    </row>
    <row r="48">
      <c r="A48">
        <f>INDEX(resultados!$A$2:$ZZ$43, 42, MATCH($B$1, resultados!$A$1:$ZZ$1, 0))</f>
        <v/>
      </c>
      <c r="B48">
        <f>INDEX(resultados!$A$2:$ZZ$43, 42, MATCH($B$2, resultados!$A$1:$ZZ$1, 0))</f>
        <v/>
      </c>
      <c r="C48">
        <f>INDEX(resultados!$A$2:$ZZ$43, 42,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2.1451</v>
      </c>
      <c r="E2" t="n">
        <v>46.62</v>
      </c>
      <c r="F2" t="n">
        <v>40.36</v>
      </c>
      <c r="G2" t="n">
        <v>8.529999999999999</v>
      </c>
      <c r="H2" t="n">
        <v>0.24</v>
      </c>
      <c r="I2" t="n">
        <v>284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239.82</v>
      </c>
      <c r="Q2" t="n">
        <v>8519.969999999999</v>
      </c>
      <c r="R2" t="n">
        <v>503.41</v>
      </c>
      <c r="S2" t="n">
        <v>148.16</v>
      </c>
      <c r="T2" t="n">
        <v>173753.86</v>
      </c>
      <c r="U2" t="n">
        <v>0.29</v>
      </c>
      <c r="V2" t="n">
        <v>0.64</v>
      </c>
      <c r="W2" t="n">
        <v>15.64</v>
      </c>
      <c r="X2" t="n">
        <v>10.86</v>
      </c>
      <c r="Y2" t="n">
        <v>4</v>
      </c>
      <c r="Z2" t="n">
        <v>10</v>
      </c>
      <c r="AA2" t="n">
        <v>694.0418311035507</v>
      </c>
      <c r="AB2" t="n">
        <v>949.6186522804888</v>
      </c>
      <c r="AC2" t="n">
        <v>858.9883809049876</v>
      </c>
      <c r="AD2" t="n">
        <v>694041.8311035507</v>
      </c>
      <c r="AE2" t="n">
        <v>949618.6522804889</v>
      </c>
      <c r="AF2" t="n">
        <v>8.404616109817489e-06</v>
      </c>
      <c r="AG2" t="n">
        <v>30.3515625</v>
      </c>
      <c r="AH2" t="n">
        <v>858988.3809049876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1.6876</v>
      </c>
      <c r="E2" t="n">
        <v>59.26</v>
      </c>
      <c r="F2" t="n">
        <v>51.26</v>
      </c>
      <c r="G2" t="n">
        <v>5.42</v>
      </c>
      <c r="H2" t="n">
        <v>0.43</v>
      </c>
      <c r="I2" t="n">
        <v>567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205.13</v>
      </c>
      <c r="Q2" t="n">
        <v>8550.23</v>
      </c>
      <c r="R2" t="n">
        <v>853.1799999999999</v>
      </c>
      <c r="S2" t="n">
        <v>148.16</v>
      </c>
      <c r="T2" t="n">
        <v>347226.51</v>
      </c>
      <c r="U2" t="n">
        <v>0.17</v>
      </c>
      <c r="V2" t="n">
        <v>0.5</v>
      </c>
      <c r="W2" t="n">
        <v>16.46</v>
      </c>
      <c r="X2" t="n">
        <v>21.72</v>
      </c>
      <c r="Y2" t="n">
        <v>4</v>
      </c>
      <c r="Z2" t="n">
        <v>10</v>
      </c>
      <c r="AA2" t="n">
        <v>842.2740493372139</v>
      </c>
      <c r="AB2" t="n">
        <v>1152.436512811718</v>
      </c>
      <c r="AC2" t="n">
        <v>1042.449589483771</v>
      </c>
      <c r="AD2" t="n">
        <v>842274.0493372139</v>
      </c>
      <c r="AE2" t="n">
        <v>1152436.512811718</v>
      </c>
      <c r="AF2" t="n">
        <v>8.745119041737209e-06</v>
      </c>
      <c r="AG2" t="n">
        <v>38.58072916666666</v>
      </c>
      <c r="AH2" t="n">
        <v>1042449.589483771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1.8652</v>
      </c>
      <c r="E2" t="n">
        <v>53.61</v>
      </c>
      <c r="F2" t="n">
        <v>42.05</v>
      </c>
      <c r="G2" t="n">
        <v>7.81</v>
      </c>
      <c r="H2" t="n">
        <v>0.12</v>
      </c>
      <c r="I2" t="n">
        <v>323</v>
      </c>
      <c r="J2" t="n">
        <v>141.81</v>
      </c>
      <c r="K2" t="n">
        <v>47.83</v>
      </c>
      <c r="L2" t="n">
        <v>1</v>
      </c>
      <c r="M2" t="n">
        <v>321</v>
      </c>
      <c r="N2" t="n">
        <v>22.98</v>
      </c>
      <c r="O2" t="n">
        <v>17723.39</v>
      </c>
      <c r="P2" t="n">
        <v>444.27</v>
      </c>
      <c r="Q2" t="n">
        <v>8504.52</v>
      </c>
      <c r="R2" t="n">
        <v>574.84</v>
      </c>
      <c r="S2" t="n">
        <v>148.16</v>
      </c>
      <c r="T2" t="n">
        <v>209274.01</v>
      </c>
      <c r="U2" t="n">
        <v>0.26</v>
      </c>
      <c r="V2" t="n">
        <v>0.61</v>
      </c>
      <c r="W2" t="n">
        <v>15.31</v>
      </c>
      <c r="X2" t="n">
        <v>12.56</v>
      </c>
      <c r="Y2" t="n">
        <v>4</v>
      </c>
      <c r="Z2" t="n">
        <v>10</v>
      </c>
      <c r="AA2" t="n">
        <v>1023.709217248253</v>
      </c>
      <c r="AB2" t="n">
        <v>1400.684113902289</v>
      </c>
      <c r="AC2" t="n">
        <v>1267.004787943955</v>
      </c>
      <c r="AD2" t="n">
        <v>1023709.217248253</v>
      </c>
      <c r="AE2" t="n">
        <v>1400684.113902289</v>
      </c>
      <c r="AF2" t="n">
        <v>5.192370590964812e-06</v>
      </c>
      <c r="AG2" t="n">
        <v>34.90234375</v>
      </c>
      <c r="AH2" t="n">
        <v>1267004.787943955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2.5037</v>
      </c>
      <c r="E3" t="n">
        <v>39.94</v>
      </c>
      <c r="F3" t="n">
        <v>34.16</v>
      </c>
      <c r="G3" t="n">
        <v>16.66</v>
      </c>
      <c r="H3" t="n">
        <v>0.25</v>
      </c>
      <c r="I3" t="n">
        <v>123</v>
      </c>
      <c r="J3" t="n">
        <v>143.17</v>
      </c>
      <c r="K3" t="n">
        <v>47.83</v>
      </c>
      <c r="L3" t="n">
        <v>2</v>
      </c>
      <c r="M3" t="n">
        <v>10</v>
      </c>
      <c r="N3" t="n">
        <v>23.34</v>
      </c>
      <c r="O3" t="n">
        <v>17891.86</v>
      </c>
      <c r="P3" t="n">
        <v>306.22</v>
      </c>
      <c r="Q3" t="n">
        <v>8497.27</v>
      </c>
      <c r="R3" t="n">
        <v>305.13</v>
      </c>
      <c r="S3" t="n">
        <v>148.16</v>
      </c>
      <c r="T3" t="n">
        <v>75421.10000000001</v>
      </c>
      <c r="U3" t="n">
        <v>0.49</v>
      </c>
      <c r="V3" t="n">
        <v>0.75</v>
      </c>
      <c r="W3" t="n">
        <v>15.15</v>
      </c>
      <c r="X3" t="n">
        <v>4.69</v>
      </c>
      <c r="Y3" t="n">
        <v>4</v>
      </c>
      <c r="Z3" t="n">
        <v>10</v>
      </c>
      <c r="AA3" t="n">
        <v>666.9454807311866</v>
      </c>
      <c r="AB3" t="n">
        <v>912.5442302944097</v>
      </c>
      <c r="AC3" t="n">
        <v>825.4522897189817</v>
      </c>
      <c r="AD3" t="n">
        <v>666945.4807311867</v>
      </c>
      <c r="AE3" t="n">
        <v>912544.2302944097</v>
      </c>
      <c r="AF3" t="n">
        <v>6.969836075808815e-06</v>
      </c>
      <c r="AG3" t="n">
        <v>26.00260416666667</v>
      </c>
      <c r="AH3" t="n">
        <v>825452.2897189817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2.5044</v>
      </c>
      <c r="E4" t="n">
        <v>39.93</v>
      </c>
      <c r="F4" t="n">
        <v>34.15</v>
      </c>
      <c r="G4" t="n">
        <v>16.66</v>
      </c>
      <c r="H4" t="n">
        <v>0.37</v>
      </c>
      <c r="I4" t="n">
        <v>123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308.29</v>
      </c>
      <c r="Q4" t="n">
        <v>8497.700000000001</v>
      </c>
      <c r="R4" t="n">
        <v>304.38</v>
      </c>
      <c r="S4" t="n">
        <v>148.16</v>
      </c>
      <c r="T4" t="n">
        <v>75044.28</v>
      </c>
      <c r="U4" t="n">
        <v>0.49</v>
      </c>
      <c r="V4" t="n">
        <v>0.75</v>
      </c>
      <c r="W4" t="n">
        <v>15.16</v>
      </c>
      <c r="X4" t="n">
        <v>4.68</v>
      </c>
      <c r="Y4" t="n">
        <v>4</v>
      </c>
      <c r="Z4" t="n">
        <v>10</v>
      </c>
      <c r="AA4" t="n">
        <v>667.8577865567127</v>
      </c>
      <c r="AB4" t="n">
        <v>913.7924873729868</v>
      </c>
      <c r="AC4" t="n">
        <v>826.5814148939193</v>
      </c>
      <c r="AD4" t="n">
        <v>667857.7865567127</v>
      </c>
      <c r="AE4" t="n">
        <v>913792.4873729867</v>
      </c>
      <c r="AF4" t="n">
        <v>6.971784745878338e-06</v>
      </c>
      <c r="AG4" t="n">
        <v>25.99609375</v>
      </c>
      <c r="AH4" t="n">
        <v>826581.4148939193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1.5648</v>
      </c>
      <c r="E2" t="n">
        <v>63.9</v>
      </c>
      <c r="F2" t="n">
        <v>46.34</v>
      </c>
      <c r="G2" t="n">
        <v>6.53</v>
      </c>
      <c r="H2" t="n">
        <v>0.1</v>
      </c>
      <c r="I2" t="n">
        <v>426</v>
      </c>
      <c r="J2" t="n">
        <v>176.73</v>
      </c>
      <c r="K2" t="n">
        <v>52.44</v>
      </c>
      <c r="L2" t="n">
        <v>1</v>
      </c>
      <c r="M2" t="n">
        <v>424</v>
      </c>
      <c r="N2" t="n">
        <v>33.29</v>
      </c>
      <c r="O2" t="n">
        <v>22031.19</v>
      </c>
      <c r="P2" t="n">
        <v>584.67</v>
      </c>
      <c r="Q2" t="n">
        <v>8510.92</v>
      </c>
      <c r="R2" t="n">
        <v>717.47</v>
      </c>
      <c r="S2" t="n">
        <v>148.16</v>
      </c>
      <c r="T2" t="n">
        <v>280073.36</v>
      </c>
      <c r="U2" t="n">
        <v>0.21</v>
      </c>
      <c r="V2" t="n">
        <v>0.55</v>
      </c>
      <c r="W2" t="n">
        <v>15.5</v>
      </c>
      <c r="X2" t="n">
        <v>16.83</v>
      </c>
      <c r="Y2" t="n">
        <v>4</v>
      </c>
      <c r="Z2" t="n">
        <v>10</v>
      </c>
      <c r="AA2" t="n">
        <v>1406.028135568843</v>
      </c>
      <c r="AB2" t="n">
        <v>1923.789724668804</v>
      </c>
      <c r="AC2" t="n">
        <v>1740.185933402249</v>
      </c>
      <c r="AD2" t="n">
        <v>1406028.135568843</v>
      </c>
      <c r="AE2" t="n">
        <v>1923789.724668804</v>
      </c>
      <c r="AF2" t="n">
        <v>3.936168890966875e-06</v>
      </c>
      <c r="AG2" t="n">
        <v>41.6015625</v>
      </c>
      <c r="AH2" t="n">
        <v>1740185.933402249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2.368</v>
      </c>
      <c r="E3" t="n">
        <v>42.23</v>
      </c>
      <c r="F3" t="n">
        <v>34.8</v>
      </c>
      <c r="G3" t="n">
        <v>14.81</v>
      </c>
      <c r="H3" t="n">
        <v>0.2</v>
      </c>
      <c r="I3" t="n">
        <v>141</v>
      </c>
      <c r="J3" t="n">
        <v>178.21</v>
      </c>
      <c r="K3" t="n">
        <v>52.44</v>
      </c>
      <c r="L3" t="n">
        <v>2</v>
      </c>
      <c r="M3" t="n">
        <v>139</v>
      </c>
      <c r="N3" t="n">
        <v>33.77</v>
      </c>
      <c r="O3" t="n">
        <v>22213.89</v>
      </c>
      <c r="P3" t="n">
        <v>388.41</v>
      </c>
      <c r="Q3" t="n">
        <v>8491.940000000001</v>
      </c>
      <c r="R3" t="n">
        <v>331.88</v>
      </c>
      <c r="S3" t="n">
        <v>148.16</v>
      </c>
      <c r="T3" t="n">
        <v>88706.33</v>
      </c>
      <c r="U3" t="n">
        <v>0.45</v>
      </c>
      <c r="V3" t="n">
        <v>0.74</v>
      </c>
      <c r="W3" t="n">
        <v>15.02</v>
      </c>
      <c r="X3" t="n">
        <v>5.33</v>
      </c>
      <c r="Y3" t="n">
        <v>4</v>
      </c>
      <c r="Z3" t="n">
        <v>10</v>
      </c>
      <c r="AA3" t="n">
        <v>769.4251916737843</v>
      </c>
      <c r="AB3" t="n">
        <v>1052.761491891836</v>
      </c>
      <c r="AC3" t="n">
        <v>952.2874126657125</v>
      </c>
      <c r="AD3" t="n">
        <v>769425.1916737843</v>
      </c>
      <c r="AE3" t="n">
        <v>1052761.491891836</v>
      </c>
      <c r="AF3" t="n">
        <v>5.956574599827173e-06</v>
      </c>
      <c r="AG3" t="n">
        <v>27.49348958333333</v>
      </c>
      <c r="AH3" t="n">
        <v>952287.4126657125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2.5659</v>
      </c>
      <c r="E4" t="n">
        <v>38.97</v>
      </c>
      <c r="F4" t="n">
        <v>33.14</v>
      </c>
      <c r="G4" t="n">
        <v>20.71</v>
      </c>
      <c r="H4" t="n">
        <v>0.3</v>
      </c>
      <c r="I4" t="n">
        <v>96</v>
      </c>
      <c r="J4" t="n">
        <v>179.7</v>
      </c>
      <c r="K4" t="n">
        <v>52.44</v>
      </c>
      <c r="L4" t="n">
        <v>3</v>
      </c>
      <c r="M4" t="n">
        <v>1</v>
      </c>
      <c r="N4" t="n">
        <v>34.26</v>
      </c>
      <c r="O4" t="n">
        <v>22397.24</v>
      </c>
      <c r="P4" t="n">
        <v>338.37</v>
      </c>
      <c r="Q4" t="n">
        <v>8493.93</v>
      </c>
      <c r="R4" t="n">
        <v>271.92</v>
      </c>
      <c r="S4" t="n">
        <v>148.16</v>
      </c>
      <c r="T4" t="n">
        <v>58951.22</v>
      </c>
      <c r="U4" t="n">
        <v>0.54</v>
      </c>
      <c r="V4" t="n">
        <v>0.77</v>
      </c>
      <c r="W4" t="n">
        <v>15.09</v>
      </c>
      <c r="X4" t="n">
        <v>3.67</v>
      </c>
      <c r="Y4" t="n">
        <v>4</v>
      </c>
      <c r="Z4" t="n">
        <v>10</v>
      </c>
      <c r="AA4" t="n">
        <v>680.0665380451271</v>
      </c>
      <c r="AB4" t="n">
        <v>930.4970397715376</v>
      </c>
      <c r="AC4" t="n">
        <v>841.691708256539</v>
      </c>
      <c r="AD4" t="n">
        <v>680066.5380451271</v>
      </c>
      <c r="AE4" t="n">
        <v>930497.0397715376</v>
      </c>
      <c r="AF4" t="n">
        <v>6.454381235513743e-06</v>
      </c>
      <c r="AG4" t="n">
        <v>25.37109375</v>
      </c>
      <c r="AH4" t="n">
        <v>841691.708256539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2.5668</v>
      </c>
      <c r="E5" t="n">
        <v>38.96</v>
      </c>
      <c r="F5" t="n">
        <v>33.13</v>
      </c>
      <c r="G5" t="n">
        <v>20.7</v>
      </c>
      <c r="H5" t="n">
        <v>0.39</v>
      </c>
      <c r="I5" t="n">
        <v>96</v>
      </c>
      <c r="J5" t="n">
        <v>181.19</v>
      </c>
      <c r="K5" t="n">
        <v>52.44</v>
      </c>
      <c r="L5" t="n">
        <v>4</v>
      </c>
      <c r="M5" t="n">
        <v>0</v>
      </c>
      <c r="N5" t="n">
        <v>34.75</v>
      </c>
      <c r="O5" t="n">
        <v>22581.25</v>
      </c>
      <c r="P5" t="n">
        <v>340.39</v>
      </c>
      <c r="Q5" t="n">
        <v>8493.02</v>
      </c>
      <c r="R5" t="n">
        <v>271.75</v>
      </c>
      <c r="S5" t="n">
        <v>148.16</v>
      </c>
      <c r="T5" t="n">
        <v>58867.07</v>
      </c>
      <c r="U5" t="n">
        <v>0.55</v>
      </c>
      <c r="V5" t="n">
        <v>0.77</v>
      </c>
      <c r="W5" t="n">
        <v>15.08</v>
      </c>
      <c r="X5" t="n">
        <v>3.66</v>
      </c>
      <c r="Y5" t="n">
        <v>4</v>
      </c>
      <c r="Z5" t="n">
        <v>10</v>
      </c>
      <c r="AA5" t="n">
        <v>680.9976179479193</v>
      </c>
      <c r="AB5" t="n">
        <v>931.7709843708844</v>
      </c>
      <c r="AC5" t="n">
        <v>842.8440693713166</v>
      </c>
      <c r="AD5" t="n">
        <v>680997.6179479193</v>
      </c>
      <c r="AE5" t="n">
        <v>931770.9843708845</v>
      </c>
      <c r="AF5" t="n">
        <v>6.456645136332935e-06</v>
      </c>
      <c r="AG5" t="n">
        <v>25.36458333333333</v>
      </c>
      <c r="AH5" t="n">
        <v>842844.0693713166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1.3629</v>
      </c>
      <c r="E2" t="n">
        <v>73.37</v>
      </c>
      <c r="F2" t="n">
        <v>62.28</v>
      </c>
      <c r="G2" t="n">
        <v>4.4</v>
      </c>
      <c r="H2" t="n">
        <v>0.64</v>
      </c>
      <c r="I2" t="n">
        <v>850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180.81</v>
      </c>
      <c r="Q2" t="n">
        <v>8587.370000000001</v>
      </c>
      <c r="R2" t="n">
        <v>1205.39</v>
      </c>
      <c r="S2" t="n">
        <v>148.16</v>
      </c>
      <c r="T2" t="n">
        <v>521917.3</v>
      </c>
      <c r="U2" t="n">
        <v>0.12</v>
      </c>
      <c r="V2" t="n">
        <v>0.41</v>
      </c>
      <c r="W2" t="n">
        <v>17.35</v>
      </c>
      <c r="X2" t="n">
        <v>32.7</v>
      </c>
      <c r="Y2" t="n">
        <v>4</v>
      </c>
      <c r="Z2" t="n">
        <v>10</v>
      </c>
      <c r="AA2" t="n">
        <v>1016.721798299289</v>
      </c>
      <c r="AB2" t="n">
        <v>1391.12361903315</v>
      </c>
      <c r="AC2" t="n">
        <v>1258.356733286887</v>
      </c>
      <c r="AD2" t="n">
        <v>1016721.798299289</v>
      </c>
      <c r="AE2" t="n">
        <v>1391123.61903315</v>
      </c>
      <c r="AF2" t="n">
        <v>8.317442003805352e-06</v>
      </c>
      <c r="AG2" t="n">
        <v>47.76692708333334</v>
      </c>
      <c r="AH2" t="n">
        <v>1258356.733286887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2.2991</v>
      </c>
      <c r="E2" t="n">
        <v>43.49</v>
      </c>
      <c r="F2" t="n">
        <v>37.29</v>
      </c>
      <c r="G2" t="n">
        <v>10.91</v>
      </c>
      <c r="H2" t="n">
        <v>0.18</v>
      </c>
      <c r="I2" t="n">
        <v>205</v>
      </c>
      <c r="J2" t="n">
        <v>98.70999999999999</v>
      </c>
      <c r="K2" t="n">
        <v>39.72</v>
      </c>
      <c r="L2" t="n">
        <v>1</v>
      </c>
      <c r="M2" t="n">
        <v>112</v>
      </c>
      <c r="N2" t="n">
        <v>12.99</v>
      </c>
      <c r="O2" t="n">
        <v>12407.75</v>
      </c>
      <c r="P2" t="n">
        <v>273.97</v>
      </c>
      <c r="Q2" t="n">
        <v>8500.110000000001</v>
      </c>
      <c r="R2" t="n">
        <v>411.45</v>
      </c>
      <c r="S2" t="n">
        <v>148.16</v>
      </c>
      <c r="T2" t="n">
        <v>128170.88</v>
      </c>
      <c r="U2" t="n">
        <v>0.36</v>
      </c>
      <c r="V2" t="n">
        <v>0.6899999999999999</v>
      </c>
      <c r="W2" t="n">
        <v>15.23</v>
      </c>
      <c r="X2" t="n">
        <v>7.82</v>
      </c>
      <c r="Y2" t="n">
        <v>4</v>
      </c>
      <c r="Z2" t="n">
        <v>10</v>
      </c>
      <c r="AA2" t="n">
        <v>683.5135785595697</v>
      </c>
      <c r="AB2" t="n">
        <v>935.2134326760927</v>
      </c>
      <c r="AC2" t="n">
        <v>845.9579752417823</v>
      </c>
      <c r="AD2" t="n">
        <v>683513.5785595698</v>
      </c>
      <c r="AE2" t="n">
        <v>935213.4326760927</v>
      </c>
      <c r="AF2" t="n">
        <v>7.648893588889031e-06</v>
      </c>
      <c r="AG2" t="n">
        <v>28.31380208333333</v>
      </c>
      <c r="AH2" t="n">
        <v>845957.9752417823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2.3435</v>
      </c>
      <c r="E3" t="n">
        <v>42.67</v>
      </c>
      <c r="F3" t="n">
        <v>36.78</v>
      </c>
      <c r="G3" t="n">
        <v>11.61</v>
      </c>
      <c r="H3" t="n">
        <v>0.35</v>
      </c>
      <c r="I3" t="n">
        <v>190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267.66</v>
      </c>
      <c r="Q3" t="n">
        <v>8505.92</v>
      </c>
      <c r="R3" t="n">
        <v>388.45</v>
      </c>
      <c r="S3" t="n">
        <v>148.16</v>
      </c>
      <c r="T3" t="n">
        <v>116743.91</v>
      </c>
      <c r="U3" t="n">
        <v>0.38</v>
      </c>
      <c r="V3" t="n">
        <v>0.7</v>
      </c>
      <c r="W3" t="n">
        <v>15.37</v>
      </c>
      <c r="X3" t="n">
        <v>7.3</v>
      </c>
      <c r="Y3" t="n">
        <v>4</v>
      </c>
      <c r="Z3" t="n">
        <v>10</v>
      </c>
      <c r="AA3" t="n">
        <v>673.0648610423715</v>
      </c>
      <c r="AB3" t="n">
        <v>920.9170364041787</v>
      </c>
      <c r="AC3" t="n">
        <v>833.0260069649415</v>
      </c>
      <c r="AD3" t="n">
        <v>673064.8610423715</v>
      </c>
      <c r="AE3" t="n">
        <v>920917.0364041787</v>
      </c>
      <c r="AF3" t="n">
        <v>7.796608292619479e-06</v>
      </c>
      <c r="AG3" t="n">
        <v>27.77994791666667</v>
      </c>
      <c r="AH3" t="n">
        <v>833026.0069649415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2.034</v>
      </c>
      <c r="E2" t="n">
        <v>49.16</v>
      </c>
      <c r="F2" t="n">
        <v>40.05</v>
      </c>
      <c r="G2" t="n">
        <v>8.800000000000001</v>
      </c>
      <c r="H2" t="n">
        <v>0.14</v>
      </c>
      <c r="I2" t="n">
        <v>273</v>
      </c>
      <c r="J2" t="n">
        <v>124.63</v>
      </c>
      <c r="K2" t="n">
        <v>45</v>
      </c>
      <c r="L2" t="n">
        <v>1</v>
      </c>
      <c r="M2" t="n">
        <v>271</v>
      </c>
      <c r="N2" t="n">
        <v>18.64</v>
      </c>
      <c r="O2" t="n">
        <v>15605.44</v>
      </c>
      <c r="P2" t="n">
        <v>376.27</v>
      </c>
      <c r="Q2" t="n">
        <v>8503.299999999999</v>
      </c>
      <c r="R2" t="n">
        <v>507.37</v>
      </c>
      <c r="S2" t="n">
        <v>148.16</v>
      </c>
      <c r="T2" t="n">
        <v>175790.06</v>
      </c>
      <c r="U2" t="n">
        <v>0.29</v>
      </c>
      <c r="V2" t="n">
        <v>0.64</v>
      </c>
      <c r="W2" t="n">
        <v>15.24</v>
      </c>
      <c r="X2" t="n">
        <v>10.57</v>
      </c>
      <c r="Y2" t="n">
        <v>4</v>
      </c>
      <c r="Z2" t="n">
        <v>10</v>
      </c>
      <c r="AA2" t="n">
        <v>876.170105118406</v>
      </c>
      <c r="AB2" t="n">
        <v>1198.814591719986</v>
      </c>
      <c r="AC2" t="n">
        <v>1084.401409633077</v>
      </c>
      <c r="AD2" t="n">
        <v>876170.105118406</v>
      </c>
      <c r="AE2" t="n">
        <v>1198814.591719986</v>
      </c>
      <c r="AF2" t="n">
        <v>6.025532268971947e-06</v>
      </c>
      <c r="AG2" t="n">
        <v>32.00520833333334</v>
      </c>
      <c r="AH2" t="n">
        <v>1084401.409633077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2.458</v>
      </c>
      <c r="E3" t="n">
        <v>40.68</v>
      </c>
      <c r="F3" t="n">
        <v>34.9</v>
      </c>
      <c r="G3" t="n">
        <v>14.64</v>
      </c>
      <c r="H3" t="n">
        <v>0.28</v>
      </c>
      <c r="I3" t="n">
        <v>143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291.05</v>
      </c>
      <c r="Q3" t="n">
        <v>8497.700000000001</v>
      </c>
      <c r="R3" t="n">
        <v>328.9</v>
      </c>
      <c r="S3" t="n">
        <v>148.16</v>
      </c>
      <c r="T3" t="n">
        <v>87205.25999999999</v>
      </c>
      <c r="U3" t="n">
        <v>0.45</v>
      </c>
      <c r="V3" t="n">
        <v>0.74</v>
      </c>
      <c r="W3" t="n">
        <v>15.21</v>
      </c>
      <c r="X3" t="n">
        <v>5.43</v>
      </c>
      <c r="Y3" t="n">
        <v>4</v>
      </c>
      <c r="Z3" t="n">
        <v>10</v>
      </c>
      <c r="AA3" t="n">
        <v>666.0322145640906</v>
      </c>
      <c r="AB3" t="n">
        <v>911.294659234129</v>
      </c>
      <c r="AC3" t="n">
        <v>824.3219759669104</v>
      </c>
      <c r="AD3" t="n">
        <v>666032.2145640906</v>
      </c>
      <c r="AE3" t="n">
        <v>911294.659234129</v>
      </c>
      <c r="AF3" t="n">
        <v>7.281592092985766e-06</v>
      </c>
      <c r="AG3" t="n">
        <v>26.484375</v>
      </c>
      <c r="AH3" t="n">
        <v>824321.9759669104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2024-09-26T13:19:28Z</dcterms:created>
  <dcterms:modified xmlns:dcterms="http://purl.org/dc/terms/" xmlns:xsi="http://www.w3.org/2001/XMLSchema-instance" xsi:type="dcterms:W3CDTF">2024-09-26T13:19:28Z</dcterms:modified>
</cp:coreProperties>
</file>