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xVal>
          <yVal>
            <numRef>
              <f>gráficos!$B$7:$B$49</f>
              <numCache>
                <formatCode>General</formatCode>
                <ptCount val="43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  <c r="AA2" t="n">
        <v>421.1945113807813</v>
      </c>
      <c r="AB2" t="n">
        <v>576.296912261591</v>
      </c>
      <c r="AC2" t="n">
        <v>521.2959437931404</v>
      </c>
      <c r="AD2" t="n">
        <v>421194.5113807812</v>
      </c>
      <c r="AE2" t="n">
        <v>576296.9122615911</v>
      </c>
      <c r="AF2" t="n">
        <v>8.595157879900397e-06</v>
      </c>
      <c r="AG2" t="n">
        <v>18.26171875</v>
      </c>
      <c r="AH2" t="n">
        <v>521295.9437931404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  <c r="AA3" t="n">
        <v>253.578988081992</v>
      </c>
      <c r="AB3" t="n">
        <v>346.9579586090259</v>
      </c>
      <c r="AC3" t="n">
        <v>313.8447779980373</v>
      </c>
      <c r="AD3" t="n">
        <v>253578.988081992</v>
      </c>
      <c r="AE3" t="n">
        <v>346957.9586090259</v>
      </c>
      <c r="AF3" t="n">
        <v>1.309994345597587e-05</v>
      </c>
      <c r="AG3" t="n">
        <v>11.97916666666667</v>
      </c>
      <c r="AH3" t="n">
        <v>313844.7779980373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  <c r="AA4" t="n">
        <v>218.5855903963323</v>
      </c>
      <c r="AB4" t="n">
        <v>299.0784480957803</v>
      </c>
      <c r="AC4" t="n">
        <v>270.5348207688456</v>
      </c>
      <c r="AD4" t="n">
        <v>218585.5903963324</v>
      </c>
      <c r="AE4" t="n">
        <v>299078.4480957803</v>
      </c>
      <c r="AF4" t="n">
        <v>1.476265918530224e-05</v>
      </c>
      <c r="AG4" t="n">
        <v>10.63151041666667</v>
      </c>
      <c r="AH4" t="n">
        <v>270534.8207688456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  <c r="AA5" t="n">
        <v>205.0891524021458</v>
      </c>
      <c r="AB5" t="n">
        <v>280.612026211322</v>
      </c>
      <c r="AC5" t="n">
        <v>253.8308082712481</v>
      </c>
      <c r="AD5" t="n">
        <v>205089.1524021458</v>
      </c>
      <c r="AE5" t="n">
        <v>280612.026211322</v>
      </c>
      <c r="AF5" t="n">
        <v>1.518840312875452e-05</v>
      </c>
      <c r="AG5" t="n">
        <v>10.33203125</v>
      </c>
      <c r="AH5" t="n">
        <v>253830.8082712481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4.2218</v>
      </c>
      <c r="E2" t="n">
        <v>23.69</v>
      </c>
      <c r="F2" t="n">
        <v>16.75</v>
      </c>
      <c r="G2" t="n">
        <v>7.03</v>
      </c>
      <c r="H2" t="n">
        <v>0.11</v>
      </c>
      <c r="I2" t="n">
        <v>143</v>
      </c>
      <c r="J2" t="n">
        <v>159.12</v>
      </c>
      <c r="K2" t="n">
        <v>50.28</v>
      </c>
      <c r="L2" t="n">
        <v>1</v>
      </c>
      <c r="M2" t="n">
        <v>141</v>
      </c>
      <c r="N2" t="n">
        <v>27.84</v>
      </c>
      <c r="O2" t="n">
        <v>19859.16</v>
      </c>
      <c r="P2" t="n">
        <v>195.48</v>
      </c>
      <c r="Q2" t="n">
        <v>2796.6</v>
      </c>
      <c r="R2" t="n">
        <v>273.55</v>
      </c>
      <c r="S2" t="n">
        <v>78.67</v>
      </c>
      <c r="T2" t="n">
        <v>92988.92999999999</v>
      </c>
      <c r="U2" t="n">
        <v>0.29</v>
      </c>
      <c r="V2" t="n">
        <v>0.5600000000000001</v>
      </c>
      <c r="W2" t="n">
        <v>4.23</v>
      </c>
      <c r="X2" t="n">
        <v>5.58</v>
      </c>
      <c r="Y2" t="n">
        <v>4</v>
      </c>
      <c r="Z2" t="n">
        <v>10</v>
      </c>
      <c r="AA2" t="n">
        <v>332.1403046265146</v>
      </c>
      <c r="AB2" t="n">
        <v>454.4490177860819</v>
      </c>
      <c r="AC2" t="n">
        <v>411.0770413517798</v>
      </c>
      <c r="AD2" t="n">
        <v>332140.3046265146</v>
      </c>
      <c r="AE2" t="n">
        <v>454449.0177860819</v>
      </c>
      <c r="AF2" t="n">
        <v>1.113642595816987e-05</v>
      </c>
      <c r="AG2" t="n">
        <v>15.42317708333333</v>
      </c>
      <c r="AH2" t="n">
        <v>411077.0413517798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5.9214</v>
      </c>
      <c r="E3" t="n">
        <v>16.89</v>
      </c>
      <c r="F3" t="n">
        <v>12.98</v>
      </c>
      <c r="G3" t="n">
        <v>15.9</v>
      </c>
      <c r="H3" t="n">
        <v>0.22</v>
      </c>
      <c r="I3" t="n">
        <v>49</v>
      </c>
      <c r="J3" t="n">
        <v>160.54</v>
      </c>
      <c r="K3" t="n">
        <v>50.28</v>
      </c>
      <c r="L3" t="n">
        <v>2</v>
      </c>
      <c r="M3" t="n">
        <v>47</v>
      </c>
      <c r="N3" t="n">
        <v>28.26</v>
      </c>
      <c r="O3" t="n">
        <v>20034.4</v>
      </c>
      <c r="P3" t="n">
        <v>132.16</v>
      </c>
      <c r="Q3" t="n">
        <v>2796.26</v>
      </c>
      <c r="R3" t="n">
        <v>147.82</v>
      </c>
      <c r="S3" t="n">
        <v>78.67</v>
      </c>
      <c r="T3" t="n">
        <v>30592.08</v>
      </c>
      <c r="U3" t="n">
        <v>0.53</v>
      </c>
      <c r="V3" t="n">
        <v>0.72</v>
      </c>
      <c r="W3" t="n">
        <v>4.06</v>
      </c>
      <c r="X3" t="n">
        <v>1.82</v>
      </c>
      <c r="Y3" t="n">
        <v>4</v>
      </c>
      <c r="Z3" t="n">
        <v>10</v>
      </c>
      <c r="AA3" t="n">
        <v>215.9015951157894</v>
      </c>
      <c r="AB3" t="n">
        <v>295.4060873434285</v>
      </c>
      <c r="AC3" t="n">
        <v>267.2129449725064</v>
      </c>
      <c r="AD3" t="n">
        <v>215901.5951157894</v>
      </c>
      <c r="AE3" t="n">
        <v>295406.0873434285</v>
      </c>
      <c r="AF3" t="n">
        <v>1.561969602271711e-05</v>
      </c>
      <c r="AG3" t="n">
        <v>10.99609375</v>
      </c>
      <c r="AH3" t="n">
        <v>267212.9449725064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6.2616</v>
      </c>
      <c r="E4" t="n">
        <v>15.97</v>
      </c>
      <c r="F4" t="n">
        <v>12.49</v>
      </c>
      <c r="G4" t="n">
        <v>20.81</v>
      </c>
      <c r="H4" t="n">
        <v>0.33</v>
      </c>
      <c r="I4" t="n">
        <v>36</v>
      </c>
      <c r="J4" t="n">
        <v>161.97</v>
      </c>
      <c r="K4" t="n">
        <v>50.28</v>
      </c>
      <c r="L4" t="n">
        <v>3</v>
      </c>
      <c r="M4" t="n">
        <v>0</v>
      </c>
      <c r="N4" t="n">
        <v>28.69</v>
      </c>
      <c r="O4" t="n">
        <v>20210.21</v>
      </c>
      <c r="P4" t="n">
        <v>118.67</v>
      </c>
      <c r="Q4" t="n">
        <v>2796.21</v>
      </c>
      <c r="R4" t="n">
        <v>129.76</v>
      </c>
      <c r="S4" t="n">
        <v>78.67</v>
      </c>
      <c r="T4" t="n">
        <v>21628.59</v>
      </c>
      <c r="U4" t="n">
        <v>0.61</v>
      </c>
      <c r="V4" t="n">
        <v>0.75</v>
      </c>
      <c r="W4" t="n">
        <v>4.08</v>
      </c>
      <c r="X4" t="n">
        <v>1.32</v>
      </c>
      <c r="Y4" t="n">
        <v>4</v>
      </c>
      <c r="Z4" t="n">
        <v>10</v>
      </c>
      <c r="AA4" t="n">
        <v>199.8941280463104</v>
      </c>
      <c r="AB4" t="n">
        <v>273.5039646993723</v>
      </c>
      <c r="AC4" t="n">
        <v>247.4011301737697</v>
      </c>
      <c r="AD4" t="n">
        <v>199894.1280463104</v>
      </c>
      <c r="AE4" t="n">
        <v>273503.9646993722</v>
      </c>
      <c r="AF4" t="n">
        <v>1.651708863036535e-05</v>
      </c>
      <c r="AG4" t="n">
        <v>10.39713541666667</v>
      </c>
      <c r="AH4" t="n">
        <v>247401.1301737697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5.7083</v>
      </c>
      <c r="E2" t="n">
        <v>17.52</v>
      </c>
      <c r="F2" t="n">
        <v>14.23</v>
      </c>
      <c r="G2" t="n">
        <v>10.54</v>
      </c>
      <c r="H2" t="n">
        <v>0.22</v>
      </c>
      <c r="I2" t="n">
        <v>81</v>
      </c>
      <c r="J2" t="n">
        <v>80.84</v>
      </c>
      <c r="K2" t="n">
        <v>35.1</v>
      </c>
      <c r="L2" t="n">
        <v>1</v>
      </c>
      <c r="M2" t="n">
        <v>0</v>
      </c>
      <c r="N2" t="n">
        <v>9.74</v>
      </c>
      <c r="O2" t="n">
        <v>10204.21</v>
      </c>
      <c r="P2" t="n">
        <v>89.73</v>
      </c>
      <c r="Q2" t="n">
        <v>2798.18</v>
      </c>
      <c r="R2" t="n">
        <v>185.46</v>
      </c>
      <c r="S2" t="n">
        <v>78.67</v>
      </c>
      <c r="T2" t="n">
        <v>49255.59</v>
      </c>
      <c r="U2" t="n">
        <v>0.42</v>
      </c>
      <c r="V2" t="n">
        <v>0.65</v>
      </c>
      <c r="W2" t="n">
        <v>4.22</v>
      </c>
      <c r="X2" t="n">
        <v>3.06</v>
      </c>
      <c r="Y2" t="n">
        <v>4</v>
      </c>
      <c r="Z2" t="n">
        <v>10</v>
      </c>
      <c r="AA2" t="n">
        <v>207.2606202586852</v>
      </c>
      <c r="AB2" t="n">
        <v>283.5831243310384</v>
      </c>
      <c r="AC2" t="n">
        <v>256.5183489563822</v>
      </c>
      <c r="AD2" t="n">
        <v>207260.6202586852</v>
      </c>
      <c r="AE2" t="n">
        <v>283583.1243310384</v>
      </c>
      <c r="AF2" t="n">
        <v>2.101710696450595e-05</v>
      </c>
      <c r="AG2" t="n">
        <v>11.40625</v>
      </c>
      <c r="AH2" t="n">
        <v>256518.3489563823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5.4168</v>
      </c>
      <c r="E2" t="n">
        <v>18.46</v>
      </c>
      <c r="F2" t="n">
        <v>14.49</v>
      </c>
      <c r="G2" t="n">
        <v>9.99</v>
      </c>
      <c r="H2" t="n">
        <v>0.16</v>
      </c>
      <c r="I2" t="n">
        <v>87</v>
      </c>
      <c r="J2" t="n">
        <v>107.41</v>
      </c>
      <c r="K2" t="n">
        <v>41.65</v>
      </c>
      <c r="L2" t="n">
        <v>1</v>
      </c>
      <c r="M2" t="n">
        <v>85</v>
      </c>
      <c r="N2" t="n">
        <v>14.77</v>
      </c>
      <c r="O2" t="n">
        <v>13481.73</v>
      </c>
      <c r="P2" t="n">
        <v>118.63</v>
      </c>
      <c r="Q2" t="n">
        <v>2796.27</v>
      </c>
      <c r="R2" t="n">
        <v>197.93</v>
      </c>
      <c r="S2" t="n">
        <v>78.67</v>
      </c>
      <c r="T2" t="n">
        <v>55459.63</v>
      </c>
      <c r="U2" t="n">
        <v>0.4</v>
      </c>
      <c r="V2" t="n">
        <v>0.64</v>
      </c>
      <c r="W2" t="n">
        <v>4.13</v>
      </c>
      <c r="X2" t="n">
        <v>3.33</v>
      </c>
      <c r="Y2" t="n">
        <v>4</v>
      </c>
      <c r="Z2" t="n">
        <v>10</v>
      </c>
      <c r="AA2" t="n">
        <v>231.2815337461723</v>
      </c>
      <c r="AB2" t="n">
        <v>316.4495978925131</v>
      </c>
      <c r="AC2" t="n">
        <v>286.2480924095455</v>
      </c>
      <c r="AD2" t="n">
        <v>231281.5337461723</v>
      </c>
      <c r="AE2" t="n">
        <v>316449.597892513</v>
      </c>
      <c r="AF2" t="n">
        <v>1.727135657571915e-05</v>
      </c>
      <c r="AG2" t="n">
        <v>12.01822916666667</v>
      </c>
      <c r="AH2" t="n">
        <v>286248.0924095455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6.0259</v>
      </c>
      <c r="E3" t="n">
        <v>16.6</v>
      </c>
      <c r="F3" t="n">
        <v>13.29</v>
      </c>
      <c r="G3" t="n">
        <v>13.99</v>
      </c>
      <c r="H3" t="n">
        <v>0.32</v>
      </c>
      <c r="I3" t="n">
        <v>57</v>
      </c>
      <c r="J3" t="n">
        <v>108.68</v>
      </c>
      <c r="K3" t="n">
        <v>41.65</v>
      </c>
      <c r="L3" t="n">
        <v>2</v>
      </c>
      <c r="M3" t="n">
        <v>0</v>
      </c>
      <c r="N3" t="n">
        <v>15.03</v>
      </c>
      <c r="O3" t="n">
        <v>13638.32</v>
      </c>
      <c r="P3" t="n">
        <v>99.84999999999999</v>
      </c>
      <c r="Q3" t="n">
        <v>2797.88</v>
      </c>
      <c r="R3" t="n">
        <v>155.47</v>
      </c>
      <c r="S3" t="n">
        <v>78.67</v>
      </c>
      <c r="T3" t="n">
        <v>34381.71</v>
      </c>
      <c r="U3" t="n">
        <v>0.51</v>
      </c>
      <c r="V3" t="n">
        <v>0.7</v>
      </c>
      <c r="W3" t="n">
        <v>4.14</v>
      </c>
      <c r="X3" t="n">
        <v>2.13</v>
      </c>
      <c r="Y3" t="n">
        <v>4</v>
      </c>
      <c r="Z3" t="n">
        <v>10</v>
      </c>
      <c r="AA3" t="n">
        <v>201.5252420211409</v>
      </c>
      <c r="AB3" t="n">
        <v>275.7357267994042</v>
      </c>
      <c r="AC3" t="n">
        <v>249.4198960312731</v>
      </c>
      <c r="AD3" t="n">
        <v>201525.2420211409</v>
      </c>
      <c r="AE3" t="n">
        <v>275735.7267994042</v>
      </c>
      <c r="AF3" t="n">
        <v>1.921345953138865e-05</v>
      </c>
      <c r="AG3" t="n">
        <v>10.80729166666667</v>
      </c>
      <c r="AH3" t="n">
        <v>249419.8960312731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5.3107</v>
      </c>
      <c r="E2" t="n">
        <v>18.83</v>
      </c>
      <c r="F2" t="n">
        <v>15.46</v>
      </c>
      <c r="G2" t="n">
        <v>8.210000000000001</v>
      </c>
      <c r="H2" t="n">
        <v>0.28</v>
      </c>
      <c r="I2" t="n">
        <v>113</v>
      </c>
      <c r="J2" t="n">
        <v>61.76</v>
      </c>
      <c r="K2" t="n">
        <v>28.92</v>
      </c>
      <c r="L2" t="n">
        <v>1</v>
      </c>
      <c r="M2" t="n">
        <v>0</v>
      </c>
      <c r="N2" t="n">
        <v>6.84</v>
      </c>
      <c r="O2" t="n">
        <v>7851.41</v>
      </c>
      <c r="P2" t="n">
        <v>82.79000000000001</v>
      </c>
      <c r="Q2" t="n">
        <v>2802.32</v>
      </c>
      <c r="R2" t="n">
        <v>225.01</v>
      </c>
      <c r="S2" t="n">
        <v>78.67</v>
      </c>
      <c r="T2" t="n">
        <v>68870.08</v>
      </c>
      <c r="U2" t="n">
        <v>0.35</v>
      </c>
      <c r="V2" t="n">
        <v>0.6</v>
      </c>
      <c r="W2" t="n">
        <v>4.31</v>
      </c>
      <c r="X2" t="n">
        <v>4.29</v>
      </c>
      <c r="Y2" t="n">
        <v>4</v>
      </c>
      <c r="Z2" t="n">
        <v>10</v>
      </c>
      <c r="AA2" t="n">
        <v>214.8967808424007</v>
      </c>
      <c r="AB2" t="n">
        <v>294.0312561253016</v>
      </c>
      <c r="AC2" t="n">
        <v>265.9693257162493</v>
      </c>
      <c r="AD2" t="n">
        <v>214896.7808424007</v>
      </c>
      <c r="AE2" t="n">
        <v>294031.2561253016</v>
      </c>
      <c r="AF2" t="n">
        <v>2.23955271337953e-05</v>
      </c>
      <c r="AG2" t="n">
        <v>12.25911458333333</v>
      </c>
      <c r="AH2" t="n">
        <v>265969.3257162494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4.0589</v>
      </c>
      <c r="E2" t="n">
        <v>24.64</v>
      </c>
      <c r="F2" t="n">
        <v>17.11</v>
      </c>
      <c r="G2" t="n">
        <v>6.76</v>
      </c>
      <c r="H2" t="n">
        <v>0.11</v>
      </c>
      <c r="I2" t="n">
        <v>152</v>
      </c>
      <c r="J2" t="n">
        <v>167.88</v>
      </c>
      <c r="K2" t="n">
        <v>51.39</v>
      </c>
      <c r="L2" t="n">
        <v>1</v>
      </c>
      <c r="M2" t="n">
        <v>150</v>
      </c>
      <c r="N2" t="n">
        <v>30.49</v>
      </c>
      <c r="O2" t="n">
        <v>20939.59</v>
      </c>
      <c r="P2" t="n">
        <v>207.96</v>
      </c>
      <c r="Q2" t="n">
        <v>2796.86</v>
      </c>
      <c r="R2" t="n">
        <v>285.84</v>
      </c>
      <c r="S2" t="n">
        <v>78.67</v>
      </c>
      <c r="T2" t="n">
        <v>99091.02</v>
      </c>
      <c r="U2" t="n">
        <v>0.28</v>
      </c>
      <c r="V2" t="n">
        <v>0.54</v>
      </c>
      <c r="W2" t="n">
        <v>4.23</v>
      </c>
      <c r="X2" t="n">
        <v>5.94</v>
      </c>
      <c r="Y2" t="n">
        <v>4</v>
      </c>
      <c r="Z2" t="n">
        <v>10</v>
      </c>
      <c r="AA2" t="n">
        <v>352.4340398504742</v>
      </c>
      <c r="AB2" t="n">
        <v>482.2158016159146</v>
      </c>
      <c r="AC2" t="n">
        <v>436.1938023038192</v>
      </c>
      <c r="AD2" t="n">
        <v>352434.0398504742</v>
      </c>
      <c r="AE2" t="n">
        <v>482215.8016159146</v>
      </c>
      <c r="AF2" t="n">
        <v>1.044807492647632e-05</v>
      </c>
      <c r="AG2" t="n">
        <v>16.04166666666667</v>
      </c>
      <c r="AH2" t="n">
        <v>436193.8023038192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5.802</v>
      </c>
      <c r="E3" t="n">
        <v>17.24</v>
      </c>
      <c r="F3" t="n">
        <v>13.1</v>
      </c>
      <c r="G3" t="n">
        <v>15.12</v>
      </c>
      <c r="H3" t="n">
        <v>0.21</v>
      </c>
      <c r="I3" t="n">
        <v>52</v>
      </c>
      <c r="J3" t="n">
        <v>169.33</v>
      </c>
      <c r="K3" t="n">
        <v>51.39</v>
      </c>
      <c r="L3" t="n">
        <v>2</v>
      </c>
      <c r="M3" t="n">
        <v>50</v>
      </c>
      <c r="N3" t="n">
        <v>30.94</v>
      </c>
      <c r="O3" t="n">
        <v>21118.46</v>
      </c>
      <c r="P3" t="n">
        <v>141.21</v>
      </c>
      <c r="Q3" t="n">
        <v>2795.42</v>
      </c>
      <c r="R3" t="n">
        <v>152.12</v>
      </c>
      <c r="S3" t="n">
        <v>78.67</v>
      </c>
      <c r="T3" t="n">
        <v>32727.4</v>
      </c>
      <c r="U3" t="n">
        <v>0.52</v>
      </c>
      <c r="V3" t="n">
        <v>0.71</v>
      </c>
      <c r="W3" t="n">
        <v>4.05</v>
      </c>
      <c r="X3" t="n">
        <v>1.94</v>
      </c>
      <c r="Y3" t="n">
        <v>4</v>
      </c>
      <c r="Z3" t="n">
        <v>10</v>
      </c>
      <c r="AA3" t="n">
        <v>229.9293286729594</v>
      </c>
      <c r="AB3" t="n">
        <v>314.5994512562664</v>
      </c>
      <c r="AC3" t="n">
        <v>284.5745211715646</v>
      </c>
      <c r="AD3" t="n">
        <v>229929.3286729594</v>
      </c>
      <c r="AE3" t="n">
        <v>314599.4512562664</v>
      </c>
      <c r="AF3" t="n">
        <v>1.49350145910014e-05</v>
      </c>
      <c r="AG3" t="n">
        <v>11.22395833333333</v>
      </c>
      <c r="AH3" t="n">
        <v>284574.5211715646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6.271</v>
      </c>
      <c r="E4" t="n">
        <v>15.95</v>
      </c>
      <c r="F4" t="n">
        <v>12.42</v>
      </c>
      <c r="G4" t="n">
        <v>21.92</v>
      </c>
      <c r="H4" t="n">
        <v>0.31</v>
      </c>
      <c r="I4" t="n">
        <v>34</v>
      </c>
      <c r="J4" t="n">
        <v>170.79</v>
      </c>
      <c r="K4" t="n">
        <v>51.39</v>
      </c>
      <c r="L4" t="n">
        <v>3</v>
      </c>
      <c r="M4" t="n">
        <v>0</v>
      </c>
      <c r="N4" t="n">
        <v>31.4</v>
      </c>
      <c r="O4" t="n">
        <v>21297.94</v>
      </c>
      <c r="P4" t="n">
        <v>121.54</v>
      </c>
      <c r="Q4" t="n">
        <v>2796.68</v>
      </c>
      <c r="R4" t="n">
        <v>127.44</v>
      </c>
      <c r="S4" t="n">
        <v>78.67</v>
      </c>
      <c r="T4" t="n">
        <v>20480.38</v>
      </c>
      <c r="U4" t="n">
        <v>0.62</v>
      </c>
      <c r="V4" t="n">
        <v>0.75</v>
      </c>
      <c r="W4" t="n">
        <v>4.08</v>
      </c>
      <c r="X4" t="n">
        <v>1.26</v>
      </c>
      <c r="Y4" t="n">
        <v>4</v>
      </c>
      <c r="Z4" t="n">
        <v>10</v>
      </c>
      <c r="AA4" t="n">
        <v>201.2349199703822</v>
      </c>
      <c r="AB4" t="n">
        <v>275.3384953614514</v>
      </c>
      <c r="AC4" t="n">
        <v>249.0605758042405</v>
      </c>
      <c r="AD4" t="n">
        <v>201234.9199703822</v>
      </c>
      <c r="AE4" t="n">
        <v>275338.4953614514</v>
      </c>
      <c r="AF4" t="n">
        <v>1.614227447434847e-05</v>
      </c>
      <c r="AG4" t="n">
        <v>10.38411458333333</v>
      </c>
      <c r="AH4" t="n">
        <v>249060.5758042405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4.9967</v>
      </c>
      <c r="E2" t="n">
        <v>20.01</v>
      </c>
      <c r="F2" t="n">
        <v>16.54</v>
      </c>
      <c r="G2" t="n">
        <v>7.04</v>
      </c>
      <c r="H2" t="n">
        <v>0.34</v>
      </c>
      <c r="I2" t="n">
        <v>141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78.45999999999999</v>
      </c>
      <c r="Q2" t="n">
        <v>2802.64</v>
      </c>
      <c r="R2" t="n">
        <v>259.61</v>
      </c>
      <c r="S2" t="n">
        <v>78.67</v>
      </c>
      <c r="T2" t="n">
        <v>86027.82000000001</v>
      </c>
      <c r="U2" t="n">
        <v>0.3</v>
      </c>
      <c r="V2" t="n">
        <v>0.5600000000000001</v>
      </c>
      <c r="W2" t="n">
        <v>4.4</v>
      </c>
      <c r="X2" t="n">
        <v>5.37</v>
      </c>
      <c r="Y2" t="n">
        <v>4</v>
      </c>
      <c r="Z2" t="n">
        <v>10</v>
      </c>
      <c r="AA2" t="n">
        <v>223.8217725069122</v>
      </c>
      <c r="AB2" t="n">
        <v>306.2428234635233</v>
      </c>
      <c r="AC2" t="n">
        <v>277.0154382067575</v>
      </c>
      <c r="AD2" t="n">
        <v>223821.7725069122</v>
      </c>
      <c r="AE2" t="n">
        <v>306242.8234635234</v>
      </c>
      <c r="AF2" t="n">
        <v>2.305595918441659e-05</v>
      </c>
      <c r="AG2" t="n">
        <v>13.02734375</v>
      </c>
      <c r="AH2" t="n">
        <v>277015.4382067575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4.7761</v>
      </c>
      <c r="E2" t="n">
        <v>20.94</v>
      </c>
      <c r="F2" t="n">
        <v>15.63</v>
      </c>
      <c r="G2" t="n">
        <v>8.15</v>
      </c>
      <c r="H2" t="n">
        <v>0.13</v>
      </c>
      <c r="I2" t="n">
        <v>115</v>
      </c>
      <c r="J2" t="n">
        <v>133.21</v>
      </c>
      <c r="K2" t="n">
        <v>46.47</v>
      </c>
      <c r="L2" t="n">
        <v>1</v>
      </c>
      <c r="M2" t="n">
        <v>113</v>
      </c>
      <c r="N2" t="n">
        <v>20.75</v>
      </c>
      <c r="O2" t="n">
        <v>16663.42</v>
      </c>
      <c r="P2" t="n">
        <v>157.43</v>
      </c>
      <c r="Q2" t="n">
        <v>2797.53</v>
      </c>
      <c r="R2" t="n">
        <v>235.51</v>
      </c>
      <c r="S2" t="n">
        <v>78.67</v>
      </c>
      <c r="T2" t="n">
        <v>74109.28999999999</v>
      </c>
      <c r="U2" t="n">
        <v>0.33</v>
      </c>
      <c r="V2" t="n">
        <v>0.6</v>
      </c>
      <c r="W2" t="n">
        <v>4.19</v>
      </c>
      <c r="X2" t="n">
        <v>4.46</v>
      </c>
      <c r="Y2" t="n">
        <v>4</v>
      </c>
      <c r="Z2" t="n">
        <v>10</v>
      </c>
      <c r="AA2" t="n">
        <v>274.6011568686491</v>
      </c>
      <c r="AB2" t="n">
        <v>375.7214173757259</v>
      </c>
      <c r="AC2" t="n">
        <v>339.863092629707</v>
      </c>
      <c r="AD2" t="n">
        <v>274601.1568686491</v>
      </c>
      <c r="AE2" t="n">
        <v>375721.4173757259</v>
      </c>
      <c r="AF2" t="n">
        <v>1.36992237054298e-05</v>
      </c>
      <c r="AG2" t="n">
        <v>13.6328125</v>
      </c>
      <c r="AH2" t="n">
        <v>339863.092629707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6.1442</v>
      </c>
      <c r="E3" t="n">
        <v>16.28</v>
      </c>
      <c r="F3" t="n">
        <v>12.87</v>
      </c>
      <c r="G3" t="n">
        <v>17.16</v>
      </c>
      <c r="H3" t="n">
        <v>0.26</v>
      </c>
      <c r="I3" t="n">
        <v>45</v>
      </c>
      <c r="J3" t="n">
        <v>134.55</v>
      </c>
      <c r="K3" t="n">
        <v>46.47</v>
      </c>
      <c r="L3" t="n">
        <v>2</v>
      </c>
      <c r="M3" t="n">
        <v>3</v>
      </c>
      <c r="N3" t="n">
        <v>21.09</v>
      </c>
      <c r="O3" t="n">
        <v>16828.84</v>
      </c>
      <c r="P3" t="n">
        <v>109.82</v>
      </c>
      <c r="Q3" t="n">
        <v>2797.73</v>
      </c>
      <c r="R3" t="n">
        <v>141.88</v>
      </c>
      <c r="S3" t="n">
        <v>78.67</v>
      </c>
      <c r="T3" t="n">
        <v>27643.58</v>
      </c>
      <c r="U3" t="n">
        <v>0.55</v>
      </c>
      <c r="V3" t="n">
        <v>0.72</v>
      </c>
      <c r="W3" t="n">
        <v>4.11</v>
      </c>
      <c r="X3" t="n">
        <v>1.7</v>
      </c>
      <c r="Y3" t="n">
        <v>4</v>
      </c>
      <c r="Z3" t="n">
        <v>10</v>
      </c>
      <c r="AA3" t="n">
        <v>205.9819774734613</v>
      </c>
      <c r="AB3" t="n">
        <v>281.8336288625574</v>
      </c>
      <c r="AC3" t="n">
        <v>254.9358228799801</v>
      </c>
      <c r="AD3" t="n">
        <v>205981.9774734612</v>
      </c>
      <c r="AE3" t="n">
        <v>281833.6288625574</v>
      </c>
      <c r="AF3" t="n">
        <v>1.762332662442197e-05</v>
      </c>
      <c r="AG3" t="n">
        <v>10.59895833333333</v>
      </c>
      <c r="AH3" t="n">
        <v>254935.8228799801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6.1704</v>
      </c>
      <c r="E4" t="n">
        <v>16.21</v>
      </c>
      <c r="F4" t="n">
        <v>12.83</v>
      </c>
      <c r="G4" t="n">
        <v>17.49</v>
      </c>
      <c r="H4" t="n">
        <v>0.39</v>
      </c>
      <c r="I4" t="n">
        <v>44</v>
      </c>
      <c r="J4" t="n">
        <v>135.9</v>
      </c>
      <c r="K4" t="n">
        <v>46.47</v>
      </c>
      <c r="L4" t="n">
        <v>3</v>
      </c>
      <c r="M4" t="n">
        <v>0</v>
      </c>
      <c r="N4" t="n">
        <v>21.43</v>
      </c>
      <c r="O4" t="n">
        <v>16994.64</v>
      </c>
      <c r="P4" t="n">
        <v>110.07</v>
      </c>
      <c r="Q4" t="n">
        <v>2797.85</v>
      </c>
      <c r="R4" t="n">
        <v>140.5</v>
      </c>
      <c r="S4" t="n">
        <v>78.67</v>
      </c>
      <c r="T4" t="n">
        <v>26957.31</v>
      </c>
      <c r="U4" t="n">
        <v>0.5600000000000001</v>
      </c>
      <c r="V4" t="n">
        <v>0.73</v>
      </c>
      <c r="W4" t="n">
        <v>4.11</v>
      </c>
      <c r="X4" t="n">
        <v>1.66</v>
      </c>
      <c r="Y4" t="n">
        <v>4</v>
      </c>
      <c r="Z4" t="n">
        <v>10</v>
      </c>
      <c r="AA4" t="n">
        <v>196.2909911714104</v>
      </c>
      <c r="AB4" t="n">
        <v>268.5739938679563</v>
      </c>
      <c r="AC4" t="n">
        <v>242.941668839245</v>
      </c>
      <c r="AD4" t="n">
        <v>196290.9911714104</v>
      </c>
      <c r="AE4" t="n">
        <v>268573.9938679563</v>
      </c>
      <c r="AF4" t="n">
        <v>1.769847573375433e-05</v>
      </c>
      <c r="AG4" t="n">
        <v>10.55338541666667</v>
      </c>
      <c r="AH4" t="n">
        <v>242941.668839245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4.3898</v>
      </c>
      <c r="E2" t="n">
        <v>22.78</v>
      </c>
      <c r="F2" t="n">
        <v>16.41</v>
      </c>
      <c r="G2" t="n">
        <v>7.35</v>
      </c>
      <c r="H2" t="n">
        <v>0.12</v>
      </c>
      <c r="I2" t="n">
        <v>134</v>
      </c>
      <c r="J2" t="n">
        <v>150.44</v>
      </c>
      <c r="K2" t="n">
        <v>49.1</v>
      </c>
      <c r="L2" t="n">
        <v>1</v>
      </c>
      <c r="M2" t="n">
        <v>132</v>
      </c>
      <c r="N2" t="n">
        <v>25.34</v>
      </c>
      <c r="O2" t="n">
        <v>18787.76</v>
      </c>
      <c r="P2" t="n">
        <v>183.01</v>
      </c>
      <c r="Q2" t="n">
        <v>2796.95</v>
      </c>
      <c r="R2" t="n">
        <v>261.91</v>
      </c>
      <c r="S2" t="n">
        <v>78.67</v>
      </c>
      <c r="T2" t="n">
        <v>87213.67999999999</v>
      </c>
      <c r="U2" t="n">
        <v>0.3</v>
      </c>
      <c r="V2" t="n">
        <v>0.57</v>
      </c>
      <c r="W2" t="n">
        <v>4.22</v>
      </c>
      <c r="X2" t="n">
        <v>5.24</v>
      </c>
      <c r="Y2" t="n">
        <v>4</v>
      </c>
      <c r="Z2" t="n">
        <v>10</v>
      </c>
      <c r="AA2" t="n">
        <v>312.649547465023</v>
      </c>
      <c r="AB2" t="n">
        <v>427.7809039662097</v>
      </c>
      <c r="AC2" t="n">
        <v>386.9540948859434</v>
      </c>
      <c r="AD2" t="n">
        <v>312649.547465023</v>
      </c>
      <c r="AE2" t="n">
        <v>427780.9039662097</v>
      </c>
      <c r="AF2" t="n">
        <v>1.188498951799535e-05</v>
      </c>
      <c r="AG2" t="n">
        <v>14.83072916666667</v>
      </c>
      <c r="AH2" t="n">
        <v>386954.0948859435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6.0386</v>
      </c>
      <c r="E3" t="n">
        <v>16.56</v>
      </c>
      <c r="F3" t="n">
        <v>12.88</v>
      </c>
      <c r="G3" t="n">
        <v>16.8</v>
      </c>
      <c r="H3" t="n">
        <v>0.23</v>
      </c>
      <c r="I3" t="n">
        <v>46</v>
      </c>
      <c r="J3" t="n">
        <v>151.83</v>
      </c>
      <c r="K3" t="n">
        <v>49.1</v>
      </c>
      <c r="L3" t="n">
        <v>2</v>
      </c>
      <c r="M3" t="n">
        <v>41</v>
      </c>
      <c r="N3" t="n">
        <v>25.73</v>
      </c>
      <c r="O3" t="n">
        <v>18959.54</v>
      </c>
      <c r="P3" t="n">
        <v>123.01</v>
      </c>
      <c r="Q3" t="n">
        <v>2795.3</v>
      </c>
      <c r="R3" t="n">
        <v>144.1</v>
      </c>
      <c r="S3" t="n">
        <v>78.67</v>
      </c>
      <c r="T3" t="n">
        <v>28750.08</v>
      </c>
      <c r="U3" t="n">
        <v>0.55</v>
      </c>
      <c r="V3" t="n">
        <v>0.72</v>
      </c>
      <c r="W3" t="n">
        <v>4.06</v>
      </c>
      <c r="X3" t="n">
        <v>1.72</v>
      </c>
      <c r="Y3" t="n">
        <v>4</v>
      </c>
      <c r="Z3" t="n">
        <v>10</v>
      </c>
      <c r="AA3" t="n">
        <v>211.7612255313049</v>
      </c>
      <c r="AB3" t="n">
        <v>289.7410510177251</v>
      </c>
      <c r="AC3" t="n">
        <v>262.0885717627979</v>
      </c>
      <c r="AD3" t="n">
        <v>211761.225531305</v>
      </c>
      <c r="AE3" t="n">
        <v>289741.0510177251</v>
      </c>
      <c r="AF3" t="n">
        <v>1.634896753915138e-05</v>
      </c>
      <c r="AG3" t="n">
        <v>10.78125</v>
      </c>
      <c r="AH3" t="n">
        <v>262088.5717627979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6.2115</v>
      </c>
      <c r="E4" t="n">
        <v>16.1</v>
      </c>
      <c r="F4" t="n">
        <v>12.63</v>
      </c>
      <c r="G4" t="n">
        <v>19.43</v>
      </c>
      <c r="H4" t="n">
        <v>0.35</v>
      </c>
      <c r="I4" t="n">
        <v>39</v>
      </c>
      <c r="J4" t="n">
        <v>153.23</v>
      </c>
      <c r="K4" t="n">
        <v>49.1</v>
      </c>
      <c r="L4" t="n">
        <v>3</v>
      </c>
      <c r="M4" t="n">
        <v>0</v>
      </c>
      <c r="N4" t="n">
        <v>26.13</v>
      </c>
      <c r="O4" t="n">
        <v>19131.85</v>
      </c>
      <c r="P4" t="n">
        <v>116.05</v>
      </c>
      <c r="Q4" t="n">
        <v>2796.7</v>
      </c>
      <c r="R4" t="n">
        <v>134.43</v>
      </c>
      <c r="S4" t="n">
        <v>78.67</v>
      </c>
      <c r="T4" t="n">
        <v>23947.04</v>
      </c>
      <c r="U4" t="n">
        <v>0.59</v>
      </c>
      <c r="V4" t="n">
        <v>0.74</v>
      </c>
      <c r="W4" t="n">
        <v>4.09</v>
      </c>
      <c r="X4" t="n">
        <v>1.47</v>
      </c>
      <c r="Y4" t="n">
        <v>4</v>
      </c>
      <c r="Z4" t="n">
        <v>10</v>
      </c>
      <c r="AA4" t="n">
        <v>198.938661117695</v>
      </c>
      <c r="AB4" t="n">
        <v>272.1966526954154</v>
      </c>
      <c r="AC4" t="n">
        <v>246.2185861926461</v>
      </c>
      <c r="AD4" t="n">
        <v>198938.661117695</v>
      </c>
      <c r="AE4" t="n">
        <v>272196.6526954154</v>
      </c>
      <c r="AF4" t="n">
        <v>1.681707877147664e-05</v>
      </c>
      <c r="AG4" t="n">
        <v>10.48177083333333</v>
      </c>
      <c r="AH4" t="n">
        <v>246218.5861926462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3.7175</v>
      </c>
      <c r="E2" t="n">
        <v>26.9</v>
      </c>
      <c r="F2" t="n">
        <v>17.99</v>
      </c>
      <c r="G2" t="n">
        <v>6.24</v>
      </c>
      <c r="H2" t="n">
        <v>0.1</v>
      </c>
      <c r="I2" t="n">
        <v>173</v>
      </c>
      <c r="J2" t="n">
        <v>185.69</v>
      </c>
      <c r="K2" t="n">
        <v>53.44</v>
      </c>
      <c r="L2" t="n">
        <v>1</v>
      </c>
      <c r="M2" t="n">
        <v>171</v>
      </c>
      <c r="N2" t="n">
        <v>36.26</v>
      </c>
      <c r="O2" t="n">
        <v>23136.14</v>
      </c>
      <c r="P2" t="n">
        <v>235.86</v>
      </c>
      <c r="Q2" t="n">
        <v>2797.94</v>
      </c>
      <c r="R2" t="n">
        <v>315.04</v>
      </c>
      <c r="S2" t="n">
        <v>78.67</v>
      </c>
      <c r="T2" t="n">
        <v>113584.67</v>
      </c>
      <c r="U2" t="n">
        <v>0.25</v>
      </c>
      <c r="V2" t="n">
        <v>0.52</v>
      </c>
      <c r="W2" t="n">
        <v>4.27</v>
      </c>
      <c r="X2" t="n">
        <v>6.82</v>
      </c>
      <c r="Y2" t="n">
        <v>4</v>
      </c>
      <c r="Z2" t="n">
        <v>10</v>
      </c>
      <c r="AA2" t="n">
        <v>397.6111732095422</v>
      </c>
      <c r="AB2" t="n">
        <v>544.0291485522511</v>
      </c>
      <c r="AC2" t="n">
        <v>492.107770164129</v>
      </c>
      <c r="AD2" t="n">
        <v>397611.1732095422</v>
      </c>
      <c r="AE2" t="n">
        <v>544029.148552251</v>
      </c>
      <c r="AF2" t="n">
        <v>9.149436375978804e-06</v>
      </c>
      <c r="AG2" t="n">
        <v>17.51302083333333</v>
      </c>
      <c r="AH2" t="n">
        <v>492107.770164129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5.5361</v>
      </c>
      <c r="E3" t="n">
        <v>18.06</v>
      </c>
      <c r="F3" t="n">
        <v>13.4</v>
      </c>
      <c r="G3" t="n">
        <v>13.63</v>
      </c>
      <c r="H3" t="n">
        <v>0.19</v>
      </c>
      <c r="I3" t="n">
        <v>59</v>
      </c>
      <c r="J3" t="n">
        <v>187.21</v>
      </c>
      <c r="K3" t="n">
        <v>53.44</v>
      </c>
      <c r="L3" t="n">
        <v>2</v>
      </c>
      <c r="M3" t="n">
        <v>57</v>
      </c>
      <c r="N3" t="n">
        <v>36.77</v>
      </c>
      <c r="O3" t="n">
        <v>23322.88</v>
      </c>
      <c r="P3" t="n">
        <v>160.4</v>
      </c>
      <c r="Q3" t="n">
        <v>2795.12</v>
      </c>
      <c r="R3" t="n">
        <v>161.78</v>
      </c>
      <c r="S3" t="n">
        <v>78.67</v>
      </c>
      <c r="T3" t="n">
        <v>37522.19</v>
      </c>
      <c r="U3" t="n">
        <v>0.49</v>
      </c>
      <c r="V3" t="n">
        <v>0.6899999999999999</v>
      </c>
      <c r="W3" t="n">
        <v>4.07</v>
      </c>
      <c r="X3" t="n">
        <v>2.23</v>
      </c>
      <c r="Y3" t="n">
        <v>4</v>
      </c>
      <c r="Z3" t="n">
        <v>10</v>
      </c>
      <c r="AA3" t="n">
        <v>239.7418930458081</v>
      </c>
      <c r="AB3" t="n">
        <v>328.0254347309789</v>
      </c>
      <c r="AC3" t="n">
        <v>296.7191476269409</v>
      </c>
      <c r="AD3" t="n">
        <v>239741.8930458081</v>
      </c>
      <c r="AE3" t="n">
        <v>328025.4347309789</v>
      </c>
      <c r="AF3" t="n">
        <v>1.362533818992771e-05</v>
      </c>
      <c r="AG3" t="n">
        <v>11.7578125</v>
      </c>
      <c r="AH3" t="n">
        <v>296719.1476269409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6.2219</v>
      </c>
      <c r="E4" t="n">
        <v>16.07</v>
      </c>
      <c r="F4" t="n">
        <v>12.38</v>
      </c>
      <c r="G4" t="n">
        <v>22.5</v>
      </c>
      <c r="H4" t="n">
        <v>0.28</v>
      </c>
      <c r="I4" t="n">
        <v>33</v>
      </c>
      <c r="J4" t="n">
        <v>188.73</v>
      </c>
      <c r="K4" t="n">
        <v>53.44</v>
      </c>
      <c r="L4" t="n">
        <v>3</v>
      </c>
      <c r="M4" t="n">
        <v>21</v>
      </c>
      <c r="N4" t="n">
        <v>37.29</v>
      </c>
      <c r="O4" t="n">
        <v>23510.33</v>
      </c>
      <c r="P4" t="n">
        <v>130.67</v>
      </c>
      <c r="Q4" t="n">
        <v>2795.64</v>
      </c>
      <c r="R4" t="n">
        <v>126.8</v>
      </c>
      <c r="S4" t="n">
        <v>78.67</v>
      </c>
      <c r="T4" t="n">
        <v>20161.88</v>
      </c>
      <c r="U4" t="n">
        <v>0.62</v>
      </c>
      <c r="V4" t="n">
        <v>0.75</v>
      </c>
      <c r="W4" t="n">
        <v>4.05</v>
      </c>
      <c r="X4" t="n">
        <v>1.21</v>
      </c>
      <c r="Y4" t="n">
        <v>4</v>
      </c>
      <c r="Z4" t="n">
        <v>10</v>
      </c>
      <c r="AA4" t="n">
        <v>205.1958216641375</v>
      </c>
      <c r="AB4" t="n">
        <v>280.7579758014947</v>
      </c>
      <c r="AC4" t="n">
        <v>253.9628286373764</v>
      </c>
      <c r="AD4" t="n">
        <v>205195.8216641375</v>
      </c>
      <c r="AE4" t="n">
        <v>280757.9758014947</v>
      </c>
      <c r="AF4" t="n">
        <v>1.53132153833766e-05</v>
      </c>
      <c r="AG4" t="n">
        <v>10.46223958333333</v>
      </c>
      <c r="AH4" t="n">
        <v>253962.8286373764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6.2671</v>
      </c>
      <c r="E5" t="n">
        <v>15.96</v>
      </c>
      <c r="F5" t="n">
        <v>12.33</v>
      </c>
      <c r="G5" t="n">
        <v>23.87</v>
      </c>
      <c r="H5" t="n">
        <v>0.37</v>
      </c>
      <c r="I5" t="n">
        <v>31</v>
      </c>
      <c r="J5" t="n">
        <v>190.25</v>
      </c>
      <c r="K5" t="n">
        <v>53.44</v>
      </c>
      <c r="L5" t="n">
        <v>4</v>
      </c>
      <c r="M5" t="n">
        <v>0</v>
      </c>
      <c r="N5" t="n">
        <v>37.82</v>
      </c>
      <c r="O5" t="n">
        <v>23698.48</v>
      </c>
      <c r="P5" t="n">
        <v>128.86</v>
      </c>
      <c r="Q5" t="n">
        <v>2797.85</v>
      </c>
      <c r="R5" t="n">
        <v>124.69</v>
      </c>
      <c r="S5" t="n">
        <v>78.67</v>
      </c>
      <c r="T5" t="n">
        <v>19120.29</v>
      </c>
      <c r="U5" t="n">
        <v>0.63</v>
      </c>
      <c r="V5" t="n">
        <v>0.75</v>
      </c>
      <c r="W5" t="n">
        <v>4.07</v>
      </c>
      <c r="X5" t="n">
        <v>1.17</v>
      </c>
      <c r="Y5" t="n">
        <v>4</v>
      </c>
      <c r="Z5" t="n">
        <v>10</v>
      </c>
      <c r="AA5" t="n">
        <v>204.3891066326931</v>
      </c>
      <c r="AB5" t="n">
        <v>279.6541927057177</v>
      </c>
      <c r="AC5" t="n">
        <v>252.9643890510906</v>
      </c>
      <c r="AD5" t="n">
        <v>204389.1066326931</v>
      </c>
      <c r="AE5" t="n">
        <v>279654.1927057176</v>
      </c>
      <c r="AF5" t="n">
        <v>1.542446071604486e-05</v>
      </c>
      <c r="AG5" t="n">
        <v>10.390625</v>
      </c>
      <c r="AH5" t="n">
        <v>252964.3890510906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5.1822</v>
      </c>
      <c r="E2" t="n">
        <v>19.3</v>
      </c>
      <c r="F2" t="n">
        <v>14.9</v>
      </c>
      <c r="G2" t="n">
        <v>9.210000000000001</v>
      </c>
      <c r="H2" t="n">
        <v>0.15</v>
      </c>
      <c r="I2" t="n">
        <v>97</v>
      </c>
      <c r="J2" t="n">
        <v>116.05</v>
      </c>
      <c r="K2" t="n">
        <v>43.4</v>
      </c>
      <c r="L2" t="n">
        <v>1</v>
      </c>
      <c r="M2" t="n">
        <v>95</v>
      </c>
      <c r="N2" t="n">
        <v>16.65</v>
      </c>
      <c r="O2" t="n">
        <v>14546.17</v>
      </c>
      <c r="P2" t="n">
        <v>132.14</v>
      </c>
      <c r="Q2" t="n">
        <v>2795.81</v>
      </c>
      <c r="R2" t="n">
        <v>211.65</v>
      </c>
      <c r="S2" t="n">
        <v>78.67</v>
      </c>
      <c r="T2" t="n">
        <v>62271.24</v>
      </c>
      <c r="U2" t="n">
        <v>0.37</v>
      </c>
      <c r="V2" t="n">
        <v>0.62</v>
      </c>
      <c r="W2" t="n">
        <v>4.14</v>
      </c>
      <c r="X2" t="n">
        <v>3.73</v>
      </c>
      <c r="Y2" t="n">
        <v>4</v>
      </c>
      <c r="Z2" t="n">
        <v>10</v>
      </c>
      <c r="AA2" t="n">
        <v>248.6832539816783</v>
      </c>
      <c r="AB2" t="n">
        <v>340.259399228435</v>
      </c>
      <c r="AC2" t="n">
        <v>307.7855197232406</v>
      </c>
      <c r="AD2" t="n">
        <v>248683.2539816783</v>
      </c>
      <c r="AE2" t="n">
        <v>340259.399228435</v>
      </c>
      <c r="AF2" t="n">
        <v>1.590015414455774e-05</v>
      </c>
      <c r="AG2" t="n">
        <v>12.56510416666667</v>
      </c>
      <c r="AH2" t="n">
        <v>307785.5197232406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6.0823</v>
      </c>
      <c r="E3" t="n">
        <v>16.44</v>
      </c>
      <c r="F3" t="n">
        <v>13.11</v>
      </c>
      <c r="G3" t="n">
        <v>15.13</v>
      </c>
      <c r="H3" t="n">
        <v>0.3</v>
      </c>
      <c r="I3" t="n">
        <v>52</v>
      </c>
      <c r="J3" t="n">
        <v>117.34</v>
      </c>
      <c r="K3" t="n">
        <v>43.4</v>
      </c>
      <c r="L3" t="n">
        <v>2</v>
      </c>
      <c r="M3" t="n">
        <v>0</v>
      </c>
      <c r="N3" t="n">
        <v>16.94</v>
      </c>
      <c r="O3" t="n">
        <v>14705.49</v>
      </c>
      <c r="P3" t="n">
        <v>103.03</v>
      </c>
      <c r="Q3" t="n">
        <v>2797.86</v>
      </c>
      <c r="R3" t="n">
        <v>149.95</v>
      </c>
      <c r="S3" t="n">
        <v>78.67</v>
      </c>
      <c r="T3" t="n">
        <v>31643.13</v>
      </c>
      <c r="U3" t="n">
        <v>0.52</v>
      </c>
      <c r="V3" t="n">
        <v>0.71</v>
      </c>
      <c r="W3" t="n">
        <v>4.12</v>
      </c>
      <c r="X3" t="n">
        <v>1.95</v>
      </c>
      <c r="Y3" t="n">
        <v>4</v>
      </c>
      <c r="Z3" t="n">
        <v>10</v>
      </c>
      <c r="AA3" t="n">
        <v>202.9066909200435</v>
      </c>
      <c r="AB3" t="n">
        <v>277.6258861281058</v>
      </c>
      <c r="AC3" t="n">
        <v>251.1296612064993</v>
      </c>
      <c r="AD3" t="n">
        <v>202906.6909200435</v>
      </c>
      <c r="AE3" t="n">
        <v>277625.8861281058</v>
      </c>
      <c r="AF3" t="n">
        <v>1.86618632151294e-05</v>
      </c>
      <c r="AG3" t="n">
        <v>10.703125</v>
      </c>
      <c r="AH3" t="n">
        <v>251129.6612064993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5.7811</v>
      </c>
      <c r="E2" t="n">
        <v>17.3</v>
      </c>
      <c r="F2" t="n">
        <v>13.96</v>
      </c>
      <c r="G2" t="n">
        <v>11.32</v>
      </c>
      <c r="H2" t="n">
        <v>0.2</v>
      </c>
      <c r="I2" t="n">
        <v>74</v>
      </c>
      <c r="J2" t="n">
        <v>89.87</v>
      </c>
      <c r="K2" t="n">
        <v>37.55</v>
      </c>
      <c r="L2" t="n">
        <v>1</v>
      </c>
      <c r="M2" t="n">
        <v>28</v>
      </c>
      <c r="N2" t="n">
        <v>11.32</v>
      </c>
      <c r="O2" t="n">
        <v>11317.98</v>
      </c>
      <c r="P2" t="n">
        <v>94.79000000000001</v>
      </c>
      <c r="Q2" t="n">
        <v>2798.51</v>
      </c>
      <c r="R2" t="n">
        <v>177.84</v>
      </c>
      <c r="S2" t="n">
        <v>78.67</v>
      </c>
      <c r="T2" t="n">
        <v>45479.57</v>
      </c>
      <c r="U2" t="n">
        <v>0.44</v>
      </c>
      <c r="V2" t="n">
        <v>0.67</v>
      </c>
      <c r="W2" t="n">
        <v>4.17</v>
      </c>
      <c r="X2" t="n">
        <v>2.79</v>
      </c>
      <c r="Y2" t="n">
        <v>4</v>
      </c>
      <c r="Z2" t="n">
        <v>10</v>
      </c>
      <c r="AA2" t="n">
        <v>209.3455843036742</v>
      </c>
      <c r="AB2" t="n">
        <v>286.4358641195129</v>
      </c>
      <c r="AC2" t="n">
        <v>259.098827263291</v>
      </c>
      <c r="AD2" t="n">
        <v>209345.5843036742</v>
      </c>
      <c r="AE2" t="n">
        <v>286435.8641195128</v>
      </c>
      <c r="AF2" t="n">
        <v>2.01690076455033e-05</v>
      </c>
      <c r="AG2" t="n">
        <v>11.26302083333333</v>
      </c>
      <c r="AH2" t="n">
        <v>259098.827263291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5.8473</v>
      </c>
      <c r="E3" t="n">
        <v>17.1</v>
      </c>
      <c r="F3" t="n">
        <v>13.82</v>
      </c>
      <c r="G3" t="n">
        <v>11.68</v>
      </c>
      <c r="H3" t="n">
        <v>0.39</v>
      </c>
      <c r="I3" t="n">
        <v>71</v>
      </c>
      <c r="J3" t="n">
        <v>91.09999999999999</v>
      </c>
      <c r="K3" t="n">
        <v>37.55</v>
      </c>
      <c r="L3" t="n">
        <v>2</v>
      </c>
      <c r="M3" t="n">
        <v>0</v>
      </c>
      <c r="N3" t="n">
        <v>11.54</v>
      </c>
      <c r="O3" t="n">
        <v>11468.97</v>
      </c>
      <c r="P3" t="n">
        <v>94.28</v>
      </c>
      <c r="Q3" t="n">
        <v>2797.79</v>
      </c>
      <c r="R3" t="n">
        <v>172.58</v>
      </c>
      <c r="S3" t="n">
        <v>78.67</v>
      </c>
      <c r="T3" t="n">
        <v>42866.37</v>
      </c>
      <c r="U3" t="n">
        <v>0.46</v>
      </c>
      <c r="V3" t="n">
        <v>0.67</v>
      </c>
      <c r="W3" t="n">
        <v>4.18</v>
      </c>
      <c r="X3" t="n">
        <v>2.65</v>
      </c>
      <c r="Y3" t="n">
        <v>4</v>
      </c>
      <c r="Z3" t="n">
        <v>10</v>
      </c>
      <c r="AA3" t="n">
        <v>199.3052243786026</v>
      </c>
      <c r="AB3" t="n">
        <v>272.6982007206187</v>
      </c>
      <c r="AC3" t="n">
        <v>246.6722671782512</v>
      </c>
      <c r="AD3" t="n">
        <v>199305.2243786026</v>
      </c>
      <c r="AE3" t="n">
        <v>272698.2007206187</v>
      </c>
      <c r="AF3" t="n">
        <v>2.039996512870413e-05</v>
      </c>
      <c r="AG3" t="n">
        <v>11.1328125</v>
      </c>
      <c r="AH3" t="n">
        <v>246672.2671782512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4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3.5653</v>
      </c>
      <c r="E2" t="n">
        <v>28.05</v>
      </c>
      <c r="F2" t="n">
        <v>18.41</v>
      </c>
      <c r="G2" t="n">
        <v>6.04</v>
      </c>
      <c r="H2" t="n">
        <v>0.09</v>
      </c>
      <c r="I2" t="n">
        <v>183</v>
      </c>
      <c r="J2" t="n">
        <v>194.77</v>
      </c>
      <c r="K2" t="n">
        <v>54.38</v>
      </c>
      <c r="L2" t="n">
        <v>1</v>
      </c>
      <c r="M2" t="n">
        <v>181</v>
      </c>
      <c r="N2" t="n">
        <v>39.4</v>
      </c>
      <c r="O2" t="n">
        <v>24256.19</v>
      </c>
      <c r="P2" t="n">
        <v>249.91</v>
      </c>
      <c r="Q2" t="n">
        <v>2799.36</v>
      </c>
      <c r="R2" t="n">
        <v>329.48</v>
      </c>
      <c r="S2" t="n">
        <v>78.67</v>
      </c>
      <c r="T2" t="n">
        <v>120752.24</v>
      </c>
      <c r="U2" t="n">
        <v>0.24</v>
      </c>
      <c r="V2" t="n">
        <v>0.51</v>
      </c>
      <c r="W2" t="n">
        <v>4.28</v>
      </c>
      <c r="X2" t="n">
        <v>7.24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5.4339</v>
      </c>
      <c r="E3" t="n">
        <v>18.4</v>
      </c>
      <c r="F3" t="n">
        <v>13.48</v>
      </c>
      <c r="G3" t="n">
        <v>13.04</v>
      </c>
      <c r="H3" t="n">
        <v>0.18</v>
      </c>
      <c r="I3" t="n">
        <v>62</v>
      </c>
      <c r="J3" t="n">
        <v>196.32</v>
      </c>
      <c r="K3" t="n">
        <v>54.38</v>
      </c>
      <c r="L3" t="n">
        <v>2</v>
      </c>
      <c r="M3" t="n">
        <v>60</v>
      </c>
      <c r="N3" t="n">
        <v>39.95</v>
      </c>
      <c r="O3" t="n">
        <v>24447.22</v>
      </c>
      <c r="P3" t="n">
        <v>167.87</v>
      </c>
      <c r="Q3" t="n">
        <v>2795.91</v>
      </c>
      <c r="R3" t="n">
        <v>164.23</v>
      </c>
      <c r="S3" t="n">
        <v>78.67</v>
      </c>
      <c r="T3" t="n">
        <v>38732.32</v>
      </c>
      <c r="U3" t="n">
        <v>0.48</v>
      </c>
      <c r="V3" t="n">
        <v>0.6899999999999999</v>
      </c>
      <c r="W3" t="n">
        <v>4.08</v>
      </c>
      <c r="X3" t="n">
        <v>2.31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6.1236</v>
      </c>
      <c r="E4" t="n">
        <v>16.33</v>
      </c>
      <c r="F4" t="n">
        <v>12.45</v>
      </c>
      <c r="G4" t="n">
        <v>21.35</v>
      </c>
      <c r="H4" t="n">
        <v>0.27</v>
      </c>
      <c r="I4" t="n">
        <v>35</v>
      </c>
      <c r="J4" t="n">
        <v>197.88</v>
      </c>
      <c r="K4" t="n">
        <v>54.38</v>
      </c>
      <c r="L4" t="n">
        <v>3</v>
      </c>
      <c r="M4" t="n">
        <v>29</v>
      </c>
      <c r="N4" t="n">
        <v>40.5</v>
      </c>
      <c r="O4" t="n">
        <v>24639</v>
      </c>
      <c r="P4" t="n">
        <v>139.22</v>
      </c>
      <c r="Q4" t="n">
        <v>2796.2</v>
      </c>
      <c r="R4" t="n">
        <v>129.83</v>
      </c>
      <c r="S4" t="n">
        <v>78.67</v>
      </c>
      <c r="T4" t="n">
        <v>21667.46</v>
      </c>
      <c r="U4" t="n">
        <v>0.61</v>
      </c>
      <c r="V4" t="n">
        <v>0.75</v>
      </c>
      <c r="W4" t="n">
        <v>4.04</v>
      </c>
      <c r="X4" t="n">
        <v>1.29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6.3002</v>
      </c>
      <c r="E5" t="n">
        <v>15.87</v>
      </c>
      <c r="F5" t="n">
        <v>12.23</v>
      </c>
      <c r="G5" t="n">
        <v>25.3</v>
      </c>
      <c r="H5" t="n">
        <v>0.36</v>
      </c>
      <c r="I5" t="n">
        <v>29</v>
      </c>
      <c r="J5" t="n">
        <v>199.44</v>
      </c>
      <c r="K5" t="n">
        <v>54.38</v>
      </c>
      <c r="L5" t="n">
        <v>4</v>
      </c>
      <c r="M5" t="n">
        <v>0</v>
      </c>
      <c r="N5" t="n">
        <v>41.06</v>
      </c>
      <c r="O5" t="n">
        <v>24831.54</v>
      </c>
      <c r="P5" t="n">
        <v>130.26</v>
      </c>
      <c r="Q5" t="n">
        <v>2795.9</v>
      </c>
      <c r="R5" t="n">
        <v>121.37</v>
      </c>
      <c r="S5" t="n">
        <v>78.67</v>
      </c>
      <c r="T5" t="n">
        <v>17468.82</v>
      </c>
      <c r="U5" t="n">
        <v>0.65</v>
      </c>
      <c r="V5" t="n">
        <v>0.76</v>
      </c>
      <c r="W5" t="n">
        <v>4.06</v>
      </c>
      <c r="X5" t="n">
        <v>1.07</v>
      </c>
      <c r="Y5" t="n">
        <v>4</v>
      </c>
      <c r="Z5" t="n">
        <v>10</v>
      </c>
    </row>
    <row r="6">
      <c r="A6" t="n">
        <v>0</v>
      </c>
      <c r="B6" t="n">
        <v>40</v>
      </c>
      <c r="C6" t="inlineStr">
        <is>
          <t xml:space="preserve">CONCLUIDO	</t>
        </is>
      </c>
      <c r="D6" t="n">
        <v>5.7811</v>
      </c>
      <c r="E6" t="n">
        <v>17.3</v>
      </c>
      <c r="F6" t="n">
        <v>13.96</v>
      </c>
      <c r="G6" t="n">
        <v>11.32</v>
      </c>
      <c r="H6" t="n">
        <v>0.2</v>
      </c>
      <c r="I6" t="n">
        <v>74</v>
      </c>
      <c r="J6" t="n">
        <v>89.87</v>
      </c>
      <c r="K6" t="n">
        <v>37.55</v>
      </c>
      <c r="L6" t="n">
        <v>1</v>
      </c>
      <c r="M6" t="n">
        <v>28</v>
      </c>
      <c r="N6" t="n">
        <v>11.32</v>
      </c>
      <c r="O6" t="n">
        <v>11317.98</v>
      </c>
      <c r="P6" t="n">
        <v>94.79000000000001</v>
      </c>
      <c r="Q6" t="n">
        <v>2798.51</v>
      </c>
      <c r="R6" t="n">
        <v>177.84</v>
      </c>
      <c r="S6" t="n">
        <v>78.67</v>
      </c>
      <c r="T6" t="n">
        <v>45479.57</v>
      </c>
      <c r="U6" t="n">
        <v>0.44</v>
      </c>
      <c r="V6" t="n">
        <v>0.67</v>
      </c>
      <c r="W6" t="n">
        <v>4.17</v>
      </c>
      <c r="X6" t="n">
        <v>2.79</v>
      </c>
      <c r="Y6" t="n">
        <v>4</v>
      </c>
      <c r="Z6" t="n">
        <v>10</v>
      </c>
    </row>
    <row r="7">
      <c r="A7" t="n">
        <v>1</v>
      </c>
      <c r="B7" t="n">
        <v>40</v>
      </c>
      <c r="C7" t="inlineStr">
        <is>
          <t xml:space="preserve">CONCLUIDO	</t>
        </is>
      </c>
      <c r="D7" t="n">
        <v>5.8473</v>
      </c>
      <c r="E7" t="n">
        <v>17.1</v>
      </c>
      <c r="F7" t="n">
        <v>13.82</v>
      </c>
      <c r="G7" t="n">
        <v>11.68</v>
      </c>
      <c r="H7" t="n">
        <v>0.39</v>
      </c>
      <c r="I7" t="n">
        <v>71</v>
      </c>
      <c r="J7" t="n">
        <v>91.09999999999999</v>
      </c>
      <c r="K7" t="n">
        <v>37.55</v>
      </c>
      <c r="L7" t="n">
        <v>2</v>
      </c>
      <c r="M7" t="n">
        <v>0</v>
      </c>
      <c r="N7" t="n">
        <v>11.54</v>
      </c>
      <c r="O7" t="n">
        <v>11468.97</v>
      </c>
      <c r="P7" t="n">
        <v>94.28</v>
      </c>
      <c r="Q7" t="n">
        <v>2797.79</v>
      </c>
      <c r="R7" t="n">
        <v>172.58</v>
      </c>
      <c r="S7" t="n">
        <v>78.67</v>
      </c>
      <c r="T7" t="n">
        <v>42866.37</v>
      </c>
      <c r="U7" t="n">
        <v>0.46</v>
      </c>
      <c r="V7" t="n">
        <v>0.67</v>
      </c>
      <c r="W7" t="n">
        <v>4.18</v>
      </c>
      <c r="X7" t="n">
        <v>2.65</v>
      </c>
      <c r="Y7" t="n">
        <v>4</v>
      </c>
      <c r="Z7" t="n">
        <v>10</v>
      </c>
    </row>
    <row r="8">
      <c r="A8" t="n">
        <v>0</v>
      </c>
      <c r="B8" t="n">
        <v>30</v>
      </c>
      <c r="C8" t="inlineStr">
        <is>
          <t xml:space="preserve">CONCLUIDO	</t>
        </is>
      </c>
      <c r="D8" t="n">
        <v>5.5444</v>
      </c>
      <c r="E8" t="n">
        <v>18.04</v>
      </c>
      <c r="F8" t="n">
        <v>14.73</v>
      </c>
      <c r="G8" t="n">
        <v>9.4</v>
      </c>
      <c r="H8" t="n">
        <v>0.24</v>
      </c>
      <c r="I8" t="n">
        <v>94</v>
      </c>
      <c r="J8" t="n">
        <v>71.52</v>
      </c>
      <c r="K8" t="n">
        <v>32.27</v>
      </c>
      <c r="L8" t="n">
        <v>1</v>
      </c>
      <c r="M8" t="n">
        <v>0</v>
      </c>
      <c r="N8" t="n">
        <v>8.25</v>
      </c>
      <c r="O8" t="n">
        <v>9054.6</v>
      </c>
      <c r="P8" t="n">
        <v>86.28</v>
      </c>
      <c r="Q8" t="n">
        <v>2799.75</v>
      </c>
      <c r="R8" t="n">
        <v>201.24</v>
      </c>
      <c r="S8" t="n">
        <v>78.67</v>
      </c>
      <c r="T8" t="n">
        <v>57077.84</v>
      </c>
      <c r="U8" t="n">
        <v>0.39</v>
      </c>
      <c r="V8" t="n">
        <v>0.63</v>
      </c>
      <c r="W8" t="n">
        <v>4.26</v>
      </c>
      <c r="X8" t="n">
        <v>3.56</v>
      </c>
      <c r="Y8" t="n">
        <v>4</v>
      </c>
      <c r="Z8" t="n">
        <v>10</v>
      </c>
    </row>
    <row r="9">
      <c r="A9" t="n">
        <v>0</v>
      </c>
      <c r="B9" t="n">
        <v>15</v>
      </c>
      <c r="C9" t="inlineStr">
        <is>
          <t xml:space="preserve">CONCLUIDO	</t>
        </is>
      </c>
      <c r="D9" t="n">
        <v>4.5266</v>
      </c>
      <c r="E9" t="n">
        <v>22.09</v>
      </c>
      <c r="F9" t="n">
        <v>18.32</v>
      </c>
      <c r="G9" t="n">
        <v>5.88</v>
      </c>
      <c r="H9" t="n">
        <v>0.43</v>
      </c>
      <c r="I9" t="n">
        <v>187</v>
      </c>
      <c r="J9" t="n">
        <v>39.78</v>
      </c>
      <c r="K9" t="n">
        <v>19.54</v>
      </c>
      <c r="L9" t="n">
        <v>1</v>
      </c>
      <c r="M9" t="n">
        <v>0</v>
      </c>
      <c r="N9" t="n">
        <v>4.24</v>
      </c>
      <c r="O9" t="n">
        <v>5140</v>
      </c>
      <c r="P9" t="n">
        <v>72.70999999999999</v>
      </c>
      <c r="Q9" t="n">
        <v>2806</v>
      </c>
      <c r="R9" t="n">
        <v>316.25</v>
      </c>
      <c r="S9" t="n">
        <v>78.67</v>
      </c>
      <c r="T9" t="n">
        <v>114117.47</v>
      </c>
      <c r="U9" t="n">
        <v>0.25</v>
      </c>
      <c r="V9" t="n">
        <v>0.51</v>
      </c>
      <c r="W9" t="n">
        <v>4.54</v>
      </c>
      <c r="X9" t="n">
        <v>7.14</v>
      </c>
      <c r="Y9" t="n">
        <v>4</v>
      </c>
      <c r="Z9" t="n">
        <v>10</v>
      </c>
    </row>
    <row r="10">
      <c r="A10" t="n">
        <v>0</v>
      </c>
      <c r="B10" t="n">
        <v>70</v>
      </c>
      <c r="C10" t="inlineStr">
        <is>
          <t xml:space="preserve">CONCLUIDO	</t>
        </is>
      </c>
      <c r="D10" t="n">
        <v>4.5935</v>
      </c>
      <c r="E10" t="n">
        <v>21.77</v>
      </c>
      <c r="F10" t="n">
        <v>15.96</v>
      </c>
      <c r="G10" t="n">
        <v>7.72</v>
      </c>
      <c r="H10" t="n">
        <v>0.12</v>
      </c>
      <c r="I10" t="n">
        <v>124</v>
      </c>
      <c r="J10" t="n">
        <v>141.81</v>
      </c>
      <c r="K10" t="n">
        <v>47.83</v>
      </c>
      <c r="L10" t="n">
        <v>1</v>
      </c>
      <c r="M10" t="n">
        <v>122</v>
      </c>
      <c r="N10" t="n">
        <v>22.98</v>
      </c>
      <c r="O10" t="n">
        <v>17723.39</v>
      </c>
      <c r="P10" t="n">
        <v>169.49</v>
      </c>
      <c r="Q10" t="n">
        <v>2796.78</v>
      </c>
      <c r="R10" t="n">
        <v>247.41</v>
      </c>
      <c r="S10" t="n">
        <v>78.67</v>
      </c>
      <c r="T10" t="n">
        <v>80015.92999999999</v>
      </c>
      <c r="U10" t="n">
        <v>0.32</v>
      </c>
      <c r="V10" t="n">
        <v>0.58</v>
      </c>
      <c r="W10" t="n">
        <v>4.18</v>
      </c>
      <c r="X10" t="n">
        <v>4.79</v>
      </c>
      <c r="Y10" t="n">
        <v>4</v>
      </c>
      <c r="Z10" t="n">
        <v>10</v>
      </c>
    </row>
    <row r="11">
      <c r="A11" t="n">
        <v>1</v>
      </c>
      <c r="B11" t="n">
        <v>70</v>
      </c>
      <c r="C11" t="inlineStr">
        <is>
          <t xml:space="preserve">CONCLUIDO	</t>
        </is>
      </c>
      <c r="D11" t="n">
        <v>6.1344</v>
      </c>
      <c r="E11" t="n">
        <v>16.3</v>
      </c>
      <c r="F11" t="n">
        <v>12.8</v>
      </c>
      <c r="G11" t="n">
        <v>17.46</v>
      </c>
      <c r="H11" t="n">
        <v>0.25</v>
      </c>
      <c r="I11" t="n">
        <v>44</v>
      </c>
      <c r="J11" t="n">
        <v>143.17</v>
      </c>
      <c r="K11" t="n">
        <v>47.83</v>
      </c>
      <c r="L11" t="n">
        <v>2</v>
      </c>
      <c r="M11" t="n">
        <v>24</v>
      </c>
      <c r="N11" t="n">
        <v>23.34</v>
      </c>
      <c r="O11" t="n">
        <v>17891.86</v>
      </c>
      <c r="P11" t="n">
        <v>114.52</v>
      </c>
      <c r="Q11" t="n">
        <v>2795.96</v>
      </c>
      <c r="R11" t="n">
        <v>140.93</v>
      </c>
      <c r="S11" t="n">
        <v>78.67</v>
      </c>
      <c r="T11" t="n">
        <v>27172.86</v>
      </c>
      <c r="U11" t="n">
        <v>0.5600000000000001</v>
      </c>
      <c r="V11" t="n">
        <v>0.73</v>
      </c>
      <c r="W11" t="n">
        <v>4.07</v>
      </c>
      <c r="X11" t="n">
        <v>1.64</v>
      </c>
      <c r="Y11" t="n">
        <v>4</v>
      </c>
      <c r="Z11" t="n">
        <v>10</v>
      </c>
    </row>
    <row r="12">
      <c r="A12" t="n">
        <v>2</v>
      </c>
      <c r="B12" t="n">
        <v>70</v>
      </c>
      <c r="C12" t="inlineStr">
        <is>
          <t xml:space="preserve">CONCLUIDO	</t>
        </is>
      </c>
      <c r="D12" t="n">
        <v>6.2088</v>
      </c>
      <c r="E12" t="n">
        <v>16.11</v>
      </c>
      <c r="F12" t="n">
        <v>12.69</v>
      </c>
      <c r="G12" t="n">
        <v>18.58</v>
      </c>
      <c r="H12" t="n">
        <v>0.37</v>
      </c>
      <c r="I12" t="n">
        <v>41</v>
      </c>
      <c r="J12" t="n">
        <v>144.54</v>
      </c>
      <c r="K12" t="n">
        <v>47.83</v>
      </c>
      <c r="L12" t="n">
        <v>3</v>
      </c>
      <c r="M12" t="n">
        <v>0</v>
      </c>
      <c r="N12" t="n">
        <v>23.71</v>
      </c>
      <c r="O12" t="n">
        <v>18060.85</v>
      </c>
      <c r="P12" t="n">
        <v>112.58</v>
      </c>
      <c r="Q12" t="n">
        <v>2796.49</v>
      </c>
      <c r="R12" t="n">
        <v>136.15</v>
      </c>
      <c r="S12" t="n">
        <v>78.67</v>
      </c>
      <c r="T12" t="n">
        <v>24801.78</v>
      </c>
      <c r="U12" t="n">
        <v>0.58</v>
      </c>
      <c r="V12" t="n">
        <v>0.73</v>
      </c>
      <c r="W12" t="n">
        <v>4.1</v>
      </c>
      <c r="X12" t="n">
        <v>1.53</v>
      </c>
      <c r="Y12" t="n">
        <v>4</v>
      </c>
      <c r="Z12" t="n">
        <v>10</v>
      </c>
    </row>
    <row r="13">
      <c r="A13" t="n">
        <v>0</v>
      </c>
      <c r="B13" t="n">
        <v>90</v>
      </c>
      <c r="C13" t="inlineStr">
        <is>
          <t xml:space="preserve">CONCLUIDO	</t>
        </is>
      </c>
      <c r="D13" t="n">
        <v>3.8749</v>
      </c>
      <c r="E13" t="n">
        <v>25.81</v>
      </c>
      <c r="F13" t="n">
        <v>17.59</v>
      </c>
      <c r="G13" t="n">
        <v>6.48</v>
      </c>
      <c r="H13" t="n">
        <v>0.1</v>
      </c>
      <c r="I13" t="n">
        <v>163</v>
      </c>
      <c r="J13" t="n">
        <v>176.73</v>
      </c>
      <c r="K13" t="n">
        <v>52.44</v>
      </c>
      <c r="L13" t="n">
        <v>1</v>
      </c>
      <c r="M13" t="n">
        <v>161</v>
      </c>
      <c r="N13" t="n">
        <v>33.29</v>
      </c>
      <c r="O13" t="n">
        <v>22031.19</v>
      </c>
      <c r="P13" t="n">
        <v>222.3</v>
      </c>
      <c r="Q13" t="n">
        <v>2797.78</v>
      </c>
      <c r="R13" t="n">
        <v>302.51</v>
      </c>
      <c r="S13" t="n">
        <v>78.67</v>
      </c>
      <c r="T13" t="n">
        <v>107371.41</v>
      </c>
      <c r="U13" t="n">
        <v>0.26</v>
      </c>
      <c r="V13" t="n">
        <v>0.53</v>
      </c>
      <c r="W13" t="n">
        <v>4.24</v>
      </c>
      <c r="X13" t="n">
        <v>6.42</v>
      </c>
      <c r="Y13" t="n">
        <v>4</v>
      </c>
      <c r="Z13" t="n">
        <v>10</v>
      </c>
    </row>
    <row r="14">
      <c r="A14" t="n">
        <v>1</v>
      </c>
      <c r="B14" t="n">
        <v>90</v>
      </c>
      <c r="C14" t="inlineStr">
        <is>
          <t xml:space="preserve">CONCLUIDO	</t>
        </is>
      </c>
      <c r="D14" t="n">
        <v>5.659</v>
      </c>
      <c r="E14" t="n">
        <v>17.67</v>
      </c>
      <c r="F14" t="n">
        <v>13.26</v>
      </c>
      <c r="G14" t="n">
        <v>14.21</v>
      </c>
      <c r="H14" t="n">
        <v>0.2</v>
      </c>
      <c r="I14" t="n">
        <v>56</v>
      </c>
      <c r="J14" t="n">
        <v>178.21</v>
      </c>
      <c r="K14" t="n">
        <v>52.44</v>
      </c>
      <c r="L14" t="n">
        <v>2</v>
      </c>
      <c r="M14" t="n">
        <v>54</v>
      </c>
      <c r="N14" t="n">
        <v>33.77</v>
      </c>
      <c r="O14" t="n">
        <v>22213.89</v>
      </c>
      <c r="P14" t="n">
        <v>151.21</v>
      </c>
      <c r="Q14" t="n">
        <v>2794.96</v>
      </c>
      <c r="R14" t="n">
        <v>157.12</v>
      </c>
      <c r="S14" t="n">
        <v>78.67</v>
      </c>
      <c r="T14" t="n">
        <v>35211.06</v>
      </c>
      <c r="U14" t="n">
        <v>0.5</v>
      </c>
      <c r="V14" t="n">
        <v>0.7</v>
      </c>
      <c r="W14" t="n">
        <v>4.07</v>
      </c>
      <c r="X14" t="n">
        <v>2.1</v>
      </c>
      <c r="Y14" t="n">
        <v>4</v>
      </c>
      <c r="Z14" t="n">
        <v>10</v>
      </c>
    </row>
    <row r="15">
      <c r="A15" t="n">
        <v>2</v>
      </c>
      <c r="B15" t="n">
        <v>90</v>
      </c>
      <c r="C15" t="inlineStr">
        <is>
          <t xml:space="preserve">CONCLUIDO	</t>
        </is>
      </c>
      <c r="D15" t="n">
        <v>6.2577</v>
      </c>
      <c r="E15" t="n">
        <v>15.98</v>
      </c>
      <c r="F15" t="n">
        <v>12.39</v>
      </c>
      <c r="G15" t="n">
        <v>22.52</v>
      </c>
      <c r="H15" t="n">
        <v>0.3</v>
      </c>
      <c r="I15" t="n">
        <v>33</v>
      </c>
      <c r="J15" t="n">
        <v>179.7</v>
      </c>
      <c r="K15" t="n">
        <v>52.44</v>
      </c>
      <c r="L15" t="n">
        <v>3</v>
      </c>
      <c r="M15" t="n">
        <v>4</v>
      </c>
      <c r="N15" t="n">
        <v>34.26</v>
      </c>
      <c r="O15" t="n">
        <v>22397.24</v>
      </c>
      <c r="P15" t="n">
        <v>125.14</v>
      </c>
      <c r="Q15" t="n">
        <v>2794.89</v>
      </c>
      <c r="R15" t="n">
        <v>126.41</v>
      </c>
      <c r="S15" t="n">
        <v>78.67</v>
      </c>
      <c r="T15" t="n">
        <v>19967.38</v>
      </c>
      <c r="U15" t="n">
        <v>0.62</v>
      </c>
      <c r="V15" t="n">
        <v>0.75</v>
      </c>
      <c r="W15" t="n">
        <v>4.08</v>
      </c>
      <c r="X15" t="n">
        <v>1.22</v>
      </c>
      <c r="Y15" t="n">
        <v>4</v>
      </c>
      <c r="Z15" t="n">
        <v>10</v>
      </c>
    </row>
    <row r="16">
      <c r="A16" t="n">
        <v>3</v>
      </c>
      <c r="B16" t="n">
        <v>90</v>
      </c>
      <c r="C16" t="inlineStr">
        <is>
          <t xml:space="preserve">CONCLUIDO	</t>
        </is>
      </c>
      <c r="D16" t="n">
        <v>6.2548</v>
      </c>
      <c r="E16" t="n">
        <v>15.99</v>
      </c>
      <c r="F16" t="n">
        <v>12.39</v>
      </c>
      <c r="G16" t="n">
        <v>22.53</v>
      </c>
      <c r="H16" t="n">
        <v>0.39</v>
      </c>
      <c r="I16" t="n">
        <v>33</v>
      </c>
      <c r="J16" t="n">
        <v>181.19</v>
      </c>
      <c r="K16" t="n">
        <v>52.44</v>
      </c>
      <c r="L16" t="n">
        <v>4</v>
      </c>
      <c r="M16" t="n">
        <v>0</v>
      </c>
      <c r="N16" t="n">
        <v>34.75</v>
      </c>
      <c r="O16" t="n">
        <v>22581.25</v>
      </c>
      <c r="P16" t="n">
        <v>125.38</v>
      </c>
      <c r="Q16" t="n">
        <v>2795.04</v>
      </c>
      <c r="R16" t="n">
        <v>126.53</v>
      </c>
      <c r="S16" t="n">
        <v>78.67</v>
      </c>
      <c r="T16" t="n">
        <v>20029.48</v>
      </c>
      <c r="U16" t="n">
        <v>0.62</v>
      </c>
      <c r="V16" t="n">
        <v>0.75</v>
      </c>
      <c r="W16" t="n">
        <v>4.08</v>
      </c>
      <c r="X16" t="n">
        <v>1.23</v>
      </c>
      <c r="Y16" t="n">
        <v>4</v>
      </c>
      <c r="Z16" t="n">
        <v>10</v>
      </c>
    </row>
    <row r="17">
      <c r="A17" t="n">
        <v>0</v>
      </c>
      <c r="B17" t="n">
        <v>10</v>
      </c>
      <c r="C17" t="inlineStr">
        <is>
          <t xml:space="preserve">CONCLUIDO	</t>
        </is>
      </c>
      <c r="D17" t="n">
        <v>3.7507</v>
      </c>
      <c r="E17" t="n">
        <v>26.66</v>
      </c>
      <c r="F17" t="n">
        <v>21.9</v>
      </c>
      <c r="G17" t="n">
        <v>4.69</v>
      </c>
      <c r="H17" t="n">
        <v>0.64</v>
      </c>
      <c r="I17" t="n">
        <v>280</v>
      </c>
      <c r="J17" t="n">
        <v>26.11</v>
      </c>
      <c r="K17" t="n">
        <v>12.1</v>
      </c>
      <c r="L17" t="n">
        <v>1</v>
      </c>
      <c r="M17" t="n">
        <v>0</v>
      </c>
      <c r="N17" t="n">
        <v>3.01</v>
      </c>
      <c r="O17" t="n">
        <v>3454.41</v>
      </c>
      <c r="P17" t="n">
        <v>63.52</v>
      </c>
      <c r="Q17" t="n">
        <v>2812.73</v>
      </c>
      <c r="R17" t="n">
        <v>431.48</v>
      </c>
      <c r="S17" t="n">
        <v>78.67</v>
      </c>
      <c r="T17" t="n">
        <v>171268.21</v>
      </c>
      <c r="U17" t="n">
        <v>0.18</v>
      </c>
      <c r="V17" t="n">
        <v>0.43</v>
      </c>
      <c r="W17" t="n">
        <v>4.82</v>
      </c>
      <c r="X17" t="n">
        <v>10.71</v>
      </c>
      <c r="Y17" t="n">
        <v>4</v>
      </c>
      <c r="Z17" t="n">
        <v>10</v>
      </c>
    </row>
    <row r="18">
      <c r="A18" t="n">
        <v>0</v>
      </c>
      <c r="B18" t="n">
        <v>45</v>
      </c>
      <c r="C18" t="inlineStr">
        <is>
          <t xml:space="preserve">CONCLUIDO	</t>
        </is>
      </c>
      <c r="D18" t="n">
        <v>5.6711</v>
      </c>
      <c r="E18" t="n">
        <v>17.63</v>
      </c>
      <c r="F18" t="n">
        <v>14.06</v>
      </c>
      <c r="G18" t="n">
        <v>10.96</v>
      </c>
      <c r="H18" t="n">
        <v>0.18</v>
      </c>
      <c r="I18" t="n">
        <v>77</v>
      </c>
      <c r="J18" t="n">
        <v>98.70999999999999</v>
      </c>
      <c r="K18" t="n">
        <v>39.72</v>
      </c>
      <c r="L18" t="n">
        <v>1</v>
      </c>
      <c r="M18" t="n">
        <v>67</v>
      </c>
      <c r="N18" t="n">
        <v>12.99</v>
      </c>
      <c r="O18" t="n">
        <v>12407.75</v>
      </c>
      <c r="P18" t="n">
        <v>104.53</v>
      </c>
      <c r="Q18" t="n">
        <v>2796.52</v>
      </c>
      <c r="R18" t="n">
        <v>183.56</v>
      </c>
      <c r="S18" t="n">
        <v>78.67</v>
      </c>
      <c r="T18" t="n">
        <v>48325.77</v>
      </c>
      <c r="U18" t="n">
        <v>0.43</v>
      </c>
      <c r="V18" t="n">
        <v>0.66</v>
      </c>
      <c r="W18" t="n">
        <v>4.11</v>
      </c>
      <c r="X18" t="n">
        <v>2.9</v>
      </c>
      <c r="Y18" t="n">
        <v>4</v>
      </c>
      <c r="Z18" t="n">
        <v>10</v>
      </c>
    </row>
    <row r="19">
      <c r="A19" t="n">
        <v>1</v>
      </c>
      <c r="B19" t="n">
        <v>45</v>
      </c>
      <c r="C19" t="inlineStr">
        <is>
          <t xml:space="preserve">CONCLUIDO	</t>
        </is>
      </c>
      <c r="D19" t="n">
        <v>5.9251</v>
      </c>
      <c r="E19" t="n">
        <v>16.88</v>
      </c>
      <c r="F19" t="n">
        <v>13.57</v>
      </c>
      <c r="G19" t="n">
        <v>12.73</v>
      </c>
      <c r="H19" t="n">
        <v>0.35</v>
      </c>
      <c r="I19" t="n">
        <v>64</v>
      </c>
      <c r="J19" t="n">
        <v>99.95</v>
      </c>
      <c r="K19" t="n">
        <v>39.72</v>
      </c>
      <c r="L19" t="n">
        <v>2</v>
      </c>
      <c r="M19" t="n">
        <v>0</v>
      </c>
      <c r="N19" t="n">
        <v>13.24</v>
      </c>
      <c r="O19" t="n">
        <v>12561.45</v>
      </c>
      <c r="P19" t="n">
        <v>97.55</v>
      </c>
      <c r="Q19" t="n">
        <v>2798.12</v>
      </c>
      <c r="R19" t="n">
        <v>164.51</v>
      </c>
      <c r="S19" t="n">
        <v>78.67</v>
      </c>
      <c r="T19" t="n">
        <v>38862.39</v>
      </c>
      <c r="U19" t="n">
        <v>0.48</v>
      </c>
      <c r="V19" t="n">
        <v>0.6899999999999999</v>
      </c>
      <c r="W19" t="n">
        <v>4.16</v>
      </c>
      <c r="X19" t="n">
        <v>2.41</v>
      </c>
      <c r="Y19" t="n">
        <v>4</v>
      </c>
      <c r="Z19" t="n">
        <v>10</v>
      </c>
    </row>
    <row r="20">
      <c r="A20" t="n">
        <v>0</v>
      </c>
      <c r="B20" t="n">
        <v>60</v>
      </c>
      <c r="C20" t="inlineStr">
        <is>
          <t xml:space="preserve">CONCLUIDO	</t>
        </is>
      </c>
      <c r="D20" t="n">
        <v>5.0032</v>
      </c>
      <c r="E20" t="n">
        <v>19.99</v>
      </c>
      <c r="F20" t="n">
        <v>15.17</v>
      </c>
      <c r="G20" t="n">
        <v>8.67</v>
      </c>
      <c r="H20" t="n">
        <v>0.14</v>
      </c>
      <c r="I20" t="n">
        <v>105</v>
      </c>
      <c r="J20" t="n">
        <v>124.63</v>
      </c>
      <c r="K20" t="n">
        <v>45</v>
      </c>
      <c r="L20" t="n">
        <v>1</v>
      </c>
      <c r="M20" t="n">
        <v>103</v>
      </c>
      <c r="N20" t="n">
        <v>18.64</v>
      </c>
      <c r="O20" t="n">
        <v>15605.44</v>
      </c>
      <c r="P20" t="n">
        <v>143.79</v>
      </c>
      <c r="Q20" t="n">
        <v>2796.34</v>
      </c>
      <c r="R20" t="n">
        <v>220.4</v>
      </c>
      <c r="S20" t="n">
        <v>78.67</v>
      </c>
      <c r="T20" t="n">
        <v>66604.82000000001</v>
      </c>
      <c r="U20" t="n">
        <v>0.36</v>
      </c>
      <c r="V20" t="n">
        <v>0.61</v>
      </c>
      <c r="W20" t="n">
        <v>4.16</v>
      </c>
      <c r="X20" t="n">
        <v>4</v>
      </c>
      <c r="Y20" t="n">
        <v>4</v>
      </c>
      <c r="Z20" t="n">
        <v>10</v>
      </c>
    </row>
    <row r="21">
      <c r="A21" t="n">
        <v>1</v>
      </c>
      <c r="B21" t="n">
        <v>60</v>
      </c>
      <c r="C21" t="inlineStr">
        <is>
          <t xml:space="preserve">CONCLUIDO	</t>
        </is>
      </c>
      <c r="D21" t="n">
        <v>6.1205</v>
      </c>
      <c r="E21" t="n">
        <v>16.34</v>
      </c>
      <c r="F21" t="n">
        <v>12.98</v>
      </c>
      <c r="G21" t="n">
        <v>16.22</v>
      </c>
      <c r="H21" t="n">
        <v>0.28</v>
      </c>
      <c r="I21" t="n">
        <v>48</v>
      </c>
      <c r="J21" t="n">
        <v>125.95</v>
      </c>
      <c r="K21" t="n">
        <v>45</v>
      </c>
      <c r="L21" t="n">
        <v>2</v>
      </c>
      <c r="M21" t="n">
        <v>0</v>
      </c>
      <c r="N21" t="n">
        <v>18.95</v>
      </c>
      <c r="O21" t="n">
        <v>15767.7</v>
      </c>
      <c r="P21" t="n">
        <v>106.38</v>
      </c>
      <c r="Q21" t="n">
        <v>2797.59</v>
      </c>
      <c r="R21" t="n">
        <v>145.14</v>
      </c>
      <c r="S21" t="n">
        <v>78.67</v>
      </c>
      <c r="T21" t="n">
        <v>29257.56</v>
      </c>
      <c r="U21" t="n">
        <v>0.54</v>
      </c>
      <c r="V21" t="n">
        <v>0.72</v>
      </c>
      <c r="W21" t="n">
        <v>4.13</v>
      </c>
      <c r="X21" t="n">
        <v>1.81</v>
      </c>
      <c r="Y21" t="n">
        <v>4</v>
      </c>
      <c r="Z21" t="n">
        <v>10</v>
      </c>
    </row>
    <row r="22">
      <c r="A22" t="n">
        <v>0</v>
      </c>
      <c r="B22" t="n">
        <v>80</v>
      </c>
      <c r="C22" t="inlineStr">
        <is>
          <t xml:space="preserve">CONCLUIDO	</t>
        </is>
      </c>
      <c r="D22" t="n">
        <v>4.2218</v>
      </c>
      <c r="E22" t="n">
        <v>23.69</v>
      </c>
      <c r="F22" t="n">
        <v>16.75</v>
      </c>
      <c r="G22" t="n">
        <v>7.03</v>
      </c>
      <c r="H22" t="n">
        <v>0.11</v>
      </c>
      <c r="I22" t="n">
        <v>143</v>
      </c>
      <c r="J22" t="n">
        <v>159.12</v>
      </c>
      <c r="K22" t="n">
        <v>50.28</v>
      </c>
      <c r="L22" t="n">
        <v>1</v>
      </c>
      <c r="M22" t="n">
        <v>141</v>
      </c>
      <c r="N22" t="n">
        <v>27.84</v>
      </c>
      <c r="O22" t="n">
        <v>19859.16</v>
      </c>
      <c r="P22" t="n">
        <v>195.48</v>
      </c>
      <c r="Q22" t="n">
        <v>2796.6</v>
      </c>
      <c r="R22" t="n">
        <v>273.55</v>
      </c>
      <c r="S22" t="n">
        <v>78.67</v>
      </c>
      <c r="T22" t="n">
        <v>92988.92999999999</v>
      </c>
      <c r="U22" t="n">
        <v>0.29</v>
      </c>
      <c r="V22" t="n">
        <v>0.5600000000000001</v>
      </c>
      <c r="W22" t="n">
        <v>4.23</v>
      </c>
      <c r="X22" t="n">
        <v>5.58</v>
      </c>
      <c r="Y22" t="n">
        <v>4</v>
      </c>
      <c r="Z22" t="n">
        <v>10</v>
      </c>
    </row>
    <row r="23">
      <c r="A23" t="n">
        <v>1</v>
      </c>
      <c r="B23" t="n">
        <v>80</v>
      </c>
      <c r="C23" t="inlineStr">
        <is>
          <t xml:space="preserve">CONCLUIDO	</t>
        </is>
      </c>
      <c r="D23" t="n">
        <v>5.9214</v>
      </c>
      <c r="E23" t="n">
        <v>16.89</v>
      </c>
      <c r="F23" t="n">
        <v>12.98</v>
      </c>
      <c r="G23" t="n">
        <v>15.9</v>
      </c>
      <c r="H23" t="n">
        <v>0.22</v>
      </c>
      <c r="I23" t="n">
        <v>49</v>
      </c>
      <c r="J23" t="n">
        <v>160.54</v>
      </c>
      <c r="K23" t="n">
        <v>50.28</v>
      </c>
      <c r="L23" t="n">
        <v>2</v>
      </c>
      <c r="M23" t="n">
        <v>47</v>
      </c>
      <c r="N23" t="n">
        <v>28.26</v>
      </c>
      <c r="O23" t="n">
        <v>20034.4</v>
      </c>
      <c r="P23" t="n">
        <v>132.16</v>
      </c>
      <c r="Q23" t="n">
        <v>2796.26</v>
      </c>
      <c r="R23" t="n">
        <v>147.82</v>
      </c>
      <c r="S23" t="n">
        <v>78.67</v>
      </c>
      <c r="T23" t="n">
        <v>30592.08</v>
      </c>
      <c r="U23" t="n">
        <v>0.53</v>
      </c>
      <c r="V23" t="n">
        <v>0.72</v>
      </c>
      <c r="W23" t="n">
        <v>4.06</v>
      </c>
      <c r="X23" t="n">
        <v>1.82</v>
      </c>
      <c r="Y23" t="n">
        <v>4</v>
      </c>
      <c r="Z23" t="n">
        <v>10</v>
      </c>
    </row>
    <row r="24">
      <c r="A24" t="n">
        <v>2</v>
      </c>
      <c r="B24" t="n">
        <v>80</v>
      </c>
      <c r="C24" t="inlineStr">
        <is>
          <t xml:space="preserve">CONCLUIDO	</t>
        </is>
      </c>
      <c r="D24" t="n">
        <v>6.2616</v>
      </c>
      <c r="E24" t="n">
        <v>15.97</v>
      </c>
      <c r="F24" t="n">
        <v>12.49</v>
      </c>
      <c r="G24" t="n">
        <v>20.81</v>
      </c>
      <c r="H24" t="n">
        <v>0.33</v>
      </c>
      <c r="I24" t="n">
        <v>36</v>
      </c>
      <c r="J24" t="n">
        <v>161.97</v>
      </c>
      <c r="K24" t="n">
        <v>50.28</v>
      </c>
      <c r="L24" t="n">
        <v>3</v>
      </c>
      <c r="M24" t="n">
        <v>0</v>
      </c>
      <c r="N24" t="n">
        <v>28.69</v>
      </c>
      <c r="O24" t="n">
        <v>20210.21</v>
      </c>
      <c r="P24" t="n">
        <v>118.67</v>
      </c>
      <c r="Q24" t="n">
        <v>2796.21</v>
      </c>
      <c r="R24" t="n">
        <v>129.76</v>
      </c>
      <c r="S24" t="n">
        <v>78.67</v>
      </c>
      <c r="T24" t="n">
        <v>21628.59</v>
      </c>
      <c r="U24" t="n">
        <v>0.61</v>
      </c>
      <c r="V24" t="n">
        <v>0.75</v>
      </c>
      <c r="W24" t="n">
        <v>4.08</v>
      </c>
      <c r="X24" t="n">
        <v>1.32</v>
      </c>
      <c r="Y24" t="n">
        <v>4</v>
      </c>
      <c r="Z24" t="n">
        <v>10</v>
      </c>
    </row>
    <row r="25">
      <c r="A25" t="n">
        <v>0</v>
      </c>
      <c r="B25" t="n">
        <v>35</v>
      </c>
      <c r="C25" t="inlineStr">
        <is>
          <t xml:space="preserve">CONCLUIDO	</t>
        </is>
      </c>
      <c r="D25" t="n">
        <v>5.7083</v>
      </c>
      <c r="E25" t="n">
        <v>17.52</v>
      </c>
      <c r="F25" t="n">
        <v>14.23</v>
      </c>
      <c r="G25" t="n">
        <v>10.54</v>
      </c>
      <c r="H25" t="n">
        <v>0.22</v>
      </c>
      <c r="I25" t="n">
        <v>81</v>
      </c>
      <c r="J25" t="n">
        <v>80.84</v>
      </c>
      <c r="K25" t="n">
        <v>35.1</v>
      </c>
      <c r="L25" t="n">
        <v>1</v>
      </c>
      <c r="M25" t="n">
        <v>0</v>
      </c>
      <c r="N25" t="n">
        <v>9.74</v>
      </c>
      <c r="O25" t="n">
        <v>10204.21</v>
      </c>
      <c r="P25" t="n">
        <v>89.73</v>
      </c>
      <c r="Q25" t="n">
        <v>2798.18</v>
      </c>
      <c r="R25" t="n">
        <v>185.46</v>
      </c>
      <c r="S25" t="n">
        <v>78.67</v>
      </c>
      <c r="T25" t="n">
        <v>49255.59</v>
      </c>
      <c r="U25" t="n">
        <v>0.42</v>
      </c>
      <c r="V25" t="n">
        <v>0.65</v>
      </c>
      <c r="W25" t="n">
        <v>4.22</v>
      </c>
      <c r="X25" t="n">
        <v>3.06</v>
      </c>
      <c r="Y25" t="n">
        <v>4</v>
      </c>
      <c r="Z25" t="n">
        <v>10</v>
      </c>
    </row>
    <row r="26">
      <c r="A26" t="n">
        <v>0</v>
      </c>
      <c r="B26" t="n">
        <v>50</v>
      </c>
      <c r="C26" t="inlineStr">
        <is>
          <t xml:space="preserve">CONCLUIDO	</t>
        </is>
      </c>
      <c r="D26" t="n">
        <v>5.4168</v>
      </c>
      <c r="E26" t="n">
        <v>18.46</v>
      </c>
      <c r="F26" t="n">
        <v>14.49</v>
      </c>
      <c r="G26" t="n">
        <v>9.99</v>
      </c>
      <c r="H26" t="n">
        <v>0.16</v>
      </c>
      <c r="I26" t="n">
        <v>87</v>
      </c>
      <c r="J26" t="n">
        <v>107.41</v>
      </c>
      <c r="K26" t="n">
        <v>41.65</v>
      </c>
      <c r="L26" t="n">
        <v>1</v>
      </c>
      <c r="M26" t="n">
        <v>85</v>
      </c>
      <c r="N26" t="n">
        <v>14.77</v>
      </c>
      <c r="O26" t="n">
        <v>13481.73</v>
      </c>
      <c r="P26" t="n">
        <v>118.63</v>
      </c>
      <c r="Q26" t="n">
        <v>2796.27</v>
      </c>
      <c r="R26" t="n">
        <v>197.93</v>
      </c>
      <c r="S26" t="n">
        <v>78.67</v>
      </c>
      <c r="T26" t="n">
        <v>55459.63</v>
      </c>
      <c r="U26" t="n">
        <v>0.4</v>
      </c>
      <c r="V26" t="n">
        <v>0.64</v>
      </c>
      <c r="W26" t="n">
        <v>4.13</v>
      </c>
      <c r="X26" t="n">
        <v>3.33</v>
      </c>
      <c r="Y26" t="n">
        <v>4</v>
      </c>
      <c r="Z26" t="n">
        <v>10</v>
      </c>
    </row>
    <row r="27">
      <c r="A27" t="n">
        <v>1</v>
      </c>
      <c r="B27" t="n">
        <v>50</v>
      </c>
      <c r="C27" t="inlineStr">
        <is>
          <t xml:space="preserve">CONCLUIDO	</t>
        </is>
      </c>
      <c r="D27" t="n">
        <v>6.0259</v>
      </c>
      <c r="E27" t="n">
        <v>16.6</v>
      </c>
      <c r="F27" t="n">
        <v>13.29</v>
      </c>
      <c r="G27" t="n">
        <v>13.99</v>
      </c>
      <c r="H27" t="n">
        <v>0.32</v>
      </c>
      <c r="I27" t="n">
        <v>57</v>
      </c>
      <c r="J27" t="n">
        <v>108.68</v>
      </c>
      <c r="K27" t="n">
        <v>41.65</v>
      </c>
      <c r="L27" t="n">
        <v>2</v>
      </c>
      <c r="M27" t="n">
        <v>0</v>
      </c>
      <c r="N27" t="n">
        <v>15.03</v>
      </c>
      <c r="O27" t="n">
        <v>13638.32</v>
      </c>
      <c r="P27" t="n">
        <v>99.84999999999999</v>
      </c>
      <c r="Q27" t="n">
        <v>2797.88</v>
      </c>
      <c r="R27" t="n">
        <v>155.47</v>
      </c>
      <c r="S27" t="n">
        <v>78.67</v>
      </c>
      <c r="T27" t="n">
        <v>34381.71</v>
      </c>
      <c r="U27" t="n">
        <v>0.51</v>
      </c>
      <c r="V27" t="n">
        <v>0.7</v>
      </c>
      <c r="W27" t="n">
        <v>4.14</v>
      </c>
      <c r="X27" t="n">
        <v>2.13</v>
      </c>
      <c r="Y27" t="n">
        <v>4</v>
      </c>
      <c r="Z27" t="n">
        <v>10</v>
      </c>
    </row>
    <row r="28">
      <c r="A28" t="n">
        <v>0</v>
      </c>
      <c r="B28" t="n">
        <v>25</v>
      </c>
      <c r="C28" t="inlineStr">
        <is>
          <t xml:space="preserve">CONCLUIDO	</t>
        </is>
      </c>
      <c r="D28" t="n">
        <v>5.3107</v>
      </c>
      <c r="E28" t="n">
        <v>18.83</v>
      </c>
      <c r="F28" t="n">
        <v>15.46</v>
      </c>
      <c r="G28" t="n">
        <v>8.210000000000001</v>
      </c>
      <c r="H28" t="n">
        <v>0.28</v>
      </c>
      <c r="I28" t="n">
        <v>113</v>
      </c>
      <c r="J28" t="n">
        <v>61.76</v>
      </c>
      <c r="K28" t="n">
        <v>28.92</v>
      </c>
      <c r="L28" t="n">
        <v>1</v>
      </c>
      <c r="M28" t="n">
        <v>0</v>
      </c>
      <c r="N28" t="n">
        <v>6.84</v>
      </c>
      <c r="O28" t="n">
        <v>7851.41</v>
      </c>
      <c r="P28" t="n">
        <v>82.79000000000001</v>
      </c>
      <c r="Q28" t="n">
        <v>2802.32</v>
      </c>
      <c r="R28" t="n">
        <v>225.01</v>
      </c>
      <c r="S28" t="n">
        <v>78.67</v>
      </c>
      <c r="T28" t="n">
        <v>68870.08</v>
      </c>
      <c r="U28" t="n">
        <v>0.35</v>
      </c>
      <c r="V28" t="n">
        <v>0.6</v>
      </c>
      <c r="W28" t="n">
        <v>4.31</v>
      </c>
      <c r="X28" t="n">
        <v>4.29</v>
      </c>
      <c r="Y28" t="n">
        <v>4</v>
      </c>
      <c r="Z28" t="n">
        <v>10</v>
      </c>
    </row>
    <row r="29">
      <c r="A29" t="n">
        <v>0</v>
      </c>
      <c r="B29" t="n">
        <v>85</v>
      </c>
      <c r="C29" t="inlineStr">
        <is>
          <t xml:space="preserve">CONCLUIDO	</t>
        </is>
      </c>
      <c r="D29" t="n">
        <v>4.0589</v>
      </c>
      <c r="E29" t="n">
        <v>24.64</v>
      </c>
      <c r="F29" t="n">
        <v>17.11</v>
      </c>
      <c r="G29" t="n">
        <v>6.76</v>
      </c>
      <c r="H29" t="n">
        <v>0.11</v>
      </c>
      <c r="I29" t="n">
        <v>152</v>
      </c>
      <c r="J29" t="n">
        <v>167.88</v>
      </c>
      <c r="K29" t="n">
        <v>51.39</v>
      </c>
      <c r="L29" t="n">
        <v>1</v>
      </c>
      <c r="M29" t="n">
        <v>150</v>
      </c>
      <c r="N29" t="n">
        <v>30.49</v>
      </c>
      <c r="O29" t="n">
        <v>20939.59</v>
      </c>
      <c r="P29" t="n">
        <v>207.96</v>
      </c>
      <c r="Q29" t="n">
        <v>2796.86</v>
      </c>
      <c r="R29" t="n">
        <v>285.84</v>
      </c>
      <c r="S29" t="n">
        <v>78.67</v>
      </c>
      <c r="T29" t="n">
        <v>99091.02</v>
      </c>
      <c r="U29" t="n">
        <v>0.28</v>
      </c>
      <c r="V29" t="n">
        <v>0.54</v>
      </c>
      <c r="W29" t="n">
        <v>4.23</v>
      </c>
      <c r="X29" t="n">
        <v>5.94</v>
      </c>
      <c r="Y29" t="n">
        <v>4</v>
      </c>
      <c r="Z29" t="n">
        <v>10</v>
      </c>
    </row>
    <row r="30">
      <c r="A30" t="n">
        <v>1</v>
      </c>
      <c r="B30" t="n">
        <v>85</v>
      </c>
      <c r="C30" t="inlineStr">
        <is>
          <t xml:space="preserve">CONCLUIDO	</t>
        </is>
      </c>
      <c r="D30" t="n">
        <v>5.802</v>
      </c>
      <c r="E30" t="n">
        <v>17.24</v>
      </c>
      <c r="F30" t="n">
        <v>13.1</v>
      </c>
      <c r="G30" t="n">
        <v>15.12</v>
      </c>
      <c r="H30" t="n">
        <v>0.21</v>
      </c>
      <c r="I30" t="n">
        <v>52</v>
      </c>
      <c r="J30" t="n">
        <v>169.33</v>
      </c>
      <c r="K30" t="n">
        <v>51.39</v>
      </c>
      <c r="L30" t="n">
        <v>2</v>
      </c>
      <c r="M30" t="n">
        <v>50</v>
      </c>
      <c r="N30" t="n">
        <v>30.94</v>
      </c>
      <c r="O30" t="n">
        <v>21118.46</v>
      </c>
      <c r="P30" t="n">
        <v>141.21</v>
      </c>
      <c r="Q30" t="n">
        <v>2795.42</v>
      </c>
      <c r="R30" t="n">
        <v>152.12</v>
      </c>
      <c r="S30" t="n">
        <v>78.67</v>
      </c>
      <c r="T30" t="n">
        <v>32727.4</v>
      </c>
      <c r="U30" t="n">
        <v>0.52</v>
      </c>
      <c r="V30" t="n">
        <v>0.71</v>
      </c>
      <c r="W30" t="n">
        <v>4.05</v>
      </c>
      <c r="X30" t="n">
        <v>1.94</v>
      </c>
      <c r="Y30" t="n">
        <v>4</v>
      </c>
      <c r="Z30" t="n">
        <v>10</v>
      </c>
    </row>
    <row r="31">
      <c r="A31" t="n">
        <v>2</v>
      </c>
      <c r="B31" t="n">
        <v>85</v>
      </c>
      <c r="C31" t="inlineStr">
        <is>
          <t xml:space="preserve">CONCLUIDO	</t>
        </is>
      </c>
      <c r="D31" t="n">
        <v>6.271</v>
      </c>
      <c r="E31" t="n">
        <v>15.95</v>
      </c>
      <c r="F31" t="n">
        <v>12.42</v>
      </c>
      <c r="G31" t="n">
        <v>21.92</v>
      </c>
      <c r="H31" t="n">
        <v>0.31</v>
      </c>
      <c r="I31" t="n">
        <v>34</v>
      </c>
      <c r="J31" t="n">
        <v>170.79</v>
      </c>
      <c r="K31" t="n">
        <v>51.39</v>
      </c>
      <c r="L31" t="n">
        <v>3</v>
      </c>
      <c r="M31" t="n">
        <v>0</v>
      </c>
      <c r="N31" t="n">
        <v>31.4</v>
      </c>
      <c r="O31" t="n">
        <v>21297.94</v>
      </c>
      <c r="P31" t="n">
        <v>121.54</v>
      </c>
      <c r="Q31" t="n">
        <v>2796.68</v>
      </c>
      <c r="R31" t="n">
        <v>127.44</v>
      </c>
      <c r="S31" t="n">
        <v>78.67</v>
      </c>
      <c r="T31" t="n">
        <v>20480.38</v>
      </c>
      <c r="U31" t="n">
        <v>0.62</v>
      </c>
      <c r="V31" t="n">
        <v>0.75</v>
      </c>
      <c r="W31" t="n">
        <v>4.08</v>
      </c>
      <c r="X31" t="n">
        <v>1.26</v>
      </c>
      <c r="Y31" t="n">
        <v>4</v>
      </c>
      <c r="Z31" t="n">
        <v>10</v>
      </c>
    </row>
    <row r="32">
      <c r="A32" t="n">
        <v>0</v>
      </c>
      <c r="B32" t="n">
        <v>20</v>
      </c>
      <c r="C32" t="inlineStr">
        <is>
          <t xml:space="preserve">CONCLUIDO	</t>
        </is>
      </c>
      <c r="D32" t="n">
        <v>4.9967</v>
      </c>
      <c r="E32" t="n">
        <v>20.01</v>
      </c>
      <c r="F32" t="n">
        <v>16.54</v>
      </c>
      <c r="G32" t="n">
        <v>7.04</v>
      </c>
      <c r="H32" t="n">
        <v>0.34</v>
      </c>
      <c r="I32" t="n">
        <v>141</v>
      </c>
      <c r="J32" t="n">
        <v>51.33</v>
      </c>
      <c r="K32" t="n">
        <v>24.83</v>
      </c>
      <c r="L32" t="n">
        <v>1</v>
      </c>
      <c r="M32" t="n">
        <v>0</v>
      </c>
      <c r="N32" t="n">
        <v>5.51</v>
      </c>
      <c r="O32" t="n">
        <v>6564.78</v>
      </c>
      <c r="P32" t="n">
        <v>78.45999999999999</v>
      </c>
      <c r="Q32" t="n">
        <v>2802.64</v>
      </c>
      <c r="R32" t="n">
        <v>259.61</v>
      </c>
      <c r="S32" t="n">
        <v>78.67</v>
      </c>
      <c r="T32" t="n">
        <v>86027.82000000001</v>
      </c>
      <c r="U32" t="n">
        <v>0.3</v>
      </c>
      <c r="V32" t="n">
        <v>0.5600000000000001</v>
      </c>
      <c r="W32" t="n">
        <v>4.4</v>
      </c>
      <c r="X32" t="n">
        <v>5.37</v>
      </c>
      <c r="Y32" t="n">
        <v>4</v>
      </c>
      <c r="Z32" t="n">
        <v>10</v>
      </c>
    </row>
    <row r="33">
      <c r="A33" t="n">
        <v>0</v>
      </c>
      <c r="B33" t="n">
        <v>65</v>
      </c>
      <c r="C33" t="inlineStr">
        <is>
          <t xml:space="preserve">CONCLUIDO	</t>
        </is>
      </c>
      <c r="D33" t="n">
        <v>4.7761</v>
      </c>
      <c r="E33" t="n">
        <v>20.94</v>
      </c>
      <c r="F33" t="n">
        <v>15.63</v>
      </c>
      <c r="G33" t="n">
        <v>8.15</v>
      </c>
      <c r="H33" t="n">
        <v>0.13</v>
      </c>
      <c r="I33" t="n">
        <v>115</v>
      </c>
      <c r="J33" t="n">
        <v>133.21</v>
      </c>
      <c r="K33" t="n">
        <v>46.47</v>
      </c>
      <c r="L33" t="n">
        <v>1</v>
      </c>
      <c r="M33" t="n">
        <v>113</v>
      </c>
      <c r="N33" t="n">
        <v>20.75</v>
      </c>
      <c r="O33" t="n">
        <v>16663.42</v>
      </c>
      <c r="P33" t="n">
        <v>157.43</v>
      </c>
      <c r="Q33" t="n">
        <v>2797.53</v>
      </c>
      <c r="R33" t="n">
        <v>235.51</v>
      </c>
      <c r="S33" t="n">
        <v>78.67</v>
      </c>
      <c r="T33" t="n">
        <v>74109.28999999999</v>
      </c>
      <c r="U33" t="n">
        <v>0.33</v>
      </c>
      <c r="V33" t="n">
        <v>0.6</v>
      </c>
      <c r="W33" t="n">
        <v>4.19</v>
      </c>
      <c r="X33" t="n">
        <v>4.46</v>
      </c>
      <c r="Y33" t="n">
        <v>4</v>
      </c>
      <c r="Z33" t="n">
        <v>10</v>
      </c>
    </row>
    <row r="34">
      <c r="A34" t="n">
        <v>1</v>
      </c>
      <c r="B34" t="n">
        <v>65</v>
      </c>
      <c r="C34" t="inlineStr">
        <is>
          <t xml:space="preserve">CONCLUIDO	</t>
        </is>
      </c>
      <c r="D34" t="n">
        <v>6.1442</v>
      </c>
      <c r="E34" t="n">
        <v>16.28</v>
      </c>
      <c r="F34" t="n">
        <v>12.87</v>
      </c>
      <c r="G34" t="n">
        <v>17.16</v>
      </c>
      <c r="H34" t="n">
        <v>0.26</v>
      </c>
      <c r="I34" t="n">
        <v>45</v>
      </c>
      <c r="J34" t="n">
        <v>134.55</v>
      </c>
      <c r="K34" t="n">
        <v>46.47</v>
      </c>
      <c r="L34" t="n">
        <v>2</v>
      </c>
      <c r="M34" t="n">
        <v>3</v>
      </c>
      <c r="N34" t="n">
        <v>21.09</v>
      </c>
      <c r="O34" t="n">
        <v>16828.84</v>
      </c>
      <c r="P34" t="n">
        <v>109.82</v>
      </c>
      <c r="Q34" t="n">
        <v>2797.73</v>
      </c>
      <c r="R34" t="n">
        <v>141.88</v>
      </c>
      <c r="S34" t="n">
        <v>78.67</v>
      </c>
      <c r="T34" t="n">
        <v>27643.58</v>
      </c>
      <c r="U34" t="n">
        <v>0.55</v>
      </c>
      <c r="V34" t="n">
        <v>0.72</v>
      </c>
      <c r="W34" t="n">
        <v>4.11</v>
      </c>
      <c r="X34" t="n">
        <v>1.7</v>
      </c>
      <c r="Y34" t="n">
        <v>4</v>
      </c>
      <c r="Z34" t="n">
        <v>10</v>
      </c>
    </row>
    <row r="35">
      <c r="A35" t="n">
        <v>2</v>
      </c>
      <c r="B35" t="n">
        <v>65</v>
      </c>
      <c r="C35" t="inlineStr">
        <is>
          <t xml:space="preserve">CONCLUIDO	</t>
        </is>
      </c>
      <c r="D35" t="n">
        <v>6.1704</v>
      </c>
      <c r="E35" t="n">
        <v>16.21</v>
      </c>
      <c r="F35" t="n">
        <v>12.83</v>
      </c>
      <c r="G35" t="n">
        <v>17.49</v>
      </c>
      <c r="H35" t="n">
        <v>0.39</v>
      </c>
      <c r="I35" t="n">
        <v>44</v>
      </c>
      <c r="J35" t="n">
        <v>135.9</v>
      </c>
      <c r="K35" t="n">
        <v>46.47</v>
      </c>
      <c r="L35" t="n">
        <v>3</v>
      </c>
      <c r="M35" t="n">
        <v>0</v>
      </c>
      <c r="N35" t="n">
        <v>21.43</v>
      </c>
      <c r="O35" t="n">
        <v>16994.64</v>
      </c>
      <c r="P35" t="n">
        <v>110.07</v>
      </c>
      <c r="Q35" t="n">
        <v>2797.85</v>
      </c>
      <c r="R35" t="n">
        <v>140.5</v>
      </c>
      <c r="S35" t="n">
        <v>78.67</v>
      </c>
      <c r="T35" t="n">
        <v>26957.31</v>
      </c>
      <c r="U35" t="n">
        <v>0.5600000000000001</v>
      </c>
      <c r="V35" t="n">
        <v>0.73</v>
      </c>
      <c r="W35" t="n">
        <v>4.11</v>
      </c>
      <c r="X35" t="n">
        <v>1.66</v>
      </c>
      <c r="Y35" t="n">
        <v>4</v>
      </c>
      <c r="Z35" t="n">
        <v>10</v>
      </c>
    </row>
    <row r="36">
      <c r="A36" t="n">
        <v>0</v>
      </c>
      <c r="B36" t="n">
        <v>75</v>
      </c>
      <c r="C36" t="inlineStr">
        <is>
          <t xml:space="preserve">CONCLUIDO	</t>
        </is>
      </c>
      <c r="D36" t="n">
        <v>4.3898</v>
      </c>
      <c r="E36" t="n">
        <v>22.78</v>
      </c>
      <c r="F36" t="n">
        <v>16.41</v>
      </c>
      <c r="G36" t="n">
        <v>7.35</v>
      </c>
      <c r="H36" t="n">
        <v>0.12</v>
      </c>
      <c r="I36" t="n">
        <v>134</v>
      </c>
      <c r="J36" t="n">
        <v>150.44</v>
      </c>
      <c r="K36" t="n">
        <v>49.1</v>
      </c>
      <c r="L36" t="n">
        <v>1</v>
      </c>
      <c r="M36" t="n">
        <v>132</v>
      </c>
      <c r="N36" t="n">
        <v>25.34</v>
      </c>
      <c r="O36" t="n">
        <v>18787.76</v>
      </c>
      <c r="P36" t="n">
        <v>183.01</v>
      </c>
      <c r="Q36" t="n">
        <v>2796.95</v>
      </c>
      <c r="R36" t="n">
        <v>261.91</v>
      </c>
      <c r="S36" t="n">
        <v>78.67</v>
      </c>
      <c r="T36" t="n">
        <v>87213.67999999999</v>
      </c>
      <c r="U36" t="n">
        <v>0.3</v>
      </c>
      <c r="V36" t="n">
        <v>0.57</v>
      </c>
      <c r="W36" t="n">
        <v>4.22</v>
      </c>
      <c r="X36" t="n">
        <v>5.24</v>
      </c>
      <c r="Y36" t="n">
        <v>4</v>
      </c>
      <c r="Z36" t="n">
        <v>10</v>
      </c>
    </row>
    <row r="37">
      <c r="A37" t="n">
        <v>1</v>
      </c>
      <c r="B37" t="n">
        <v>75</v>
      </c>
      <c r="C37" t="inlineStr">
        <is>
          <t xml:space="preserve">CONCLUIDO	</t>
        </is>
      </c>
      <c r="D37" t="n">
        <v>6.0386</v>
      </c>
      <c r="E37" t="n">
        <v>16.56</v>
      </c>
      <c r="F37" t="n">
        <v>12.88</v>
      </c>
      <c r="G37" t="n">
        <v>16.8</v>
      </c>
      <c r="H37" t="n">
        <v>0.23</v>
      </c>
      <c r="I37" t="n">
        <v>46</v>
      </c>
      <c r="J37" t="n">
        <v>151.83</v>
      </c>
      <c r="K37" t="n">
        <v>49.1</v>
      </c>
      <c r="L37" t="n">
        <v>2</v>
      </c>
      <c r="M37" t="n">
        <v>41</v>
      </c>
      <c r="N37" t="n">
        <v>25.73</v>
      </c>
      <c r="O37" t="n">
        <v>18959.54</v>
      </c>
      <c r="P37" t="n">
        <v>123.01</v>
      </c>
      <c r="Q37" t="n">
        <v>2795.3</v>
      </c>
      <c r="R37" t="n">
        <v>144.1</v>
      </c>
      <c r="S37" t="n">
        <v>78.67</v>
      </c>
      <c r="T37" t="n">
        <v>28750.08</v>
      </c>
      <c r="U37" t="n">
        <v>0.55</v>
      </c>
      <c r="V37" t="n">
        <v>0.72</v>
      </c>
      <c r="W37" t="n">
        <v>4.06</v>
      </c>
      <c r="X37" t="n">
        <v>1.72</v>
      </c>
      <c r="Y37" t="n">
        <v>4</v>
      </c>
      <c r="Z37" t="n">
        <v>10</v>
      </c>
    </row>
    <row r="38">
      <c r="A38" t="n">
        <v>2</v>
      </c>
      <c r="B38" t="n">
        <v>75</v>
      </c>
      <c r="C38" t="inlineStr">
        <is>
          <t xml:space="preserve">CONCLUIDO	</t>
        </is>
      </c>
      <c r="D38" t="n">
        <v>6.2115</v>
      </c>
      <c r="E38" t="n">
        <v>16.1</v>
      </c>
      <c r="F38" t="n">
        <v>12.63</v>
      </c>
      <c r="G38" t="n">
        <v>19.43</v>
      </c>
      <c r="H38" t="n">
        <v>0.35</v>
      </c>
      <c r="I38" t="n">
        <v>39</v>
      </c>
      <c r="J38" t="n">
        <v>153.23</v>
      </c>
      <c r="K38" t="n">
        <v>49.1</v>
      </c>
      <c r="L38" t="n">
        <v>3</v>
      </c>
      <c r="M38" t="n">
        <v>0</v>
      </c>
      <c r="N38" t="n">
        <v>26.13</v>
      </c>
      <c r="O38" t="n">
        <v>19131.85</v>
      </c>
      <c r="P38" t="n">
        <v>116.05</v>
      </c>
      <c r="Q38" t="n">
        <v>2796.7</v>
      </c>
      <c r="R38" t="n">
        <v>134.43</v>
      </c>
      <c r="S38" t="n">
        <v>78.67</v>
      </c>
      <c r="T38" t="n">
        <v>23947.04</v>
      </c>
      <c r="U38" t="n">
        <v>0.59</v>
      </c>
      <c r="V38" t="n">
        <v>0.74</v>
      </c>
      <c r="W38" t="n">
        <v>4.09</v>
      </c>
      <c r="X38" t="n">
        <v>1.47</v>
      </c>
      <c r="Y38" t="n">
        <v>4</v>
      </c>
      <c r="Z38" t="n">
        <v>10</v>
      </c>
    </row>
    <row r="39">
      <c r="A39" t="n">
        <v>0</v>
      </c>
      <c r="B39" t="n">
        <v>95</v>
      </c>
      <c r="C39" t="inlineStr">
        <is>
          <t xml:space="preserve">CONCLUIDO	</t>
        </is>
      </c>
      <c r="D39" t="n">
        <v>3.7175</v>
      </c>
      <c r="E39" t="n">
        <v>26.9</v>
      </c>
      <c r="F39" t="n">
        <v>17.99</v>
      </c>
      <c r="G39" t="n">
        <v>6.24</v>
      </c>
      <c r="H39" t="n">
        <v>0.1</v>
      </c>
      <c r="I39" t="n">
        <v>173</v>
      </c>
      <c r="J39" t="n">
        <v>185.69</v>
      </c>
      <c r="K39" t="n">
        <v>53.44</v>
      </c>
      <c r="L39" t="n">
        <v>1</v>
      </c>
      <c r="M39" t="n">
        <v>171</v>
      </c>
      <c r="N39" t="n">
        <v>36.26</v>
      </c>
      <c r="O39" t="n">
        <v>23136.14</v>
      </c>
      <c r="P39" t="n">
        <v>235.86</v>
      </c>
      <c r="Q39" t="n">
        <v>2797.94</v>
      </c>
      <c r="R39" t="n">
        <v>315.04</v>
      </c>
      <c r="S39" t="n">
        <v>78.67</v>
      </c>
      <c r="T39" t="n">
        <v>113584.67</v>
      </c>
      <c r="U39" t="n">
        <v>0.25</v>
      </c>
      <c r="V39" t="n">
        <v>0.52</v>
      </c>
      <c r="W39" t="n">
        <v>4.27</v>
      </c>
      <c r="X39" t="n">
        <v>6.82</v>
      </c>
      <c r="Y39" t="n">
        <v>4</v>
      </c>
      <c r="Z39" t="n">
        <v>10</v>
      </c>
    </row>
    <row r="40">
      <c r="A40" t="n">
        <v>1</v>
      </c>
      <c r="B40" t="n">
        <v>95</v>
      </c>
      <c r="C40" t="inlineStr">
        <is>
          <t xml:space="preserve">CONCLUIDO	</t>
        </is>
      </c>
      <c r="D40" t="n">
        <v>5.5361</v>
      </c>
      <c r="E40" t="n">
        <v>18.06</v>
      </c>
      <c r="F40" t="n">
        <v>13.4</v>
      </c>
      <c r="G40" t="n">
        <v>13.63</v>
      </c>
      <c r="H40" t="n">
        <v>0.19</v>
      </c>
      <c r="I40" t="n">
        <v>59</v>
      </c>
      <c r="J40" t="n">
        <v>187.21</v>
      </c>
      <c r="K40" t="n">
        <v>53.44</v>
      </c>
      <c r="L40" t="n">
        <v>2</v>
      </c>
      <c r="M40" t="n">
        <v>57</v>
      </c>
      <c r="N40" t="n">
        <v>36.77</v>
      </c>
      <c r="O40" t="n">
        <v>23322.88</v>
      </c>
      <c r="P40" t="n">
        <v>160.4</v>
      </c>
      <c r="Q40" t="n">
        <v>2795.12</v>
      </c>
      <c r="R40" t="n">
        <v>161.78</v>
      </c>
      <c r="S40" t="n">
        <v>78.67</v>
      </c>
      <c r="T40" t="n">
        <v>37522.19</v>
      </c>
      <c r="U40" t="n">
        <v>0.49</v>
      </c>
      <c r="V40" t="n">
        <v>0.6899999999999999</v>
      </c>
      <c r="W40" t="n">
        <v>4.07</v>
      </c>
      <c r="X40" t="n">
        <v>2.23</v>
      </c>
      <c r="Y40" t="n">
        <v>4</v>
      </c>
      <c r="Z40" t="n">
        <v>10</v>
      </c>
    </row>
    <row r="41">
      <c r="A41" t="n">
        <v>2</v>
      </c>
      <c r="B41" t="n">
        <v>95</v>
      </c>
      <c r="C41" t="inlineStr">
        <is>
          <t xml:space="preserve">CONCLUIDO	</t>
        </is>
      </c>
      <c r="D41" t="n">
        <v>6.2219</v>
      </c>
      <c r="E41" t="n">
        <v>16.07</v>
      </c>
      <c r="F41" t="n">
        <v>12.38</v>
      </c>
      <c r="G41" t="n">
        <v>22.5</v>
      </c>
      <c r="H41" t="n">
        <v>0.28</v>
      </c>
      <c r="I41" t="n">
        <v>33</v>
      </c>
      <c r="J41" t="n">
        <v>188.73</v>
      </c>
      <c r="K41" t="n">
        <v>53.44</v>
      </c>
      <c r="L41" t="n">
        <v>3</v>
      </c>
      <c r="M41" t="n">
        <v>21</v>
      </c>
      <c r="N41" t="n">
        <v>37.29</v>
      </c>
      <c r="O41" t="n">
        <v>23510.33</v>
      </c>
      <c r="P41" t="n">
        <v>130.67</v>
      </c>
      <c r="Q41" t="n">
        <v>2795.64</v>
      </c>
      <c r="R41" t="n">
        <v>126.8</v>
      </c>
      <c r="S41" t="n">
        <v>78.67</v>
      </c>
      <c r="T41" t="n">
        <v>20161.88</v>
      </c>
      <c r="U41" t="n">
        <v>0.62</v>
      </c>
      <c r="V41" t="n">
        <v>0.75</v>
      </c>
      <c r="W41" t="n">
        <v>4.05</v>
      </c>
      <c r="X41" t="n">
        <v>1.21</v>
      </c>
      <c r="Y41" t="n">
        <v>4</v>
      </c>
      <c r="Z41" t="n">
        <v>10</v>
      </c>
    </row>
    <row r="42">
      <c r="A42" t="n">
        <v>3</v>
      </c>
      <c r="B42" t="n">
        <v>95</v>
      </c>
      <c r="C42" t="inlineStr">
        <is>
          <t xml:space="preserve">CONCLUIDO	</t>
        </is>
      </c>
      <c r="D42" t="n">
        <v>6.2671</v>
      </c>
      <c r="E42" t="n">
        <v>15.96</v>
      </c>
      <c r="F42" t="n">
        <v>12.33</v>
      </c>
      <c r="G42" t="n">
        <v>23.87</v>
      </c>
      <c r="H42" t="n">
        <v>0.37</v>
      </c>
      <c r="I42" t="n">
        <v>31</v>
      </c>
      <c r="J42" t="n">
        <v>190.25</v>
      </c>
      <c r="K42" t="n">
        <v>53.44</v>
      </c>
      <c r="L42" t="n">
        <v>4</v>
      </c>
      <c r="M42" t="n">
        <v>0</v>
      </c>
      <c r="N42" t="n">
        <v>37.82</v>
      </c>
      <c r="O42" t="n">
        <v>23698.48</v>
      </c>
      <c r="P42" t="n">
        <v>128.86</v>
      </c>
      <c r="Q42" t="n">
        <v>2797.85</v>
      </c>
      <c r="R42" t="n">
        <v>124.69</v>
      </c>
      <c r="S42" t="n">
        <v>78.67</v>
      </c>
      <c r="T42" t="n">
        <v>19120.29</v>
      </c>
      <c r="U42" t="n">
        <v>0.63</v>
      </c>
      <c r="V42" t="n">
        <v>0.75</v>
      </c>
      <c r="W42" t="n">
        <v>4.07</v>
      </c>
      <c r="X42" t="n">
        <v>1.17</v>
      </c>
      <c r="Y42" t="n">
        <v>4</v>
      </c>
      <c r="Z42" t="n">
        <v>10</v>
      </c>
    </row>
    <row r="43">
      <c r="A43" t="n">
        <v>0</v>
      </c>
      <c r="B43" t="n">
        <v>55</v>
      </c>
      <c r="C43" t="inlineStr">
        <is>
          <t xml:space="preserve">CONCLUIDO	</t>
        </is>
      </c>
      <c r="D43" t="n">
        <v>5.1822</v>
      </c>
      <c r="E43" t="n">
        <v>19.3</v>
      </c>
      <c r="F43" t="n">
        <v>14.9</v>
      </c>
      <c r="G43" t="n">
        <v>9.210000000000001</v>
      </c>
      <c r="H43" t="n">
        <v>0.15</v>
      </c>
      <c r="I43" t="n">
        <v>97</v>
      </c>
      <c r="J43" t="n">
        <v>116.05</v>
      </c>
      <c r="K43" t="n">
        <v>43.4</v>
      </c>
      <c r="L43" t="n">
        <v>1</v>
      </c>
      <c r="M43" t="n">
        <v>95</v>
      </c>
      <c r="N43" t="n">
        <v>16.65</v>
      </c>
      <c r="O43" t="n">
        <v>14546.17</v>
      </c>
      <c r="P43" t="n">
        <v>132.14</v>
      </c>
      <c r="Q43" t="n">
        <v>2795.81</v>
      </c>
      <c r="R43" t="n">
        <v>211.65</v>
      </c>
      <c r="S43" t="n">
        <v>78.67</v>
      </c>
      <c r="T43" t="n">
        <v>62271.24</v>
      </c>
      <c r="U43" t="n">
        <v>0.37</v>
      </c>
      <c r="V43" t="n">
        <v>0.62</v>
      </c>
      <c r="W43" t="n">
        <v>4.14</v>
      </c>
      <c r="X43" t="n">
        <v>3.73</v>
      </c>
      <c r="Y43" t="n">
        <v>4</v>
      </c>
      <c r="Z43" t="n">
        <v>10</v>
      </c>
    </row>
    <row r="44">
      <c r="A44" t="n">
        <v>1</v>
      </c>
      <c r="B44" t="n">
        <v>55</v>
      </c>
      <c r="C44" t="inlineStr">
        <is>
          <t xml:space="preserve">CONCLUIDO	</t>
        </is>
      </c>
      <c r="D44" t="n">
        <v>6.0823</v>
      </c>
      <c r="E44" t="n">
        <v>16.44</v>
      </c>
      <c r="F44" t="n">
        <v>13.11</v>
      </c>
      <c r="G44" t="n">
        <v>15.13</v>
      </c>
      <c r="H44" t="n">
        <v>0.3</v>
      </c>
      <c r="I44" t="n">
        <v>52</v>
      </c>
      <c r="J44" t="n">
        <v>117.34</v>
      </c>
      <c r="K44" t="n">
        <v>43.4</v>
      </c>
      <c r="L44" t="n">
        <v>2</v>
      </c>
      <c r="M44" t="n">
        <v>0</v>
      </c>
      <c r="N44" t="n">
        <v>16.94</v>
      </c>
      <c r="O44" t="n">
        <v>14705.49</v>
      </c>
      <c r="P44" t="n">
        <v>103.03</v>
      </c>
      <c r="Q44" t="n">
        <v>2797.86</v>
      </c>
      <c r="R44" t="n">
        <v>149.95</v>
      </c>
      <c r="S44" t="n">
        <v>78.67</v>
      </c>
      <c r="T44" t="n">
        <v>31643.13</v>
      </c>
      <c r="U44" t="n">
        <v>0.52</v>
      </c>
      <c r="V44" t="n">
        <v>0.71</v>
      </c>
      <c r="W44" t="n">
        <v>4.12</v>
      </c>
      <c r="X44" t="n">
        <v>1.95</v>
      </c>
      <c r="Y44" t="n">
        <v>4</v>
      </c>
      <c r="Z44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49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INDEX(resultados!$A$2:$ZZ$44, 1, MATCH($B$1, resultados!$A$1:$ZZ$1, 0))</f>
        <v/>
      </c>
      <c r="B7">
        <f>INDEX(resultados!$A$2:$ZZ$44, 1, MATCH($B$2, resultados!$A$1:$ZZ$1, 0))</f>
        <v/>
      </c>
      <c r="C7">
        <f>INDEX(resultados!$A$2:$ZZ$44, 1, MATCH($B$3, resultados!$A$1:$ZZ$1, 0))</f>
        <v/>
      </c>
    </row>
    <row r="8">
      <c r="A8">
        <f>INDEX(resultados!$A$2:$ZZ$44, 2, MATCH($B$1, resultados!$A$1:$ZZ$1, 0))</f>
        <v/>
      </c>
      <c r="B8">
        <f>INDEX(resultados!$A$2:$ZZ$44, 2, MATCH($B$2, resultados!$A$1:$ZZ$1, 0))</f>
        <v/>
      </c>
      <c r="C8">
        <f>INDEX(resultados!$A$2:$ZZ$44, 2, MATCH($B$3, resultados!$A$1:$ZZ$1, 0))</f>
        <v/>
      </c>
    </row>
    <row r="9">
      <c r="A9">
        <f>INDEX(resultados!$A$2:$ZZ$44, 3, MATCH($B$1, resultados!$A$1:$ZZ$1, 0))</f>
        <v/>
      </c>
      <c r="B9">
        <f>INDEX(resultados!$A$2:$ZZ$44, 3, MATCH($B$2, resultados!$A$1:$ZZ$1, 0))</f>
        <v/>
      </c>
      <c r="C9">
        <f>INDEX(resultados!$A$2:$ZZ$44, 3, MATCH($B$3, resultados!$A$1:$ZZ$1, 0))</f>
        <v/>
      </c>
    </row>
    <row r="10">
      <c r="A10">
        <f>INDEX(resultados!$A$2:$ZZ$44, 4, MATCH($B$1, resultados!$A$1:$ZZ$1, 0))</f>
        <v/>
      </c>
      <c r="B10">
        <f>INDEX(resultados!$A$2:$ZZ$44, 4, MATCH($B$2, resultados!$A$1:$ZZ$1, 0))</f>
        <v/>
      </c>
      <c r="C10">
        <f>INDEX(resultados!$A$2:$ZZ$44, 4, MATCH($B$3, resultados!$A$1:$ZZ$1, 0))</f>
        <v/>
      </c>
    </row>
    <row r="11">
      <c r="A11">
        <f>INDEX(resultados!$A$2:$ZZ$44, 5, MATCH($B$1, resultados!$A$1:$ZZ$1, 0))</f>
        <v/>
      </c>
      <c r="B11">
        <f>INDEX(resultados!$A$2:$ZZ$44, 5, MATCH($B$2, resultados!$A$1:$ZZ$1, 0))</f>
        <v/>
      </c>
      <c r="C11">
        <f>INDEX(resultados!$A$2:$ZZ$44, 5, MATCH($B$3, resultados!$A$1:$ZZ$1, 0))</f>
        <v/>
      </c>
    </row>
    <row r="12">
      <c r="A12">
        <f>INDEX(resultados!$A$2:$ZZ$44, 6, MATCH($B$1, resultados!$A$1:$ZZ$1, 0))</f>
        <v/>
      </c>
      <c r="B12">
        <f>INDEX(resultados!$A$2:$ZZ$44, 6, MATCH($B$2, resultados!$A$1:$ZZ$1, 0))</f>
        <v/>
      </c>
      <c r="C12">
        <f>INDEX(resultados!$A$2:$ZZ$44, 6, MATCH($B$3, resultados!$A$1:$ZZ$1, 0))</f>
        <v/>
      </c>
    </row>
    <row r="13">
      <c r="A13">
        <f>INDEX(resultados!$A$2:$ZZ$44, 7, MATCH($B$1, resultados!$A$1:$ZZ$1, 0))</f>
        <v/>
      </c>
      <c r="B13">
        <f>INDEX(resultados!$A$2:$ZZ$44, 7, MATCH($B$2, resultados!$A$1:$ZZ$1, 0))</f>
        <v/>
      </c>
      <c r="C13">
        <f>INDEX(resultados!$A$2:$ZZ$44, 7, MATCH($B$3, resultados!$A$1:$ZZ$1, 0))</f>
        <v/>
      </c>
    </row>
    <row r="14">
      <c r="A14">
        <f>INDEX(resultados!$A$2:$ZZ$44, 8, MATCH($B$1, resultados!$A$1:$ZZ$1, 0))</f>
        <v/>
      </c>
      <c r="B14">
        <f>INDEX(resultados!$A$2:$ZZ$44, 8, MATCH($B$2, resultados!$A$1:$ZZ$1, 0))</f>
        <v/>
      </c>
      <c r="C14">
        <f>INDEX(resultados!$A$2:$ZZ$44, 8, MATCH($B$3, resultados!$A$1:$ZZ$1, 0))</f>
        <v/>
      </c>
    </row>
    <row r="15">
      <c r="A15">
        <f>INDEX(resultados!$A$2:$ZZ$44, 9, MATCH($B$1, resultados!$A$1:$ZZ$1, 0))</f>
        <v/>
      </c>
      <c r="B15">
        <f>INDEX(resultados!$A$2:$ZZ$44, 9, MATCH($B$2, resultados!$A$1:$ZZ$1, 0))</f>
        <v/>
      </c>
      <c r="C15">
        <f>INDEX(resultados!$A$2:$ZZ$44, 9, MATCH($B$3, resultados!$A$1:$ZZ$1, 0))</f>
        <v/>
      </c>
    </row>
    <row r="16">
      <c r="A16">
        <f>INDEX(resultados!$A$2:$ZZ$44, 10, MATCH($B$1, resultados!$A$1:$ZZ$1, 0))</f>
        <v/>
      </c>
      <c r="B16">
        <f>INDEX(resultados!$A$2:$ZZ$44, 10, MATCH($B$2, resultados!$A$1:$ZZ$1, 0))</f>
        <v/>
      </c>
      <c r="C16">
        <f>INDEX(resultados!$A$2:$ZZ$44, 10, MATCH($B$3, resultados!$A$1:$ZZ$1, 0))</f>
        <v/>
      </c>
    </row>
    <row r="17">
      <c r="A17">
        <f>INDEX(resultados!$A$2:$ZZ$44, 11, MATCH($B$1, resultados!$A$1:$ZZ$1, 0))</f>
        <v/>
      </c>
      <c r="B17">
        <f>INDEX(resultados!$A$2:$ZZ$44, 11, MATCH($B$2, resultados!$A$1:$ZZ$1, 0))</f>
        <v/>
      </c>
      <c r="C17">
        <f>INDEX(resultados!$A$2:$ZZ$44, 11, MATCH($B$3, resultados!$A$1:$ZZ$1, 0))</f>
        <v/>
      </c>
    </row>
    <row r="18">
      <c r="A18">
        <f>INDEX(resultados!$A$2:$ZZ$44, 12, MATCH($B$1, resultados!$A$1:$ZZ$1, 0))</f>
        <v/>
      </c>
      <c r="B18">
        <f>INDEX(resultados!$A$2:$ZZ$44, 12, MATCH($B$2, resultados!$A$1:$ZZ$1, 0))</f>
        <v/>
      </c>
      <c r="C18">
        <f>INDEX(resultados!$A$2:$ZZ$44, 12, MATCH($B$3, resultados!$A$1:$ZZ$1, 0))</f>
        <v/>
      </c>
    </row>
    <row r="19">
      <c r="A19">
        <f>INDEX(resultados!$A$2:$ZZ$44, 13, MATCH($B$1, resultados!$A$1:$ZZ$1, 0))</f>
        <v/>
      </c>
      <c r="B19">
        <f>INDEX(resultados!$A$2:$ZZ$44, 13, MATCH($B$2, resultados!$A$1:$ZZ$1, 0))</f>
        <v/>
      </c>
      <c r="C19">
        <f>INDEX(resultados!$A$2:$ZZ$44, 13, MATCH($B$3, resultados!$A$1:$ZZ$1, 0))</f>
        <v/>
      </c>
    </row>
    <row r="20">
      <c r="A20">
        <f>INDEX(resultados!$A$2:$ZZ$44, 14, MATCH($B$1, resultados!$A$1:$ZZ$1, 0))</f>
        <v/>
      </c>
      <c r="B20">
        <f>INDEX(resultados!$A$2:$ZZ$44, 14, MATCH($B$2, resultados!$A$1:$ZZ$1, 0))</f>
        <v/>
      </c>
      <c r="C20">
        <f>INDEX(resultados!$A$2:$ZZ$44, 14, MATCH($B$3, resultados!$A$1:$ZZ$1, 0))</f>
        <v/>
      </c>
    </row>
    <row r="21">
      <c r="A21">
        <f>INDEX(resultados!$A$2:$ZZ$44, 15, MATCH($B$1, resultados!$A$1:$ZZ$1, 0))</f>
        <v/>
      </c>
      <c r="B21">
        <f>INDEX(resultados!$A$2:$ZZ$44, 15, MATCH($B$2, resultados!$A$1:$ZZ$1, 0))</f>
        <v/>
      </c>
      <c r="C21">
        <f>INDEX(resultados!$A$2:$ZZ$44, 15, MATCH($B$3, resultados!$A$1:$ZZ$1, 0))</f>
        <v/>
      </c>
    </row>
    <row r="22">
      <c r="A22">
        <f>INDEX(resultados!$A$2:$ZZ$44, 16, MATCH($B$1, resultados!$A$1:$ZZ$1, 0))</f>
        <v/>
      </c>
      <c r="B22">
        <f>INDEX(resultados!$A$2:$ZZ$44, 16, MATCH($B$2, resultados!$A$1:$ZZ$1, 0))</f>
        <v/>
      </c>
      <c r="C22">
        <f>INDEX(resultados!$A$2:$ZZ$44, 16, MATCH($B$3, resultados!$A$1:$ZZ$1, 0))</f>
        <v/>
      </c>
    </row>
    <row r="23">
      <c r="A23">
        <f>INDEX(resultados!$A$2:$ZZ$44, 17, MATCH($B$1, resultados!$A$1:$ZZ$1, 0))</f>
        <v/>
      </c>
      <c r="B23">
        <f>INDEX(resultados!$A$2:$ZZ$44, 17, MATCH($B$2, resultados!$A$1:$ZZ$1, 0))</f>
        <v/>
      </c>
      <c r="C23">
        <f>INDEX(resultados!$A$2:$ZZ$44, 17, MATCH($B$3, resultados!$A$1:$ZZ$1, 0))</f>
        <v/>
      </c>
    </row>
    <row r="24">
      <c r="A24">
        <f>INDEX(resultados!$A$2:$ZZ$44, 18, MATCH($B$1, resultados!$A$1:$ZZ$1, 0))</f>
        <v/>
      </c>
      <c r="B24">
        <f>INDEX(resultados!$A$2:$ZZ$44, 18, MATCH($B$2, resultados!$A$1:$ZZ$1, 0))</f>
        <v/>
      </c>
      <c r="C24">
        <f>INDEX(resultados!$A$2:$ZZ$44, 18, MATCH($B$3, resultados!$A$1:$ZZ$1, 0))</f>
        <v/>
      </c>
    </row>
    <row r="25">
      <c r="A25">
        <f>INDEX(resultados!$A$2:$ZZ$44, 19, MATCH($B$1, resultados!$A$1:$ZZ$1, 0))</f>
        <v/>
      </c>
      <c r="B25">
        <f>INDEX(resultados!$A$2:$ZZ$44, 19, MATCH($B$2, resultados!$A$1:$ZZ$1, 0))</f>
        <v/>
      </c>
      <c r="C25">
        <f>INDEX(resultados!$A$2:$ZZ$44, 19, MATCH($B$3, resultados!$A$1:$ZZ$1, 0))</f>
        <v/>
      </c>
    </row>
    <row r="26">
      <c r="A26">
        <f>INDEX(resultados!$A$2:$ZZ$44, 20, MATCH($B$1, resultados!$A$1:$ZZ$1, 0))</f>
        <v/>
      </c>
      <c r="B26">
        <f>INDEX(resultados!$A$2:$ZZ$44, 20, MATCH($B$2, resultados!$A$1:$ZZ$1, 0))</f>
        <v/>
      </c>
      <c r="C26">
        <f>INDEX(resultados!$A$2:$ZZ$44, 20, MATCH($B$3, resultados!$A$1:$ZZ$1, 0))</f>
        <v/>
      </c>
    </row>
    <row r="27">
      <c r="A27">
        <f>INDEX(resultados!$A$2:$ZZ$44, 21, MATCH($B$1, resultados!$A$1:$ZZ$1, 0))</f>
        <v/>
      </c>
      <c r="B27">
        <f>INDEX(resultados!$A$2:$ZZ$44, 21, MATCH($B$2, resultados!$A$1:$ZZ$1, 0))</f>
        <v/>
      </c>
      <c r="C27">
        <f>INDEX(resultados!$A$2:$ZZ$44, 21, MATCH($B$3, resultados!$A$1:$ZZ$1, 0))</f>
        <v/>
      </c>
    </row>
    <row r="28">
      <c r="A28">
        <f>INDEX(resultados!$A$2:$ZZ$44, 22, MATCH($B$1, resultados!$A$1:$ZZ$1, 0))</f>
        <v/>
      </c>
      <c r="B28">
        <f>INDEX(resultados!$A$2:$ZZ$44, 22, MATCH($B$2, resultados!$A$1:$ZZ$1, 0))</f>
        <v/>
      </c>
      <c r="C28">
        <f>INDEX(resultados!$A$2:$ZZ$44, 22, MATCH($B$3, resultados!$A$1:$ZZ$1, 0))</f>
        <v/>
      </c>
    </row>
    <row r="29">
      <c r="A29">
        <f>INDEX(resultados!$A$2:$ZZ$44, 23, MATCH($B$1, resultados!$A$1:$ZZ$1, 0))</f>
        <v/>
      </c>
      <c r="B29">
        <f>INDEX(resultados!$A$2:$ZZ$44, 23, MATCH($B$2, resultados!$A$1:$ZZ$1, 0))</f>
        <v/>
      </c>
      <c r="C29">
        <f>INDEX(resultados!$A$2:$ZZ$44, 23, MATCH($B$3, resultados!$A$1:$ZZ$1, 0))</f>
        <v/>
      </c>
    </row>
    <row r="30">
      <c r="A30">
        <f>INDEX(resultados!$A$2:$ZZ$44, 24, MATCH($B$1, resultados!$A$1:$ZZ$1, 0))</f>
        <v/>
      </c>
      <c r="B30">
        <f>INDEX(resultados!$A$2:$ZZ$44, 24, MATCH($B$2, resultados!$A$1:$ZZ$1, 0))</f>
        <v/>
      </c>
      <c r="C30">
        <f>INDEX(resultados!$A$2:$ZZ$44, 24, MATCH($B$3, resultados!$A$1:$ZZ$1, 0))</f>
        <v/>
      </c>
    </row>
    <row r="31">
      <c r="A31">
        <f>INDEX(resultados!$A$2:$ZZ$44, 25, MATCH($B$1, resultados!$A$1:$ZZ$1, 0))</f>
        <v/>
      </c>
      <c r="B31">
        <f>INDEX(resultados!$A$2:$ZZ$44, 25, MATCH($B$2, resultados!$A$1:$ZZ$1, 0))</f>
        <v/>
      </c>
      <c r="C31">
        <f>INDEX(resultados!$A$2:$ZZ$44, 25, MATCH($B$3, resultados!$A$1:$ZZ$1, 0))</f>
        <v/>
      </c>
    </row>
    <row r="32">
      <c r="A32">
        <f>INDEX(resultados!$A$2:$ZZ$44, 26, MATCH($B$1, resultados!$A$1:$ZZ$1, 0))</f>
        <v/>
      </c>
      <c r="B32">
        <f>INDEX(resultados!$A$2:$ZZ$44, 26, MATCH($B$2, resultados!$A$1:$ZZ$1, 0))</f>
        <v/>
      </c>
      <c r="C32">
        <f>INDEX(resultados!$A$2:$ZZ$44, 26, MATCH($B$3, resultados!$A$1:$ZZ$1, 0))</f>
        <v/>
      </c>
    </row>
    <row r="33">
      <c r="A33">
        <f>INDEX(resultados!$A$2:$ZZ$44, 27, MATCH($B$1, resultados!$A$1:$ZZ$1, 0))</f>
        <v/>
      </c>
      <c r="B33">
        <f>INDEX(resultados!$A$2:$ZZ$44, 27, MATCH($B$2, resultados!$A$1:$ZZ$1, 0))</f>
        <v/>
      </c>
      <c r="C33">
        <f>INDEX(resultados!$A$2:$ZZ$44, 27, MATCH($B$3, resultados!$A$1:$ZZ$1, 0))</f>
        <v/>
      </c>
    </row>
    <row r="34">
      <c r="A34">
        <f>INDEX(resultados!$A$2:$ZZ$44, 28, MATCH($B$1, resultados!$A$1:$ZZ$1, 0))</f>
        <v/>
      </c>
      <c r="B34">
        <f>INDEX(resultados!$A$2:$ZZ$44, 28, MATCH($B$2, resultados!$A$1:$ZZ$1, 0))</f>
        <v/>
      </c>
      <c r="C34">
        <f>INDEX(resultados!$A$2:$ZZ$44, 28, MATCH($B$3, resultados!$A$1:$ZZ$1, 0))</f>
        <v/>
      </c>
    </row>
    <row r="35">
      <c r="A35">
        <f>INDEX(resultados!$A$2:$ZZ$44, 29, MATCH($B$1, resultados!$A$1:$ZZ$1, 0))</f>
        <v/>
      </c>
      <c r="B35">
        <f>INDEX(resultados!$A$2:$ZZ$44, 29, MATCH($B$2, resultados!$A$1:$ZZ$1, 0))</f>
        <v/>
      </c>
      <c r="C35">
        <f>INDEX(resultados!$A$2:$ZZ$44, 29, MATCH($B$3, resultados!$A$1:$ZZ$1, 0))</f>
        <v/>
      </c>
    </row>
    <row r="36">
      <c r="A36">
        <f>INDEX(resultados!$A$2:$ZZ$44, 30, MATCH($B$1, resultados!$A$1:$ZZ$1, 0))</f>
        <v/>
      </c>
      <c r="B36">
        <f>INDEX(resultados!$A$2:$ZZ$44, 30, MATCH($B$2, resultados!$A$1:$ZZ$1, 0))</f>
        <v/>
      </c>
      <c r="C36">
        <f>INDEX(resultados!$A$2:$ZZ$44, 30, MATCH($B$3, resultados!$A$1:$ZZ$1, 0))</f>
        <v/>
      </c>
    </row>
    <row r="37">
      <c r="A37">
        <f>INDEX(resultados!$A$2:$ZZ$44, 31, MATCH($B$1, resultados!$A$1:$ZZ$1, 0))</f>
        <v/>
      </c>
      <c r="B37">
        <f>INDEX(resultados!$A$2:$ZZ$44, 31, MATCH($B$2, resultados!$A$1:$ZZ$1, 0))</f>
        <v/>
      </c>
      <c r="C37">
        <f>INDEX(resultados!$A$2:$ZZ$44, 31, MATCH($B$3, resultados!$A$1:$ZZ$1, 0))</f>
        <v/>
      </c>
    </row>
    <row r="38">
      <c r="A38">
        <f>INDEX(resultados!$A$2:$ZZ$44, 32, MATCH($B$1, resultados!$A$1:$ZZ$1, 0))</f>
        <v/>
      </c>
      <c r="B38">
        <f>INDEX(resultados!$A$2:$ZZ$44, 32, MATCH($B$2, resultados!$A$1:$ZZ$1, 0))</f>
        <v/>
      </c>
      <c r="C38">
        <f>INDEX(resultados!$A$2:$ZZ$44, 32, MATCH($B$3, resultados!$A$1:$ZZ$1, 0))</f>
        <v/>
      </c>
    </row>
    <row r="39">
      <c r="A39">
        <f>INDEX(resultados!$A$2:$ZZ$44, 33, MATCH($B$1, resultados!$A$1:$ZZ$1, 0))</f>
        <v/>
      </c>
      <c r="B39">
        <f>INDEX(resultados!$A$2:$ZZ$44, 33, MATCH($B$2, resultados!$A$1:$ZZ$1, 0))</f>
        <v/>
      </c>
      <c r="C39">
        <f>INDEX(resultados!$A$2:$ZZ$44, 33, MATCH($B$3, resultados!$A$1:$ZZ$1, 0))</f>
        <v/>
      </c>
    </row>
    <row r="40">
      <c r="A40">
        <f>INDEX(resultados!$A$2:$ZZ$44, 34, MATCH($B$1, resultados!$A$1:$ZZ$1, 0))</f>
        <v/>
      </c>
      <c r="B40">
        <f>INDEX(resultados!$A$2:$ZZ$44, 34, MATCH($B$2, resultados!$A$1:$ZZ$1, 0))</f>
        <v/>
      </c>
      <c r="C40">
        <f>INDEX(resultados!$A$2:$ZZ$44, 34, MATCH($B$3, resultados!$A$1:$ZZ$1, 0))</f>
        <v/>
      </c>
    </row>
    <row r="41">
      <c r="A41">
        <f>INDEX(resultados!$A$2:$ZZ$44, 35, MATCH($B$1, resultados!$A$1:$ZZ$1, 0))</f>
        <v/>
      </c>
      <c r="B41">
        <f>INDEX(resultados!$A$2:$ZZ$44, 35, MATCH($B$2, resultados!$A$1:$ZZ$1, 0))</f>
        <v/>
      </c>
      <c r="C41">
        <f>INDEX(resultados!$A$2:$ZZ$44, 35, MATCH($B$3, resultados!$A$1:$ZZ$1, 0))</f>
        <v/>
      </c>
    </row>
    <row r="42">
      <c r="A42">
        <f>INDEX(resultados!$A$2:$ZZ$44, 36, MATCH($B$1, resultados!$A$1:$ZZ$1, 0))</f>
        <v/>
      </c>
      <c r="B42">
        <f>INDEX(resultados!$A$2:$ZZ$44, 36, MATCH($B$2, resultados!$A$1:$ZZ$1, 0))</f>
        <v/>
      </c>
      <c r="C42">
        <f>INDEX(resultados!$A$2:$ZZ$44, 36, MATCH($B$3, resultados!$A$1:$ZZ$1, 0))</f>
        <v/>
      </c>
    </row>
    <row r="43">
      <c r="A43">
        <f>INDEX(resultados!$A$2:$ZZ$44, 37, MATCH($B$1, resultados!$A$1:$ZZ$1, 0))</f>
        <v/>
      </c>
      <c r="B43">
        <f>INDEX(resultados!$A$2:$ZZ$44, 37, MATCH($B$2, resultados!$A$1:$ZZ$1, 0))</f>
        <v/>
      </c>
      <c r="C43">
        <f>INDEX(resultados!$A$2:$ZZ$44, 37, MATCH($B$3, resultados!$A$1:$ZZ$1, 0))</f>
        <v/>
      </c>
    </row>
    <row r="44">
      <c r="A44">
        <f>INDEX(resultados!$A$2:$ZZ$44, 38, MATCH($B$1, resultados!$A$1:$ZZ$1, 0))</f>
        <v/>
      </c>
      <c r="B44">
        <f>INDEX(resultados!$A$2:$ZZ$44, 38, MATCH($B$2, resultados!$A$1:$ZZ$1, 0))</f>
        <v/>
      </c>
      <c r="C44">
        <f>INDEX(resultados!$A$2:$ZZ$44, 38, MATCH($B$3, resultados!$A$1:$ZZ$1, 0))</f>
        <v/>
      </c>
    </row>
    <row r="45">
      <c r="A45">
        <f>INDEX(resultados!$A$2:$ZZ$44, 39, MATCH($B$1, resultados!$A$1:$ZZ$1, 0))</f>
        <v/>
      </c>
      <c r="B45">
        <f>INDEX(resultados!$A$2:$ZZ$44, 39, MATCH($B$2, resultados!$A$1:$ZZ$1, 0))</f>
        <v/>
      </c>
      <c r="C45">
        <f>INDEX(resultados!$A$2:$ZZ$44, 39, MATCH($B$3, resultados!$A$1:$ZZ$1, 0))</f>
        <v/>
      </c>
    </row>
    <row r="46">
      <c r="A46">
        <f>INDEX(resultados!$A$2:$ZZ$44, 40, MATCH($B$1, resultados!$A$1:$ZZ$1, 0))</f>
        <v/>
      </c>
      <c r="B46">
        <f>INDEX(resultados!$A$2:$ZZ$44, 40, MATCH($B$2, resultados!$A$1:$ZZ$1, 0))</f>
        <v/>
      </c>
      <c r="C46">
        <f>INDEX(resultados!$A$2:$ZZ$44, 40, MATCH($B$3, resultados!$A$1:$ZZ$1, 0))</f>
        <v/>
      </c>
    </row>
    <row r="47">
      <c r="A47">
        <f>INDEX(resultados!$A$2:$ZZ$44, 41, MATCH($B$1, resultados!$A$1:$ZZ$1, 0))</f>
        <v/>
      </c>
      <c r="B47">
        <f>INDEX(resultados!$A$2:$ZZ$44, 41, MATCH($B$2, resultados!$A$1:$ZZ$1, 0))</f>
        <v/>
      </c>
      <c r="C47">
        <f>INDEX(resultados!$A$2:$ZZ$44, 41, MATCH($B$3, resultados!$A$1:$ZZ$1, 0))</f>
        <v/>
      </c>
    </row>
    <row r="48">
      <c r="A48">
        <f>INDEX(resultados!$A$2:$ZZ$44, 42, MATCH($B$1, resultados!$A$1:$ZZ$1, 0))</f>
        <v/>
      </c>
      <c r="B48">
        <f>INDEX(resultados!$A$2:$ZZ$44, 42, MATCH($B$2, resultados!$A$1:$ZZ$1, 0))</f>
        <v/>
      </c>
      <c r="C48">
        <f>INDEX(resultados!$A$2:$ZZ$44, 42, MATCH($B$3, resultados!$A$1:$ZZ$1, 0))</f>
        <v/>
      </c>
    </row>
    <row r="49">
      <c r="A49">
        <f>INDEX(resultados!$A$2:$ZZ$44, 43, MATCH($B$1, resultados!$A$1:$ZZ$1, 0))</f>
        <v/>
      </c>
      <c r="B49">
        <f>INDEX(resultados!$A$2:$ZZ$44, 43, MATCH($B$2, resultados!$A$1:$ZZ$1, 0))</f>
        <v/>
      </c>
      <c r="C49">
        <f>INDEX(resultados!$A$2:$ZZ$44, 43,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5.5444</v>
      </c>
      <c r="E2" t="n">
        <v>18.04</v>
      </c>
      <c r="F2" t="n">
        <v>14.73</v>
      </c>
      <c r="G2" t="n">
        <v>9.4</v>
      </c>
      <c r="H2" t="n">
        <v>0.24</v>
      </c>
      <c r="I2" t="n">
        <v>94</v>
      </c>
      <c r="J2" t="n">
        <v>71.52</v>
      </c>
      <c r="K2" t="n">
        <v>32.27</v>
      </c>
      <c r="L2" t="n">
        <v>1</v>
      </c>
      <c r="M2" t="n">
        <v>0</v>
      </c>
      <c r="N2" t="n">
        <v>8.25</v>
      </c>
      <c r="O2" t="n">
        <v>9054.6</v>
      </c>
      <c r="P2" t="n">
        <v>86.28</v>
      </c>
      <c r="Q2" t="n">
        <v>2799.75</v>
      </c>
      <c r="R2" t="n">
        <v>201.24</v>
      </c>
      <c r="S2" t="n">
        <v>78.67</v>
      </c>
      <c r="T2" t="n">
        <v>57077.84</v>
      </c>
      <c r="U2" t="n">
        <v>0.39</v>
      </c>
      <c r="V2" t="n">
        <v>0.63</v>
      </c>
      <c r="W2" t="n">
        <v>4.26</v>
      </c>
      <c r="X2" t="n">
        <v>3.56</v>
      </c>
      <c r="Y2" t="n">
        <v>4</v>
      </c>
      <c r="Z2" t="n">
        <v>10</v>
      </c>
      <c r="AA2" t="n">
        <v>206.279549906269</v>
      </c>
      <c r="AB2" t="n">
        <v>282.240780593094</v>
      </c>
      <c r="AC2" t="n">
        <v>255.3041166207955</v>
      </c>
      <c r="AD2" t="n">
        <v>206279.549906269</v>
      </c>
      <c r="AE2" t="n">
        <v>282240.780593094</v>
      </c>
      <c r="AF2" t="n">
        <v>2.172325465445532e-05</v>
      </c>
      <c r="AG2" t="n">
        <v>11.74479166666667</v>
      </c>
      <c r="AH2" t="n">
        <v>255304.1166207955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4.5266</v>
      </c>
      <c r="E2" t="n">
        <v>22.09</v>
      </c>
      <c r="F2" t="n">
        <v>18.32</v>
      </c>
      <c r="G2" t="n">
        <v>5.88</v>
      </c>
      <c r="H2" t="n">
        <v>0.43</v>
      </c>
      <c r="I2" t="n">
        <v>187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72.70999999999999</v>
      </c>
      <c r="Q2" t="n">
        <v>2806</v>
      </c>
      <c r="R2" t="n">
        <v>316.25</v>
      </c>
      <c r="S2" t="n">
        <v>78.67</v>
      </c>
      <c r="T2" t="n">
        <v>114117.47</v>
      </c>
      <c r="U2" t="n">
        <v>0.25</v>
      </c>
      <c r="V2" t="n">
        <v>0.51</v>
      </c>
      <c r="W2" t="n">
        <v>4.54</v>
      </c>
      <c r="X2" t="n">
        <v>7.14</v>
      </c>
      <c r="Y2" t="n">
        <v>4</v>
      </c>
      <c r="Z2" t="n">
        <v>10</v>
      </c>
      <c r="AA2" t="n">
        <v>242.6346335899966</v>
      </c>
      <c r="AB2" t="n">
        <v>331.9834099622415</v>
      </c>
      <c r="AC2" t="n">
        <v>300.2993792571863</v>
      </c>
      <c r="AD2" t="n">
        <v>242634.6335899966</v>
      </c>
      <c r="AE2" t="n">
        <v>331983.4099622415</v>
      </c>
      <c r="AF2" t="n">
        <v>2.345677640100003e-05</v>
      </c>
      <c r="AG2" t="n">
        <v>14.38151041666667</v>
      </c>
      <c r="AH2" t="n">
        <v>300299.3792571863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4.5935</v>
      </c>
      <c r="E2" t="n">
        <v>21.77</v>
      </c>
      <c r="F2" t="n">
        <v>15.96</v>
      </c>
      <c r="G2" t="n">
        <v>7.72</v>
      </c>
      <c r="H2" t="n">
        <v>0.12</v>
      </c>
      <c r="I2" t="n">
        <v>124</v>
      </c>
      <c r="J2" t="n">
        <v>141.81</v>
      </c>
      <c r="K2" t="n">
        <v>47.83</v>
      </c>
      <c r="L2" t="n">
        <v>1</v>
      </c>
      <c r="M2" t="n">
        <v>122</v>
      </c>
      <c r="N2" t="n">
        <v>22.98</v>
      </c>
      <c r="O2" t="n">
        <v>17723.39</v>
      </c>
      <c r="P2" t="n">
        <v>169.49</v>
      </c>
      <c r="Q2" t="n">
        <v>2796.78</v>
      </c>
      <c r="R2" t="n">
        <v>247.41</v>
      </c>
      <c r="S2" t="n">
        <v>78.67</v>
      </c>
      <c r="T2" t="n">
        <v>80015.92999999999</v>
      </c>
      <c r="U2" t="n">
        <v>0.32</v>
      </c>
      <c r="V2" t="n">
        <v>0.58</v>
      </c>
      <c r="W2" t="n">
        <v>4.18</v>
      </c>
      <c r="X2" t="n">
        <v>4.79</v>
      </c>
      <c r="Y2" t="n">
        <v>4</v>
      </c>
      <c r="Z2" t="n">
        <v>10</v>
      </c>
      <c r="AA2" t="n">
        <v>292.7345881380664</v>
      </c>
      <c r="AB2" t="n">
        <v>400.5323780290697</v>
      </c>
      <c r="AC2" t="n">
        <v>362.3061300206978</v>
      </c>
      <c r="AD2" t="n">
        <v>292734.5881380665</v>
      </c>
      <c r="AE2" t="n">
        <v>400532.3780290697</v>
      </c>
      <c r="AF2" t="n">
        <v>1.278745137765219e-05</v>
      </c>
      <c r="AG2" t="n">
        <v>14.17317708333333</v>
      </c>
      <c r="AH2" t="n">
        <v>362306.1300206978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6.1344</v>
      </c>
      <c r="E3" t="n">
        <v>16.3</v>
      </c>
      <c r="F3" t="n">
        <v>12.8</v>
      </c>
      <c r="G3" t="n">
        <v>17.46</v>
      </c>
      <c r="H3" t="n">
        <v>0.25</v>
      </c>
      <c r="I3" t="n">
        <v>44</v>
      </c>
      <c r="J3" t="n">
        <v>143.17</v>
      </c>
      <c r="K3" t="n">
        <v>47.83</v>
      </c>
      <c r="L3" t="n">
        <v>2</v>
      </c>
      <c r="M3" t="n">
        <v>24</v>
      </c>
      <c r="N3" t="n">
        <v>23.34</v>
      </c>
      <c r="O3" t="n">
        <v>17891.86</v>
      </c>
      <c r="P3" t="n">
        <v>114.52</v>
      </c>
      <c r="Q3" t="n">
        <v>2795.96</v>
      </c>
      <c r="R3" t="n">
        <v>140.93</v>
      </c>
      <c r="S3" t="n">
        <v>78.67</v>
      </c>
      <c r="T3" t="n">
        <v>27172.86</v>
      </c>
      <c r="U3" t="n">
        <v>0.5600000000000001</v>
      </c>
      <c r="V3" t="n">
        <v>0.73</v>
      </c>
      <c r="W3" t="n">
        <v>4.07</v>
      </c>
      <c r="X3" t="n">
        <v>1.64</v>
      </c>
      <c r="Y3" t="n">
        <v>4</v>
      </c>
      <c r="Z3" t="n">
        <v>10</v>
      </c>
      <c r="AA3" t="n">
        <v>208.0480832702671</v>
      </c>
      <c r="AB3" t="n">
        <v>284.6605659639003</v>
      </c>
      <c r="AC3" t="n">
        <v>257.492961072003</v>
      </c>
      <c r="AD3" t="n">
        <v>208048.0832702671</v>
      </c>
      <c r="AE3" t="n">
        <v>284660.5659639003</v>
      </c>
      <c r="AF3" t="n">
        <v>1.707703096355058e-05</v>
      </c>
      <c r="AG3" t="n">
        <v>10.61197916666667</v>
      </c>
      <c r="AH3" t="n">
        <v>257492.9610720029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6.2088</v>
      </c>
      <c r="E4" t="n">
        <v>16.11</v>
      </c>
      <c r="F4" t="n">
        <v>12.69</v>
      </c>
      <c r="G4" t="n">
        <v>18.58</v>
      </c>
      <c r="H4" t="n">
        <v>0.37</v>
      </c>
      <c r="I4" t="n">
        <v>41</v>
      </c>
      <c r="J4" t="n">
        <v>144.54</v>
      </c>
      <c r="K4" t="n">
        <v>47.83</v>
      </c>
      <c r="L4" t="n">
        <v>3</v>
      </c>
      <c r="M4" t="n">
        <v>0</v>
      </c>
      <c r="N4" t="n">
        <v>23.71</v>
      </c>
      <c r="O4" t="n">
        <v>18060.85</v>
      </c>
      <c r="P4" t="n">
        <v>112.58</v>
      </c>
      <c r="Q4" t="n">
        <v>2796.49</v>
      </c>
      <c r="R4" t="n">
        <v>136.15</v>
      </c>
      <c r="S4" t="n">
        <v>78.67</v>
      </c>
      <c r="T4" t="n">
        <v>24801.78</v>
      </c>
      <c r="U4" t="n">
        <v>0.58</v>
      </c>
      <c r="V4" t="n">
        <v>0.73</v>
      </c>
      <c r="W4" t="n">
        <v>4.1</v>
      </c>
      <c r="X4" t="n">
        <v>1.53</v>
      </c>
      <c r="Y4" t="n">
        <v>4</v>
      </c>
      <c r="Z4" t="n">
        <v>10</v>
      </c>
      <c r="AA4" t="n">
        <v>197.3136880703675</v>
      </c>
      <c r="AB4" t="n">
        <v>269.9732928833116</v>
      </c>
      <c r="AC4" t="n">
        <v>244.2074207205038</v>
      </c>
      <c r="AD4" t="n">
        <v>197313.6880703675</v>
      </c>
      <c r="AE4" t="n">
        <v>269973.2928833116</v>
      </c>
      <c r="AF4" t="n">
        <v>1.728414675379709e-05</v>
      </c>
      <c r="AG4" t="n">
        <v>10.48828125</v>
      </c>
      <c r="AH4" t="n">
        <v>244207.4207205038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3.8749</v>
      </c>
      <c r="E2" t="n">
        <v>25.81</v>
      </c>
      <c r="F2" t="n">
        <v>17.59</v>
      </c>
      <c r="G2" t="n">
        <v>6.48</v>
      </c>
      <c r="H2" t="n">
        <v>0.1</v>
      </c>
      <c r="I2" t="n">
        <v>163</v>
      </c>
      <c r="J2" t="n">
        <v>176.73</v>
      </c>
      <c r="K2" t="n">
        <v>52.44</v>
      </c>
      <c r="L2" t="n">
        <v>1</v>
      </c>
      <c r="M2" t="n">
        <v>161</v>
      </c>
      <c r="N2" t="n">
        <v>33.29</v>
      </c>
      <c r="O2" t="n">
        <v>22031.19</v>
      </c>
      <c r="P2" t="n">
        <v>222.3</v>
      </c>
      <c r="Q2" t="n">
        <v>2797.78</v>
      </c>
      <c r="R2" t="n">
        <v>302.51</v>
      </c>
      <c r="S2" t="n">
        <v>78.67</v>
      </c>
      <c r="T2" t="n">
        <v>107371.41</v>
      </c>
      <c r="U2" t="n">
        <v>0.26</v>
      </c>
      <c r="V2" t="n">
        <v>0.53</v>
      </c>
      <c r="W2" t="n">
        <v>4.24</v>
      </c>
      <c r="X2" t="n">
        <v>6.42</v>
      </c>
      <c r="Y2" t="n">
        <v>4</v>
      </c>
      <c r="Z2" t="n">
        <v>10</v>
      </c>
      <c r="AA2" t="n">
        <v>375.0573167682381</v>
      </c>
      <c r="AB2" t="n">
        <v>513.1699671633365</v>
      </c>
      <c r="AC2" t="n">
        <v>464.1937457358395</v>
      </c>
      <c r="AD2" t="n">
        <v>375057.3167682381</v>
      </c>
      <c r="AE2" t="n">
        <v>513169.9671633366</v>
      </c>
      <c r="AF2" t="n">
        <v>9.747099204759423e-06</v>
      </c>
      <c r="AG2" t="n">
        <v>16.80338541666667</v>
      </c>
      <c r="AH2" t="n">
        <v>464193.7457358395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5.659</v>
      </c>
      <c r="E3" t="n">
        <v>17.67</v>
      </c>
      <c r="F3" t="n">
        <v>13.26</v>
      </c>
      <c r="G3" t="n">
        <v>14.21</v>
      </c>
      <c r="H3" t="n">
        <v>0.2</v>
      </c>
      <c r="I3" t="n">
        <v>56</v>
      </c>
      <c r="J3" t="n">
        <v>178.21</v>
      </c>
      <c r="K3" t="n">
        <v>52.44</v>
      </c>
      <c r="L3" t="n">
        <v>2</v>
      </c>
      <c r="M3" t="n">
        <v>54</v>
      </c>
      <c r="N3" t="n">
        <v>33.77</v>
      </c>
      <c r="O3" t="n">
        <v>22213.89</v>
      </c>
      <c r="P3" t="n">
        <v>151.21</v>
      </c>
      <c r="Q3" t="n">
        <v>2794.96</v>
      </c>
      <c r="R3" t="n">
        <v>157.12</v>
      </c>
      <c r="S3" t="n">
        <v>78.67</v>
      </c>
      <c r="T3" t="n">
        <v>35211.06</v>
      </c>
      <c r="U3" t="n">
        <v>0.5</v>
      </c>
      <c r="V3" t="n">
        <v>0.7</v>
      </c>
      <c r="W3" t="n">
        <v>4.07</v>
      </c>
      <c r="X3" t="n">
        <v>2.1</v>
      </c>
      <c r="Y3" t="n">
        <v>4</v>
      </c>
      <c r="Z3" t="n">
        <v>10</v>
      </c>
      <c r="AA3" t="n">
        <v>235.009919496667</v>
      </c>
      <c r="AB3" t="n">
        <v>321.5509397611078</v>
      </c>
      <c r="AC3" t="n">
        <v>290.8625693699815</v>
      </c>
      <c r="AD3" t="n">
        <v>235009.919496667</v>
      </c>
      <c r="AE3" t="n">
        <v>321550.9397611078</v>
      </c>
      <c r="AF3" t="n">
        <v>1.423490526200252e-05</v>
      </c>
      <c r="AG3" t="n">
        <v>11.50390625</v>
      </c>
      <c r="AH3" t="n">
        <v>290862.5693699815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6.2577</v>
      </c>
      <c r="E4" t="n">
        <v>15.98</v>
      </c>
      <c r="F4" t="n">
        <v>12.39</v>
      </c>
      <c r="G4" t="n">
        <v>22.52</v>
      </c>
      <c r="H4" t="n">
        <v>0.3</v>
      </c>
      <c r="I4" t="n">
        <v>33</v>
      </c>
      <c r="J4" t="n">
        <v>179.7</v>
      </c>
      <c r="K4" t="n">
        <v>52.44</v>
      </c>
      <c r="L4" t="n">
        <v>3</v>
      </c>
      <c r="M4" t="n">
        <v>4</v>
      </c>
      <c r="N4" t="n">
        <v>34.26</v>
      </c>
      <c r="O4" t="n">
        <v>22397.24</v>
      </c>
      <c r="P4" t="n">
        <v>125.14</v>
      </c>
      <c r="Q4" t="n">
        <v>2794.89</v>
      </c>
      <c r="R4" t="n">
        <v>126.41</v>
      </c>
      <c r="S4" t="n">
        <v>78.67</v>
      </c>
      <c r="T4" t="n">
        <v>19967.38</v>
      </c>
      <c r="U4" t="n">
        <v>0.62</v>
      </c>
      <c r="V4" t="n">
        <v>0.75</v>
      </c>
      <c r="W4" t="n">
        <v>4.08</v>
      </c>
      <c r="X4" t="n">
        <v>1.22</v>
      </c>
      <c r="Y4" t="n">
        <v>4</v>
      </c>
      <c r="Z4" t="n">
        <v>10</v>
      </c>
      <c r="AA4" t="n">
        <v>202.917596264446</v>
      </c>
      <c r="AB4" t="n">
        <v>277.6408073014272</v>
      </c>
      <c r="AC4" t="n">
        <v>251.1431583239809</v>
      </c>
      <c r="AD4" t="n">
        <v>202917.596264446</v>
      </c>
      <c r="AE4" t="n">
        <v>277640.8073014272</v>
      </c>
      <c r="AF4" t="n">
        <v>1.574090239583551e-05</v>
      </c>
      <c r="AG4" t="n">
        <v>10.40364583333333</v>
      </c>
      <c r="AH4" t="n">
        <v>251143.1583239809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6.2548</v>
      </c>
      <c r="E5" t="n">
        <v>15.99</v>
      </c>
      <c r="F5" t="n">
        <v>12.39</v>
      </c>
      <c r="G5" t="n">
        <v>22.53</v>
      </c>
      <c r="H5" t="n">
        <v>0.39</v>
      </c>
      <c r="I5" t="n">
        <v>33</v>
      </c>
      <c r="J5" t="n">
        <v>181.19</v>
      </c>
      <c r="K5" t="n">
        <v>52.44</v>
      </c>
      <c r="L5" t="n">
        <v>4</v>
      </c>
      <c r="M5" t="n">
        <v>0</v>
      </c>
      <c r="N5" t="n">
        <v>34.75</v>
      </c>
      <c r="O5" t="n">
        <v>22581.25</v>
      </c>
      <c r="P5" t="n">
        <v>125.38</v>
      </c>
      <c r="Q5" t="n">
        <v>2795.04</v>
      </c>
      <c r="R5" t="n">
        <v>126.53</v>
      </c>
      <c r="S5" t="n">
        <v>78.67</v>
      </c>
      <c r="T5" t="n">
        <v>20029.48</v>
      </c>
      <c r="U5" t="n">
        <v>0.62</v>
      </c>
      <c r="V5" t="n">
        <v>0.75</v>
      </c>
      <c r="W5" t="n">
        <v>4.08</v>
      </c>
      <c r="X5" t="n">
        <v>1.23</v>
      </c>
      <c r="Y5" t="n">
        <v>4</v>
      </c>
      <c r="Z5" t="n">
        <v>10</v>
      </c>
      <c r="AA5" t="n">
        <v>202.9907689246411</v>
      </c>
      <c r="AB5" t="n">
        <v>277.740925363256</v>
      </c>
      <c r="AC5" t="n">
        <v>251.2337212585054</v>
      </c>
      <c r="AD5" t="n">
        <v>202990.7689246411</v>
      </c>
      <c r="AE5" t="n">
        <v>277740.925363256</v>
      </c>
      <c r="AF5" t="n">
        <v>1.573360760430701e-05</v>
      </c>
      <c r="AG5" t="n">
        <v>10.41015625</v>
      </c>
      <c r="AH5" t="n">
        <v>251233.7212585054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3.7507</v>
      </c>
      <c r="E2" t="n">
        <v>26.66</v>
      </c>
      <c r="F2" t="n">
        <v>21.9</v>
      </c>
      <c r="G2" t="n">
        <v>4.69</v>
      </c>
      <c r="H2" t="n">
        <v>0.64</v>
      </c>
      <c r="I2" t="n">
        <v>280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63.52</v>
      </c>
      <c r="Q2" t="n">
        <v>2812.73</v>
      </c>
      <c r="R2" t="n">
        <v>431.48</v>
      </c>
      <c r="S2" t="n">
        <v>78.67</v>
      </c>
      <c r="T2" t="n">
        <v>171268.21</v>
      </c>
      <c r="U2" t="n">
        <v>0.18</v>
      </c>
      <c r="V2" t="n">
        <v>0.43</v>
      </c>
      <c r="W2" t="n">
        <v>4.82</v>
      </c>
      <c r="X2" t="n">
        <v>10.71</v>
      </c>
      <c r="Y2" t="n">
        <v>4</v>
      </c>
      <c r="Z2" t="n">
        <v>10</v>
      </c>
      <c r="AA2" t="n">
        <v>291.3245660229887</v>
      </c>
      <c r="AB2" t="n">
        <v>398.6031235654351</v>
      </c>
      <c r="AC2" t="n">
        <v>360.5610008953468</v>
      </c>
      <c r="AD2" t="n">
        <v>291324.5660229888</v>
      </c>
      <c r="AE2" t="n">
        <v>398603.1235654351</v>
      </c>
      <c r="AF2" t="n">
        <v>2.288959551226997e-05</v>
      </c>
      <c r="AG2" t="n">
        <v>17.35677083333333</v>
      </c>
      <c r="AH2" t="n">
        <v>360561.0008953468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5.6711</v>
      </c>
      <c r="E2" t="n">
        <v>17.63</v>
      </c>
      <c r="F2" t="n">
        <v>14.06</v>
      </c>
      <c r="G2" t="n">
        <v>10.96</v>
      </c>
      <c r="H2" t="n">
        <v>0.18</v>
      </c>
      <c r="I2" t="n">
        <v>77</v>
      </c>
      <c r="J2" t="n">
        <v>98.70999999999999</v>
      </c>
      <c r="K2" t="n">
        <v>39.72</v>
      </c>
      <c r="L2" t="n">
        <v>1</v>
      </c>
      <c r="M2" t="n">
        <v>67</v>
      </c>
      <c r="N2" t="n">
        <v>12.99</v>
      </c>
      <c r="O2" t="n">
        <v>12407.75</v>
      </c>
      <c r="P2" t="n">
        <v>104.53</v>
      </c>
      <c r="Q2" t="n">
        <v>2796.52</v>
      </c>
      <c r="R2" t="n">
        <v>183.56</v>
      </c>
      <c r="S2" t="n">
        <v>78.67</v>
      </c>
      <c r="T2" t="n">
        <v>48325.77</v>
      </c>
      <c r="U2" t="n">
        <v>0.43</v>
      </c>
      <c r="V2" t="n">
        <v>0.66</v>
      </c>
      <c r="W2" t="n">
        <v>4.11</v>
      </c>
      <c r="X2" t="n">
        <v>2.9</v>
      </c>
      <c r="Y2" t="n">
        <v>4</v>
      </c>
      <c r="Z2" t="n">
        <v>10</v>
      </c>
      <c r="AA2" t="n">
        <v>214.088798765677</v>
      </c>
      <c r="AB2" t="n">
        <v>292.9257394022753</v>
      </c>
      <c r="AC2" t="n">
        <v>264.9693179576659</v>
      </c>
      <c r="AD2" t="n">
        <v>214088.798765677</v>
      </c>
      <c r="AE2" t="n">
        <v>292925.7394022753</v>
      </c>
      <c r="AF2" t="n">
        <v>1.886722649382306e-05</v>
      </c>
      <c r="AG2" t="n">
        <v>11.47786458333333</v>
      </c>
      <c r="AH2" t="n">
        <v>264969.3179576658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5.9251</v>
      </c>
      <c r="E3" t="n">
        <v>16.88</v>
      </c>
      <c r="F3" t="n">
        <v>13.57</v>
      </c>
      <c r="G3" t="n">
        <v>12.73</v>
      </c>
      <c r="H3" t="n">
        <v>0.35</v>
      </c>
      <c r="I3" t="n">
        <v>64</v>
      </c>
      <c r="J3" t="n">
        <v>99.95</v>
      </c>
      <c r="K3" t="n">
        <v>39.72</v>
      </c>
      <c r="L3" t="n">
        <v>2</v>
      </c>
      <c r="M3" t="n">
        <v>0</v>
      </c>
      <c r="N3" t="n">
        <v>13.24</v>
      </c>
      <c r="O3" t="n">
        <v>12561.45</v>
      </c>
      <c r="P3" t="n">
        <v>97.55</v>
      </c>
      <c r="Q3" t="n">
        <v>2798.12</v>
      </c>
      <c r="R3" t="n">
        <v>164.51</v>
      </c>
      <c r="S3" t="n">
        <v>78.67</v>
      </c>
      <c r="T3" t="n">
        <v>38862.39</v>
      </c>
      <c r="U3" t="n">
        <v>0.48</v>
      </c>
      <c r="V3" t="n">
        <v>0.6899999999999999</v>
      </c>
      <c r="W3" t="n">
        <v>4.16</v>
      </c>
      <c r="X3" t="n">
        <v>2.41</v>
      </c>
      <c r="Y3" t="n">
        <v>4</v>
      </c>
      <c r="Z3" t="n">
        <v>10</v>
      </c>
      <c r="AA3" t="n">
        <v>200.6342646101265</v>
      </c>
      <c r="AB3" t="n">
        <v>274.5166521985057</v>
      </c>
      <c r="AC3" t="n">
        <v>248.317168199302</v>
      </c>
      <c r="AD3" t="n">
        <v>200634.2646101265</v>
      </c>
      <c r="AE3" t="n">
        <v>274516.6521985057</v>
      </c>
      <c r="AF3" t="n">
        <v>1.971226106020895e-05</v>
      </c>
      <c r="AG3" t="n">
        <v>10.98958333333333</v>
      </c>
      <c r="AH3" t="n">
        <v>248317.168199302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5.0032</v>
      </c>
      <c r="E2" t="n">
        <v>19.99</v>
      </c>
      <c r="F2" t="n">
        <v>15.17</v>
      </c>
      <c r="G2" t="n">
        <v>8.67</v>
      </c>
      <c r="H2" t="n">
        <v>0.14</v>
      </c>
      <c r="I2" t="n">
        <v>105</v>
      </c>
      <c r="J2" t="n">
        <v>124.63</v>
      </c>
      <c r="K2" t="n">
        <v>45</v>
      </c>
      <c r="L2" t="n">
        <v>1</v>
      </c>
      <c r="M2" t="n">
        <v>103</v>
      </c>
      <c r="N2" t="n">
        <v>18.64</v>
      </c>
      <c r="O2" t="n">
        <v>15605.44</v>
      </c>
      <c r="P2" t="n">
        <v>143.79</v>
      </c>
      <c r="Q2" t="n">
        <v>2796.34</v>
      </c>
      <c r="R2" t="n">
        <v>220.4</v>
      </c>
      <c r="S2" t="n">
        <v>78.67</v>
      </c>
      <c r="T2" t="n">
        <v>66604.82000000001</v>
      </c>
      <c r="U2" t="n">
        <v>0.36</v>
      </c>
      <c r="V2" t="n">
        <v>0.61</v>
      </c>
      <c r="W2" t="n">
        <v>4.16</v>
      </c>
      <c r="X2" t="n">
        <v>4</v>
      </c>
      <c r="Y2" t="n">
        <v>4</v>
      </c>
      <c r="Z2" t="n">
        <v>10</v>
      </c>
      <c r="AA2" t="n">
        <v>255.8764542033103</v>
      </c>
      <c r="AB2" t="n">
        <v>350.1014531132636</v>
      </c>
      <c r="AC2" t="n">
        <v>316.6882617987139</v>
      </c>
      <c r="AD2" t="n">
        <v>255876.4542033102</v>
      </c>
      <c r="AE2" t="n">
        <v>350101.4531132636</v>
      </c>
      <c r="AF2" t="n">
        <v>1.482150592336305e-05</v>
      </c>
      <c r="AG2" t="n">
        <v>13.01432291666667</v>
      </c>
      <c r="AH2" t="n">
        <v>316688.2617987139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6.1205</v>
      </c>
      <c r="E3" t="n">
        <v>16.34</v>
      </c>
      <c r="F3" t="n">
        <v>12.98</v>
      </c>
      <c r="G3" t="n">
        <v>16.22</v>
      </c>
      <c r="H3" t="n">
        <v>0.28</v>
      </c>
      <c r="I3" t="n">
        <v>48</v>
      </c>
      <c r="J3" t="n">
        <v>125.95</v>
      </c>
      <c r="K3" t="n">
        <v>45</v>
      </c>
      <c r="L3" t="n">
        <v>2</v>
      </c>
      <c r="M3" t="n">
        <v>0</v>
      </c>
      <c r="N3" t="n">
        <v>18.95</v>
      </c>
      <c r="O3" t="n">
        <v>15767.7</v>
      </c>
      <c r="P3" t="n">
        <v>106.38</v>
      </c>
      <c r="Q3" t="n">
        <v>2797.59</v>
      </c>
      <c r="R3" t="n">
        <v>145.14</v>
      </c>
      <c r="S3" t="n">
        <v>78.67</v>
      </c>
      <c r="T3" t="n">
        <v>29257.56</v>
      </c>
      <c r="U3" t="n">
        <v>0.54</v>
      </c>
      <c r="V3" t="n">
        <v>0.72</v>
      </c>
      <c r="W3" t="n">
        <v>4.13</v>
      </c>
      <c r="X3" t="n">
        <v>1.81</v>
      </c>
      <c r="Y3" t="n">
        <v>4</v>
      </c>
      <c r="Z3" t="n">
        <v>10</v>
      </c>
      <c r="AA3" t="n">
        <v>204.4124207457796</v>
      </c>
      <c r="AB3" t="n">
        <v>279.6860921037885</v>
      </c>
      <c r="AC3" t="n">
        <v>252.9932440153808</v>
      </c>
      <c r="AD3" t="n">
        <v>204412.4207457796</v>
      </c>
      <c r="AE3" t="n">
        <v>279686.0921037885</v>
      </c>
      <c r="AF3" t="n">
        <v>1.813140130395419e-05</v>
      </c>
      <c r="AG3" t="n">
        <v>10.63802083333333</v>
      </c>
      <c r="AH3" t="n">
        <v>252993.2440153808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2024-09-26T13:16:04Z</dcterms:created>
  <dcterms:modified xmlns:dcterms="http://purl.org/dc/terms/" xmlns:xsi="http://www.w3.org/2001/XMLSchema-instance" xsi:type="dcterms:W3CDTF">2024-09-26T13:16:04Z</dcterms:modified>
</cp:coreProperties>
</file>