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xVal>
          <yVal>
            <numRef>
              <f>gráficos!$B$7:$B$58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6.1114</v>
      </c>
      <c r="E2" t="n">
        <v>16.36</v>
      </c>
      <c r="F2" t="n">
        <v>10.04</v>
      </c>
      <c r="G2" t="n">
        <v>6.14</v>
      </c>
      <c r="H2" t="n">
        <v>0.09</v>
      </c>
      <c r="I2" t="n">
        <v>98</v>
      </c>
      <c r="J2" t="n">
        <v>194.77</v>
      </c>
      <c r="K2" t="n">
        <v>54.38</v>
      </c>
      <c r="L2" t="n">
        <v>1</v>
      </c>
      <c r="M2" t="n">
        <v>96</v>
      </c>
      <c r="N2" t="n">
        <v>39.4</v>
      </c>
      <c r="O2" t="n">
        <v>24256.19</v>
      </c>
      <c r="P2" t="n">
        <v>134.6</v>
      </c>
      <c r="Q2" t="n">
        <v>1354.37</v>
      </c>
      <c r="R2" t="n">
        <v>76.97</v>
      </c>
      <c r="S2" t="n">
        <v>13.91</v>
      </c>
      <c r="T2" t="n">
        <v>31202.08</v>
      </c>
      <c r="U2" t="n">
        <v>0.18</v>
      </c>
      <c r="V2" t="n">
        <v>0.79</v>
      </c>
      <c r="W2" t="n">
        <v>0.21</v>
      </c>
      <c r="X2" t="n">
        <v>2.01</v>
      </c>
      <c r="Y2" t="n">
        <v>0.5</v>
      </c>
      <c r="Z2" t="n">
        <v>10</v>
      </c>
      <c r="AA2" t="n">
        <v>172.0093770879802</v>
      </c>
      <c r="AB2" t="n">
        <v>235.350818249814</v>
      </c>
      <c r="AC2" t="n">
        <v>212.8892664730678</v>
      </c>
      <c r="AD2" t="n">
        <v>172009.3770879802</v>
      </c>
      <c r="AE2" t="n">
        <v>235350.818249814</v>
      </c>
      <c r="AF2" t="n">
        <v>1.426492944410341e-06</v>
      </c>
      <c r="AG2" t="n">
        <v>0.3408333333333333</v>
      </c>
      <c r="AH2" t="n">
        <v>212889.2664730678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7.6836</v>
      </c>
      <c r="E3" t="n">
        <v>13.01</v>
      </c>
      <c r="F3" t="n">
        <v>8.859999999999999</v>
      </c>
      <c r="G3" t="n">
        <v>12.66</v>
      </c>
      <c r="H3" t="n">
        <v>0.18</v>
      </c>
      <c r="I3" t="n">
        <v>42</v>
      </c>
      <c r="J3" t="n">
        <v>196.32</v>
      </c>
      <c r="K3" t="n">
        <v>54.38</v>
      </c>
      <c r="L3" t="n">
        <v>2</v>
      </c>
      <c r="M3" t="n">
        <v>40</v>
      </c>
      <c r="N3" t="n">
        <v>39.95</v>
      </c>
      <c r="O3" t="n">
        <v>24447.22</v>
      </c>
      <c r="P3" t="n">
        <v>112.49</v>
      </c>
      <c r="Q3" t="n">
        <v>1354.16</v>
      </c>
      <c r="R3" t="n">
        <v>40.2</v>
      </c>
      <c r="S3" t="n">
        <v>13.91</v>
      </c>
      <c r="T3" t="n">
        <v>13093.98</v>
      </c>
      <c r="U3" t="n">
        <v>0.35</v>
      </c>
      <c r="V3" t="n">
        <v>0.9</v>
      </c>
      <c r="W3" t="n">
        <v>0.12</v>
      </c>
      <c r="X3" t="n">
        <v>0.84</v>
      </c>
      <c r="Y3" t="n">
        <v>0.5</v>
      </c>
      <c r="Z3" t="n">
        <v>10</v>
      </c>
      <c r="AA3" t="n">
        <v>116.8982954203867</v>
      </c>
      <c r="AB3" t="n">
        <v>159.945404982922</v>
      </c>
      <c r="AC3" t="n">
        <v>144.6804400161816</v>
      </c>
      <c r="AD3" t="n">
        <v>116898.2954203867</v>
      </c>
      <c r="AE3" t="n">
        <v>159945.404982922</v>
      </c>
      <c r="AF3" t="n">
        <v>1.793468139488709e-06</v>
      </c>
      <c r="AG3" t="n">
        <v>0.2710416666666667</v>
      </c>
      <c r="AH3" t="n">
        <v>144680.4400161816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8.3393</v>
      </c>
      <c r="E4" t="n">
        <v>11.99</v>
      </c>
      <c r="F4" t="n">
        <v>8.5</v>
      </c>
      <c r="G4" t="n">
        <v>20.41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23</v>
      </c>
      <c r="N4" t="n">
        <v>40.5</v>
      </c>
      <c r="O4" t="n">
        <v>24639</v>
      </c>
      <c r="P4" t="n">
        <v>100.59</v>
      </c>
      <c r="Q4" t="n">
        <v>1354.14</v>
      </c>
      <c r="R4" t="n">
        <v>28.95</v>
      </c>
      <c r="S4" t="n">
        <v>13.91</v>
      </c>
      <c r="T4" t="n">
        <v>7554.69</v>
      </c>
      <c r="U4" t="n">
        <v>0.48</v>
      </c>
      <c r="V4" t="n">
        <v>0.9399999999999999</v>
      </c>
      <c r="W4" t="n">
        <v>0.09</v>
      </c>
      <c r="X4" t="n">
        <v>0.48</v>
      </c>
      <c r="Y4" t="n">
        <v>0.5</v>
      </c>
      <c r="Z4" t="n">
        <v>10</v>
      </c>
      <c r="AA4" t="n">
        <v>98.77990710671574</v>
      </c>
      <c r="AB4" t="n">
        <v>135.155026765291</v>
      </c>
      <c r="AC4" t="n">
        <v>122.2560207021192</v>
      </c>
      <c r="AD4" t="n">
        <v>98779.90710671573</v>
      </c>
      <c r="AE4" t="n">
        <v>135155.026765291</v>
      </c>
      <c r="AF4" t="n">
        <v>1.946518410073168e-06</v>
      </c>
      <c r="AG4" t="n">
        <v>0.2497916666666667</v>
      </c>
      <c r="AH4" t="n">
        <v>122256.0207021192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8.588200000000001</v>
      </c>
      <c r="E5" t="n">
        <v>11.64</v>
      </c>
      <c r="F5" t="n">
        <v>8.43</v>
      </c>
      <c r="G5" t="n">
        <v>28.09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92.15000000000001</v>
      </c>
      <c r="Q5" t="n">
        <v>1354.12</v>
      </c>
      <c r="R5" t="n">
        <v>26.84</v>
      </c>
      <c r="S5" t="n">
        <v>13.91</v>
      </c>
      <c r="T5" t="n">
        <v>6536.3</v>
      </c>
      <c r="U5" t="n">
        <v>0.52</v>
      </c>
      <c r="V5" t="n">
        <v>0.9399999999999999</v>
      </c>
      <c r="W5" t="n">
        <v>0.08</v>
      </c>
      <c r="X5" t="n">
        <v>0.4</v>
      </c>
      <c r="Y5" t="n">
        <v>0.5</v>
      </c>
      <c r="Z5" t="n">
        <v>10</v>
      </c>
      <c r="AA5" t="n">
        <v>90.37258723892401</v>
      </c>
      <c r="AB5" t="n">
        <v>123.6517608174087</v>
      </c>
      <c r="AC5" t="n">
        <v>111.850610311364</v>
      </c>
      <c r="AD5" t="n">
        <v>90372.58723892401</v>
      </c>
      <c r="AE5" t="n">
        <v>123651.7608174087</v>
      </c>
      <c r="AF5" t="n">
        <v>2.004615424482916e-06</v>
      </c>
      <c r="AG5" t="n">
        <v>0.2425</v>
      </c>
      <c r="AH5" t="n">
        <v>111850.610311364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8.753399999999999</v>
      </c>
      <c r="E6" t="n">
        <v>11.42</v>
      </c>
      <c r="F6" t="n">
        <v>8.32</v>
      </c>
      <c r="G6" t="n">
        <v>33.3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86.15000000000001</v>
      </c>
      <c r="Q6" t="n">
        <v>1354.19</v>
      </c>
      <c r="R6" t="n">
        <v>22.85</v>
      </c>
      <c r="S6" t="n">
        <v>13.91</v>
      </c>
      <c r="T6" t="n">
        <v>4555.87</v>
      </c>
      <c r="U6" t="n">
        <v>0.61</v>
      </c>
      <c r="V6" t="n">
        <v>0.96</v>
      </c>
      <c r="W6" t="n">
        <v>0.09</v>
      </c>
      <c r="X6" t="n">
        <v>0.3</v>
      </c>
      <c r="Y6" t="n">
        <v>0.5</v>
      </c>
      <c r="Z6" t="n">
        <v>10</v>
      </c>
      <c r="AA6" t="n">
        <v>84.59209562978972</v>
      </c>
      <c r="AB6" t="n">
        <v>115.7426371805036</v>
      </c>
      <c r="AC6" t="n">
        <v>104.6963223338378</v>
      </c>
      <c r="AD6" t="n">
        <v>84592.09562978972</v>
      </c>
      <c r="AE6" t="n">
        <v>115742.6371805036</v>
      </c>
      <c r="AF6" t="n">
        <v>2.043175596361142e-06</v>
      </c>
      <c r="AG6" t="n">
        <v>0.2379166666666667</v>
      </c>
      <c r="AH6" t="n">
        <v>104696.3223338378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6.8205</v>
      </c>
      <c r="E2" t="n">
        <v>14.66</v>
      </c>
      <c r="F2" t="n">
        <v>9.699999999999999</v>
      </c>
      <c r="G2" t="n">
        <v>7.09</v>
      </c>
      <c r="H2" t="n">
        <v>0.11</v>
      </c>
      <c r="I2" t="n">
        <v>82</v>
      </c>
      <c r="J2" t="n">
        <v>159.12</v>
      </c>
      <c r="K2" t="n">
        <v>50.28</v>
      </c>
      <c r="L2" t="n">
        <v>1</v>
      </c>
      <c r="M2" t="n">
        <v>80</v>
      </c>
      <c r="N2" t="n">
        <v>27.84</v>
      </c>
      <c r="O2" t="n">
        <v>19859.16</v>
      </c>
      <c r="P2" t="n">
        <v>112.2</v>
      </c>
      <c r="Q2" t="n">
        <v>1354.14</v>
      </c>
      <c r="R2" t="n">
        <v>66.31999999999999</v>
      </c>
      <c r="S2" t="n">
        <v>13.91</v>
      </c>
      <c r="T2" t="n">
        <v>25954.59</v>
      </c>
      <c r="U2" t="n">
        <v>0.21</v>
      </c>
      <c r="V2" t="n">
        <v>0.82</v>
      </c>
      <c r="W2" t="n">
        <v>0.18</v>
      </c>
      <c r="X2" t="n">
        <v>1.67</v>
      </c>
      <c r="Y2" t="n">
        <v>0.5</v>
      </c>
      <c r="Z2" t="n">
        <v>10</v>
      </c>
      <c r="AA2" t="n">
        <v>131.242658237506</v>
      </c>
      <c r="AB2" t="n">
        <v>179.5719950179194</v>
      </c>
      <c r="AC2" t="n">
        <v>162.4338958443374</v>
      </c>
      <c r="AD2" t="n">
        <v>131242.658237506</v>
      </c>
      <c r="AE2" t="n">
        <v>179571.9950179194</v>
      </c>
      <c r="AF2" t="n">
        <v>1.646909568507477e-06</v>
      </c>
      <c r="AG2" t="n">
        <v>0.3054166666666667</v>
      </c>
      <c r="AH2" t="n">
        <v>162433.8958443374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8.210000000000001</v>
      </c>
      <c r="E3" t="n">
        <v>12.18</v>
      </c>
      <c r="F3" t="n">
        <v>8.73</v>
      </c>
      <c r="G3" t="n">
        <v>14.96</v>
      </c>
      <c r="H3" t="n">
        <v>0.22</v>
      </c>
      <c r="I3" t="n">
        <v>35</v>
      </c>
      <c r="J3" t="n">
        <v>160.54</v>
      </c>
      <c r="K3" t="n">
        <v>50.28</v>
      </c>
      <c r="L3" t="n">
        <v>2</v>
      </c>
      <c r="M3" t="n">
        <v>33</v>
      </c>
      <c r="N3" t="n">
        <v>28.26</v>
      </c>
      <c r="O3" t="n">
        <v>20034.4</v>
      </c>
      <c r="P3" t="n">
        <v>92.59999999999999</v>
      </c>
      <c r="Q3" t="n">
        <v>1354.17</v>
      </c>
      <c r="R3" t="n">
        <v>36.21</v>
      </c>
      <c r="S3" t="n">
        <v>13.91</v>
      </c>
      <c r="T3" t="n">
        <v>11136.93</v>
      </c>
      <c r="U3" t="n">
        <v>0.38</v>
      </c>
      <c r="V3" t="n">
        <v>0.91</v>
      </c>
      <c r="W3" t="n">
        <v>0.1</v>
      </c>
      <c r="X3" t="n">
        <v>0.7</v>
      </c>
      <c r="Y3" t="n">
        <v>0.5</v>
      </c>
      <c r="Z3" t="n">
        <v>10</v>
      </c>
      <c r="AA3" t="n">
        <v>93.08844932207188</v>
      </c>
      <c r="AB3" t="n">
        <v>127.3677231349487</v>
      </c>
      <c r="AC3" t="n">
        <v>115.2119264007051</v>
      </c>
      <c r="AD3" t="n">
        <v>93088.44932207189</v>
      </c>
      <c r="AE3" t="n">
        <v>127367.7231349487</v>
      </c>
      <c r="AF3" t="n">
        <v>1.982424684032899e-06</v>
      </c>
      <c r="AG3" t="n">
        <v>0.25375</v>
      </c>
      <c r="AH3" t="n">
        <v>115211.9264007051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8.7989</v>
      </c>
      <c r="E4" t="n">
        <v>11.36</v>
      </c>
      <c r="F4" t="n">
        <v>8.4</v>
      </c>
      <c r="G4" t="n">
        <v>25.19</v>
      </c>
      <c r="H4" t="n">
        <v>0.33</v>
      </c>
      <c r="I4" t="n">
        <v>20</v>
      </c>
      <c r="J4" t="n">
        <v>161.97</v>
      </c>
      <c r="K4" t="n">
        <v>50.28</v>
      </c>
      <c r="L4" t="n">
        <v>3</v>
      </c>
      <c r="M4" t="n">
        <v>18</v>
      </c>
      <c r="N4" t="n">
        <v>28.69</v>
      </c>
      <c r="O4" t="n">
        <v>20210.21</v>
      </c>
      <c r="P4" t="n">
        <v>78.8</v>
      </c>
      <c r="Q4" t="n">
        <v>1354.18</v>
      </c>
      <c r="R4" t="n">
        <v>25.55</v>
      </c>
      <c r="S4" t="n">
        <v>13.91</v>
      </c>
      <c r="T4" t="n">
        <v>5879.87</v>
      </c>
      <c r="U4" t="n">
        <v>0.54</v>
      </c>
      <c r="V4" t="n">
        <v>0.95</v>
      </c>
      <c r="W4" t="n">
        <v>0.09</v>
      </c>
      <c r="X4" t="n">
        <v>0.37</v>
      </c>
      <c r="Y4" t="n">
        <v>0.5</v>
      </c>
      <c r="Z4" t="n">
        <v>10</v>
      </c>
      <c r="AA4" t="n">
        <v>77.40768851371088</v>
      </c>
      <c r="AB4" t="n">
        <v>105.9126144106169</v>
      </c>
      <c r="AC4" t="n">
        <v>95.80446314058237</v>
      </c>
      <c r="AD4" t="n">
        <v>77407.68851371088</v>
      </c>
      <c r="AE4" t="n">
        <v>105912.6144106169</v>
      </c>
      <c r="AF4" t="n">
        <v>2.12462320978527e-06</v>
      </c>
      <c r="AG4" t="n">
        <v>0.2366666666666667</v>
      </c>
      <c r="AH4" t="n">
        <v>95804.46314058237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8.931699999999999</v>
      </c>
      <c r="E5" t="n">
        <v>11.2</v>
      </c>
      <c r="F5" t="n">
        <v>8.289999999999999</v>
      </c>
      <c r="G5" t="n">
        <v>27.64</v>
      </c>
      <c r="H5" t="n">
        <v>0.43</v>
      </c>
      <c r="I5" t="n">
        <v>18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75.31</v>
      </c>
      <c r="Q5" t="n">
        <v>1354.12</v>
      </c>
      <c r="R5" t="n">
        <v>21.58</v>
      </c>
      <c r="S5" t="n">
        <v>13.91</v>
      </c>
      <c r="T5" t="n">
        <v>3906</v>
      </c>
      <c r="U5" t="n">
        <v>0.64</v>
      </c>
      <c r="V5" t="n">
        <v>0.96</v>
      </c>
      <c r="W5" t="n">
        <v>0.09</v>
      </c>
      <c r="X5" t="n">
        <v>0.27</v>
      </c>
      <c r="Y5" t="n">
        <v>0.5</v>
      </c>
      <c r="Z5" t="n">
        <v>10</v>
      </c>
      <c r="AA5" t="n">
        <v>73.81903502427215</v>
      </c>
      <c r="AB5" t="n">
        <v>101.002460386151</v>
      </c>
      <c r="AC5" t="n">
        <v>91.36292732476554</v>
      </c>
      <c r="AD5" t="n">
        <v>73819.03502427215</v>
      </c>
      <c r="AE5" t="n">
        <v>101002.460386151</v>
      </c>
      <c r="AF5" t="n">
        <v>2.156689713809578e-06</v>
      </c>
      <c r="AG5" t="n">
        <v>0.2333333333333333</v>
      </c>
      <c r="AH5" t="n">
        <v>91362.92732476554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8.6898</v>
      </c>
      <c r="E2" t="n">
        <v>11.51</v>
      </c>
      <c r="F2" t="n">
        <v>8.890000000000001</v>
      </c>
      <c r="G2" t="n">
        <v>12.7</v>
      </c>
      <c r="H2" t="n">
        <v>0.22</v>
      </c>
      <c r="I2" t="n">
        <v>42</v>
      </c>
      <c r="J2" t="n">
        <v>80.84</v>
      </c>
      <c r="K2" t="n">
        <v>35.1</v>
      </c>
      <c r="L2" t="n">
        <v>1</v>
      </c>
      <c r="M2" t="n">
        <v>18</v>
      </c>
      <c r="N2" t="n">
        <v>9.74</v>
      </c>
      <c r="O2" t="n">
        <v>10204.21</v>
      </c>
      <c r="P2" t="n">
        <v>54.75</v>
      </c>
      <c r="Q2" t="n">
        <v>1354.12</v>
      </c>
      <c r="R2" t="n">
        <v>40.3</v>
      </c>
      <c r="S2" t="n">
        <v>13.91</v>
      </c>
      <c r="T2" t="n">
        <v>13146.97</v>
      </c>
      <c r="U2" t="n">
        <v>0.35</v>
      </c>
      <c r="V2" t="n">
        <v>0.89</v>
      </c>
      <c r="W2" t="n">
        <v>0.15</v>
      </c>
      <c r="X2" t="n">
        <v>0.87</v>
      </c>
      <c r="Y2" t="n">
        <v>0.5</v>
      </c>
      <c r="Z2" t="n">
        <v>10</v>
      </c>
      <c r="AA2" t="n">
        <v>56.83789581850883</v>
      </c>
      <c r="AB2" t="n">
        <v>77.76811656984825</v>
      </c>
      <c r="AC2" t="n">
        <v>70.34603667267693</v>
      </c>
      <c r="AD2" t="n">
        <v>56837.89581850883</v>
      </c>
      <c r="AE2" t="n">
        <v>77768.11656984825</v>
      </c>
      <c r="AF2" t="n">
        <v>2.34137415772887e-06</v>
      </c>
      <c r="AG2" t="n">
        <v>0.2397916666666667</v>
      </c>
      <c r="AH2" t="n">
        <v>70346.03667267693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8.7296</v>
      </c>
      <c r="E3" t="n">
        <v>11.46</v>
      </c>
      <c r="F3" t="n">
        <v>8.869999999999999</v>
      </c>
      <c r="G3" t="n">
        <v>13.31</v>
      </c>
      <c r="H3" t="n">
        <v>0.43</v>
      </c>
      <c r="I3" t="n">
        <v>40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54.93</v>
      </c>
      <c r="Q3" t="n">
        <v>1354.15</v>
      </c>
      <c r="R3" t="n">
        <v>39.02</v>
      </c>
      <c r="S3" t="n">
        <v>13.91</v>
      </c>
      <c r="T3" t="n">
        <v>12517.47</v>
      </c>
      <c r="U3" t="n">
        <v>0.36</v>
      </c>
      <c r="V3" t="n">
        <v>0.9</v>
      </c>
      <c r="W3" t="n">
        <v>0.17</v>
      </c>
      <c r="X3" t="n">
        <v>0.85</v>
      </c>
      <c r="Y3" t="n">
        <v>0.5</v>
      </c>
      <c r="Z3" t="n">
        <v>10</v>
      </c>
      <c r="AA3" t="n">
        <v>56.65378053288524</v>
      </c>
      <c r="AB3" t="n">
        <v>77.51620191346505</v>
      </c>
      <c r="AC3" t="n">
        <v>70.1181643975344</v>
      </c>
      <c r="AD3" t="n">
        <v>56653.78053288524</v>
      </c>
      <c r="AE3" t="n">
        <v>77516.20191346505</v>
      </c>
      <c r="AF3" t="n">
        <v>2.352097844289851e-06</v>
      </c>
      <c r="AG3" t="n">
        <v>0.23875</v>
      </c>
      <c r="AH3" t="n">
        <v>70118.1643975344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8.0456</v>
      </c>
      <c r="E2" t="n">
        <v>12.43</v>
      </c>
      <c r="F2" t="n">
        <v>9.15</v>
      </c>
      <c r="G2" t="n">
        <v>9.800000000000001</v>
      </c>
      <c r="H2" t="n">
        <v>0.16</v>
      </c>
      <c r="I2" t="n">
        <v>56</v>
      </c>
      <c r="J2" t="n">
        <v>107.41</v>
      </c>
      <c r="K2" t="n">
        <v>41.65</v>
      </c>
      <c r="L2" t="n">
        <v>1</v>
      </c>
      <c r="M2" t="n">
        <v>54</v>
      </c>
      <c r="N2" t="n">
        <v>14.77</v>
      </c>
      <c r="O2" t="n">
        <v>13481.73</v>
      </c>
      <c r="P2" t="n">
        <v>76.29000000000001</v>
      </c>
      <c r="Q2" t="n">
        <v>1354.32</v>
      </c>
      <c r="R2" t="n">
        <v>48.86</v>
      </c>
      <c r="S2" t="n">
        <v>13.91</v>
      </c>
      <c r="T2" t="n">
        <v>17353.91</v>
      </c>
      <c r="U2" t="n">
        <v>0.28</v>
      </c>
      <c r="V2" t="n">
        <v>0.87</v>
      </c>
      <c r="W2" t="n">
        <v>0.15</v>
      </c>
      <c r="X2" t="n">
        <v>1.12</v>
      </c>
      <c r="Y2" t="n">
        <v>0.5</v>
      </c>
      <c r="Z2" t="n">
        <v>10</v>
      </c>
      <c r="AA2" t="n">
        <v>79.93588367961193</v>
      </c>
      <c r="AB2" t="n">
        <v>109.3718025726999</v>
      </c>
      <c r="AC2" t="n">
        <v>98.93351123947835</v>
      </c>
      <c r="AD2" t="n">
        <v>79935.88367961193</v>
      </c>
      <c r="AE2" t="n">
        <v>109371.8025726999</v>
      </c>
      <c r="AF2" t="n">
        <v>2.073866734767284e-06</v>
      </c>
      <c r="AG2" t="n">
        <v>0.2589583333333333</v>
      </c>
      <c r="AH2" t="n">
        <v>98933.51123947835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8.8367</v>
      </c>
      <c r="E3" t="n">
        <v>11.32</v>
      </c>
      <c r="F3" t="n">
        <v>8.640000000000001</v>
      </c>
      <c r="G3" t="n">
        <v>17.87</v>
      </c>
      <c r="H3" t="n">
        <v>0.32</v>
      </c>
      <c r="I3" t="n">
        <v>29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62.26</v>
      </c>
      <c r="Q3" t="n">
        <v>1354.19</v>
      </c>
      <c r="R3" t="n">
        <v>32.04</v>
      </c>
      <c r="S3" t="n">
        <v>13.91</v>
      </c>
      <c r="T3" t="n">
        <v>9079.059999999999</v>
      </c>
      <c r="U3" t="n">
        <v>0.43</v>
      </c>
      <c r="V3" t="n">
        <v>0.92</v>
      </c>
      <c r="W3" t="n">
        <v>0.14</v>
      </c>
      <c r="X3" t="n">
        <v>0.61</v>
      </c>
      <c r="Y3" t="n">
        <v>0.5</v>
      </c>
      <c r="Z3" t="n">
        <v>10</v>
      </c>
      <c r="AA3" t="n">
        <v>62.98188690607891</v>
      </c>
      <c r="AB3" t="n">
        <v>86.17459622961418</v>
      </c>
      <c r="AC3" t="n">
        <v>77.95021371228579</v>
      </c>
      <c r="AD3" t="n">
        <v>62981.88690607891</v>
      </c>
      <c r="AE3" t="n">
        <v>86174.59622961418</v>
      </c>
      <c r="AF3" t="n">
        <v>2.277783903639014e-06</v>
      </c>
      <c r="AG3" t="n">
        <v>0.2358333333333333</v>
      </c>
      <c r="AH3" t="n">
        <v>77950.21371228578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8.4762</v>
      </c>
      <c r="E2" t="n">
        <v>11.8</v>
      </c>
      <c r="F2" t="n">
        <v>9.220000000000001</v>
      </c>
      <c r="G2" t="n">
        <v>9.880000000000001</v>
      </c>
      <c r="H2" t="n">
        <v>0.28</v>
      </c>
      <c r="I2" t="n">
        <v>56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47.95</v>
      </c>
      <c r="Q2" t="n">
        <v>1354.18</v>
      </c>
      <c r="R2" t="n">
        <v>49.29</v>
      </c>
      <c r="S2" t="n">
        <v>13.91</v>
      </c>
      <c r="T2" t="n">
        <v>17568.5</v>
      </c>
      <c r="U2" t="n">
        <v>0.28</v>
      </c>
      <c r="V2" t="n">
        <v>0.86</v>
      </c>
      <c r="W2" t="n">
        <v>0.21</v>
      </c>
      <c r="X2" t="n">
        <v>1.2</v>
      </c>
      <c r="Y2" t="n">
        <v>0.5</v>
      </c>
      <c r="Z2" t="n">
        <v>10</v>
      </c>
      <c r="AA2" t="n">
        <v>51.89820355301779</v>
      </c>
      <c r="AB2" t="n">
        <v>71.00941168836434</v>
      </c>
      <c r="AC2" t="n">
        <v>64.23237309917783</v>
      </c>
      <c r="AD2" t="n">
        <v>51898.2035530178</v>
      </c>
      <c r="AE2" t="n">
        <v>71009.41168836434</v>
      </c>
      <c r="AF2" t="n">
        <v>2.371941220231551e-06</v>
      </c>
      <c r="AG2" t="n">
        <v>0.2458333333333333</v>
      </c>
      <c r="AH2" t="n">
        <v>64232.37309917784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6.6384</v>
      </c>
      <c r="E2" t="n">
        <v>15.06</v>
      </c>
      <c r="F2" t="n">
        <v>9.779999999999999</v>
      </c>
      <c r="G2" t="n">
        <v>6.82</v>
      </c>
      <c r="H2" t="n">
        <v>0.11</v>
      </c>
      <c r="I2" t="n">
        <v>86</v>
      </c>
      <c r="J2" t="n">
        <v>167.88</v>
      </c>
      <c r="K2" t="n">
        <v>51.39</v>
      </c>
      <c r="L2" t="n">
        <v>1</v>
      </c>
      <c r="M2" t="n">
        <v>84</v>
      </c>
      <c r="N2" t="n">
        <v>30.49</v>
      </c>
      <c r="O2" t="n">
        <v>20939.59</v>
      </c>
      <c r="P2" t="n">
        <v>117.79</v>
      </c>
      <c r="Q2" t="n">
        <v>1354.25</v>
      </c>
      <c r="R2" t="n">
        <v>69.02</v>
      </c>
      <c r="S2" t="n">
        <v>13.91</v>
      </c>
      <c r="T2" t="n">
        <v>27284.03</v>
      </c>
      <c r="U2" t="n">
        <v>0.2</v>
      </c>
      <c r="V2" t="n">
        <v>0.8100000000000001</v>
      </c>
      <c r="W2" t="n">
        <v>0.19</v>
      </c>
      <c r="X2" t="n">
        <v>1.75</v>
      </c>
      <c r="Y2" t="n">
        <v>0.5</v>
      </c>
      <c r="Z2" t="n">
        <v>10</v>
      </c>
      <c r="AA2" t="n">
        <v>140.7144402800034</v>
      </c>
      <c r="AB2" t="n">
        <v>192.53170507399</v>
      </c>
      <c r="AC2" t="n">
        <v>174.1567493617281</v>
      </c>
      <c r="AD2" t="n">
        <v>140714.4402800034</v>
      </c>
      <c r="AE2" t="n">
        <v>192531.70507399</v>
      </c>
      <c r="AF2" t="n">
        <v>1.588539773044053e-06</v>
      </c>
      <c r="AG2" t="n">
        <v>0.31375</v>
      </c>
      <c r="AH2" t="n">
        <v>174156.7493617281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8.1099</v>
      </c>
      <c r="E3" t="n">
        <v>12.33</v>
      </c>
      <c r="F3" t="n">
        <v>8.74</v>
      </c>
      <c r="G3" t="n">
        <v>14.56</v>
      </c>
      <c r="H3" t="n">
        <v>0.21</v>
      </c>
      <c r="I3" t="n">
        <v>36</v>
      </c>
      <c r="J3" t="n">
        <v>169.33</v>
      </c>
      <c r="K3" t="n">
        <v>51.39</v>
      </c>
      <c r="L3" t="n">
        <v>2</v>
      </c>
      <c r="M3" t="n">
        <v>34</v>
      </c>
      <c r="N3" t="n">
        <v>30.94</v>
      </c>
      <c r="O3" t="n">
        <v>21118.46</v>
      </c>
      <c r="P3" t="n">
        <v>97.43000000000001</v>
      </c>
      <c r="Q3" t="n">
        <v>1354.17</v>
      </c>
      <c r="R3" t="n">
        <v>36.55</v>
      </c>
      <c r="S3" t="n">
        <v>13.91</v>
      </c>
      <c r="T3" t="n">
        <v>11302.39</v>
      </c>
      <c r="U3" t="n">
        <v>0.38</v>
      </c>
      <c r="V3" t="n">
        <v>0.91</v>
      </c>
      <c r="W3" t="n">
        <v>0.11</v>
      </c>
      <c r="X3" t="n">
        <v>0.71</v>
      </c>
      <c r="Y3" t="n">
        <v>0.5</v>
      </c>
      <c r="Z3" t="n">
        <v>10</v>
      </c>
      <c r="AA3" t="n">
        <v>98.22790031803815</v>
      </c>
      <c r="AB3" t="n">
        <v>134.3997467242019</v>
      </c>
      <c r="AC3" t="n">
        <v>121.5728235281092</v>
      </c>
      <c r="AD3" t="n">
        <v>98227.90031803816</v>
      </c>
      <c r="AE3" t="n">
        <v>134399.7467242019</v>
      </c>
      <c r="AF3" t="n">
        <v>1.940663217855201e-06</v>
      </c>
      <c r="AG3" t="n">
        <v>0.256875</v>
      </c>
      <c r="AH3" t="n">
        <v>121572.8235281092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8.6486</v>
      </c>
      <c r="E4" t="n">
        <v>11.56</v>
      </c>
      <c r="F4" t="n">
        <v>8.44</v>
      </c>
      <c r="G4" t="n">
        <v>23.03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20</v>
      </c>
      <c r="N4" t="n">
        <v>31.4</v>
      </c>
      <c r="O4" t="n">
        <v>21297.94</v>
      </c>
      <c r="P4" t="n">
        <v>84.63</v>
      </c>
      <c r="Q4" t="n">
        <v>1354.12</v>
      </c>
      <c r="R4" t="n">
        <v>27.05</v>
      </c>
      <c r="S4" t="n">
        <v>13.91</v>
      </c>
      <c r="T4" t="n">
        <v>6620.75</v>
      </c>
      <c r="U4" t="n">
        <v>0.51</v>
      </c>
      <c r="V4" t="n">
        <v>0.9399999999999999</v>
      </c>
      <c r="W4" t="n">
        <v>0.09</v>
      </c>
      <c r="X4" t="n">
        <v>0.42</v>
      </c>
      <c r="Y4" t="n">
        <v>0.5</v>
      </c>
      <c r="Z4" t="n">
        <v>10</v>
      </c>
      <c r="AA4" t="n">
        <v>83.18611097522741</v>
      </c>
      <c r="AB4" t="n">
        <v>113.8189069484671</v>
      </c>
      <c r="AC4" t="n">
        <v>102.9561902151739</v>
      </c>
      <c r="AD4" t="n">
        <v>83186.11097522741</v>
      </c>
      <c r="AE4" t="n">
        <v>113818.9069484671</v>
      </c>
      <c r="AF4" t="n">
        <v>2.069571746376958e-06</v>
      </c>
      <c r="AG4" t="n">
        <v>0.2408333333333333</v>
      </c>
      <c r="AH4" t="n">
        <v>102956.1902151739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8.841699999999999</v>
      </c>
      <c r="E5" t="n">
        <v>11.31</v>
      </c>
      <c r="F5" t="n">
        <v>8.359999999999999</v>
      </c>
      <c r="G5" t="n">
        <v>29.51</v>
      </c>
      <c r="H5" t="n">
        <v>0.41</v>
      </c>
      <c r="I5" t="n">
        <v>17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78.67</v>
      </c>
      <c r="Q5" t="n">
        <v>1354.12</v>
      </c>
      <c r="R5" t="n">
        <v>23.92</v>
      </c>
      <c r="S5" t="n">
        <v>13.91</v>
      </c>
      <c r="T5" t="n">
        <v>5080.46</v>
      </c>
      <c r="U5" t="n">
        <v>0.58</v>
      </c>
      <c r="V5" t="n">
        <v>0.95</v>
      </c>
      <c r="W5" t="n">
        <v>0.1</v>
      </c>
      <c r="X5" t="n">
        <v>0.34</v>
      </c>
      <c r="Y5" t="n">
        <v>0.5</v>
      </c>
      <c r="Z5" t="n">
        <v>10</v>
      </c>
      <c r="AA5" t="n">
        <v>77.48368862816641</v>
      </c>
      <c r="AB5" t="n">
        <v>106.0166011201033</v>
      </c>
      <c r="AC5" t="n">
        <v>95.8985255044617</v>
      </c>
      <c r="AD5" t="n">
        <v>77483.6886281664</v>
      </c>
      <c r="AE5" t="n">
        <v>106016.6011201033</v>
      </c>
      <c r="AF5" t="n">
        <v>2.115779722722886e-06</v>
      </c>
      <c r="AG5" t="n">
        <v>0.235625</v>
      </c>
      <c r="AH5" t="n">
        <v>95898.52550446171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8.2683</v>
      </c>
      <c r="E2" t="n">
        <v>12.09</v>
      </c>
      <c r="F2" t="n">
        <v>9.5</v>
      </c>
      <c r="G2" t="n">
        <v>8.26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44.08</v>
      </c>
      <c r="Q2" t="n">
        <v>1354.31</v>
      </c>
      <c r="R2" t="n">
        <v>57.43</v>
      </c>
      <c r="S2" t="n">
        <v>13.91</v>
      </c>
      <c r="T2" t="n">
        <v>21577.49</v>
      </c>
      <c r="U2" t="n">
        <v>0.24</v>
      </c>
      <c r="V2" t="n">
        <v>0.84</v>
      </c>
      <c r="W2" t="n">
        <v>0.25</v>
      </c>
      <c r="X2" t="n">
        <v>1.48</v>
      </c>
      <c r="Y2" t="n">
        <v>0.5</v>
      </c>
      <c r="Z2" t="n">
        <v>10</v>
      </c>
      <c r="AA2" t="n">
        <v>49.4878823774963</v>
      </c>
      <c r="AB2" t="n">
        <v>67.71150392015203</v>
      </c>
      <c r="AC2" t="n">
        <v>61.24921301972002</v>
      </c>
      <c r="AD2" t="n">
        <v>49487.88237749629</v>
      </c>
      <c r="AE2" t="n">
        <v>67711.50392015203</v>
      </c>
      <c r="AF2" t="n">
        <v>2.367863401510678e-06</v>
      </c>
      <c r="AG2" t="n">
        <v>0.251875</v>
      </c>
      <c r="AH2" t="n">
        <v>61249.21301972002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7.421</v>
      </c>
      <c r="E2" t="n">
        <v>13.48</v>
      </c>
      <c r="F2" t="n">
        <v>9.42</v>
      </c>
      <c r="G2" t="n">
        <v>8.19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67</v>
      </c>
      <c r="N2" t="n">
        <v>20.75</v>
      </c>
      <c r="O2" t="n">
        <v>16663.42</v>
      </c>
      <c r="P2" t="n">
        <v>94.73999999999999</v>
      </c>
      <c r="Q2" t="n">
        <v>1354.54</v>
      </c>
      <c r="R2" t="n">
        <v>57.62</v>
      </c>
      <c r="S2" t="n">
        <v>13.91</v>
      </c>
      <c r="T2" t="n">
        <v>21669.24</v>
      </c>
      <c r="U2" t="n">
        <v>0.24</v>
      </c>
      <c r="V2" t="n">
        <v>0.85</v>
      </c>
      <c r="W2" t="n">
        <v>0.16</v>
      </c>
      <c r="X2" t="n">
        <v>1.39</v>
      </c>
      <c r="Y2" t="n">
        <v>0.5</v>
      </c>
      <c r="Z2" t="n">
        <v>10</v>
      </c>
      <c r="AA2" t="n">
        <v>104.1098957360833</v>
      </c>
      <c r="AB2" t="n">
        <v>142.4477523504908</v>
      </c>
      <c r="AC2" t="n">
        <v>128.8527387928744</v>
      </c>
      <c r="AD2" t="n">
        <v>104109.8957360833</v>
      </c>
      <c r="AE2" t="n">
        <v>142447.7523504908</v>
      </c>
      <c r="AF2" t="n">
        <v>1.846221619503157e-06</v>
      </c>
      <c r="AG2" t="n">
        <v>0.2808333333333333</v>
      </c>
      <c r="AH2" t="n">
        <v>128852.7387928745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8.6873</v>
      </c>
      <c r="E3" t="n">
        <v>11.51</v>
      </c>
      <c r="F3" t="n">
        <v>8.57</v>
      </c>
      <c r="G3" t="n">
        <v>18.36</v>
      </c>
      <c r="H3" t="n">
        <v>0.26</v>
      </c>
      <c r="I3" t="n">
        <v>28</v>
      </c>
      <c r="J3" t="n">
        <v>134.55</v>
      </c>
      <c r="K3" t="n">
        <v>46.47</v>
      </c>
      <c r="L3" t="n">
        <v>2</v>
      </c>
      <c r="M3" t="n">
        <v>26</v>
      </c>
      <c r="N3" t="n">
        <v>21.09</v>
      </c>
      <c r="O3" t="n">
        <v>16828.84</v>
      </c>
      <c r="P3" t="n">
        <v>75.05</v>
      </c>
      <c r="Q3" t="n">
        <v>1354.15</v>
      </c>
      <c r="R3" t="n">
        <v>30.93</v>
      </c>
      <c r="S3" t="n">
        <v>13.91</v>
      </c>
      <c r="T3" t="n">
        <v>8528.780000000001</v>
      </c>
      <c r="U3" t="n">
        <v>0.45</v>
      </c>
      <c r="V3" t="n">
        <v>0.93</v>
      </c>
      <c r="W3" t="n">
        <v>0.1</v>
      </c>
      <c r="X3" t="n">
        <v>0.54</v>
      </c>
      <c r="Y3" t="n">
        <v>0.5</v>
      </c>
      <c r="Z3" t="n">
        <v>10</v>
      </c>
      <c r="AA3" t="n">
        <v>74.38009212363978</v>
      </c>
      <c r="AB3" t="n">
        <v>101.7701234615977</v>
      </c>
      <c r="AC3" t="n">
        <v>92.05732571371372</v>
      </c>
      <c r="AD3" t="n">
        <v>74380.09212363978</v>
      </c>
      <c r="AE3" t="n">
        <v>101770.1234615977</v>
      </c>
      <c r="AF3" t="n">
        <v>2.161256040305858e-06</v>
      </c>
      <c r="AG3" t="n">
        <v>0.2397916666666667</v>
      </c>
      <c r="AH3" t="n">
        <v>92057.32571371373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8.8727</v>
      </c>
      <c r="E4" t="n">
        <v>11.27</v>
      </c>
      <c r="F4" t="n">
        <v>8.49</v>
      </c>
      <c r="G4" t="n">
        <v>23.16</v>
      </c>
      <c r="H4" t="n">
        <v>0.39</v>
      </c>
      <c r="I4" t="n">
        <v>22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69.88</v>
      </c>
      <c r="Q4" t="n">
        <v>1354.24</v>
      </c>
      <c r="R4" t="n">
        <v>27.75</v>
      </c>
      <c r="S4" t="n">
        <v>13.91</v>
      </c>
      <c r="T4" t="n">
        <v>6972.13</v>
      </c>
      <c r="U4" t="n">
        <v>0.5</v>
      </c>
      <c r="V4" t="n">
        <v>0.9399999999999999</v>
      </c>
      <c r="W4" t="n">
        <v>0.12</v>
      </c>
      <c r="X4" t="n">
        <v>0.47</v>
      </c>
      <c r="Y4" t="n">
        <v>0.5</v>
      </c>
      <c r="Z4" t="n">
        <v>10</v>
      </c>
      <c r="AA4" t="n">
        <v>69.46262292859215</v>
      </c>
      <c r="AB4" t="n">
        <v>95.04182516550715</v>
      </c>
      <c r="AC4" t="n">
        <v>85.97116676377395</v>
      </c>
      <c r="AD4" t="n">
        <v>69462.62292859216</v>
      </c>
      <c r="AE4" t="n">
        <v>95041.82516550715</v>
      </c>
      <c r="AF4" t="n">
        <v>2.207380482868301e-06</v>
      </c>
      <c r="AG4" t="n">
        <v>0.2347916666666666</v>
      </c>
      <c r="AH4" t="n">
        <v>85971.16676377394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7.007</v>
      </c>
      <c r="E2" t="n">
        <v>14.27</v>
      </c>
      <c r="F2" t="n">
        <v>9.609999999999999</v>
      </c>
      <c r="G2" t="n">
        <v>7.39</v>
      </c>
      <c r="H2" t="n">
        <v>0.12</v>
      </c>
      <c r="I2" t="n">
        <v>78</v>
      </c>
      <c r="J2" t="n">
        <v>150.44</v>
      </c>
      <c r="K2" t="n">
        <v>49.1</v>
      </c>
      <c r="L2" t="n">
        <v>1</v>
      </c>
      <c r="M2" t="n">
        <v>76</v>
      </c>
      <c r="N2" t="n">
        <v>25.34</v>
      </c>
      <c r="O2" t="n">
        <v>18787.76</v>
      </c>
      <c r="P2" t="n">
        <v>106.53</v>
      </c>
      <c r="Q2" t="n">
        <v>1354.18</v>
      </c>
      <c r="R2" t="n">
        <v>63.75</v>
      </c>
      <c r="S2" t="n">
        <v>13.91</v>
      </c>
      <c r="T2" t="n">
        <v>24688.62</v>
      </c>
      <c r="U2" t="n">
        <v>0.22</v>
      </c>
      <c r="V2" t="n">
        <v>0.83</v>
      </c>
      <c r="W2" t="n">
        <v>0.18</v>
      </c>
      <c r="X2" t="n">
        <v>1.59</v>
      </c>
      <c r="Y2" t="n">
        <v>0.5</v>
      </c>
      <c r="Z2" t="n">
        <v>10</v>
      </c>
      <c r="AA2" t="n">
        <v>122.0673037779152</v>
      </c>
      <c r="AB2" t="n">
        <v>167.0178702582433</v>
      </c>
      <c r="AC2" t="n">
        <v>151.077919131896</v>
      </c>
      <c r="AD2" t="n">
        <v>122067.3037779152</v>
      </c>
      <c r="AE2" t="n">
        <v>167017.8702582433</v>
      </c>
      <c r="AF2" t="n">
        <v>1.708013484107922e-06</v>
      </c>
      <c r="AG2" t="n">
        <v>0.2972916666666667</v>
      </c>
      <c r="AH2" t="n">
        <v>151077.919131896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8.3622</v>
      </c>
      <c r="E3" t="n">
        <v>11.96</v>
      </c>
      <c r="F3" t="n">
        <v>8.67</v>
      </c>
      <c r="G3" t="n">
        <v>15.77</v>
      </c>
      <c r="H3" t="n">
        <v>0.23</v>
      </c>
      <c r="I3" t="n">
        <v>33</v>
      </c>
      <c r="J3" t="n">
        <v>151.83</v>
      </c>
      <c r="K3" t="n">
        <v>49.1</v>
      </c>
      <c r="L3" t="n">
        <v>2</v>
      </c>
      <c r="M3" t="n">
        <v>31</v>
      </c>
      <c r="N3" t="n">
        <v>25.73</v>
      </c>
      <c r="O3" t="n">
        <v>18959.54</v>
      </c>
      <c r="P3" t="n">
        <v>87.03</v>
      </c>
      <c r="Q3" t="n">
        <v>1354.12</v>
      </c>
      <c r="R3" t="n">
        <v>34.23</v>
      </c>
      <c r="S3" t="n">
        <v>13.91</v>
      </c>
      <c r="T3" t="n">
        <v>10154.25</v>
      </c>
      <c r="U3" t="n">
        <v>0.41</v>
      </c>
      <c r="V3" t="n">
        <v>0.92</v>
      </c>
      <c r="W3" t="n">
        <v>0.11</v>
      </c>
      <c r="X3" t="n">
        <v>0.65</v>
      </c>
      <c r="Y3" t="n">
        <v>0.5</v>
      </c>
      <c r="Z3" t="n">
        <v>10</v>
      </c>
      <c r="AA3" t="n">
        <v>86.86822842064397</v>
      </c>
      <c r="AB3" t="n">
        <v>118.8569424808405</v>
      </c>
      <c r="AC3" t="n">
        <v>107.5134027072665</v>
      </c>
      <c r="AD3" t="n">
        <v>86868.22842064398</v>
      </c>
      <c r="AE3" t="n">
        <v>118856.9424808405</v>
      </c>
      <c r="AF3" t="n">
        <v>2.038354553561762e-06</v>
      </c>
      <c r="AG3" t="n">
        <v>0.2491666666666667</v>
      </c>
      <c r="AH3" t="n">
        <v>107513.4027072665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8.854799999999999</v>
      </c>
      <c r="E4" t="n">
        <v>11.29</v>
      </c>
      <c r="F4" t="n">
        <v>8.41</v>
      </c>
      <c r="G4" t="n">
        <v>25.22</v>
      </c>
      <c r="H4" t="n">
        <v>0.35</v>
      </c>
      <c r="I4" t="n">
        <v>20</v>
      </c>
      <c r="J4" t="n">
        <v>153.23</v>
      </c>
      <c r="K4" t="n">
        <v>49.1</v>
      </c>
      <c r="L4" t="n">
        <v>3</v>
      </c>
      <c r="M4" t="n">
        <v>6</v>
      </c>
      <c r="N4" t="n">
        <v>26.13</v>
      </c>
      <c r="O4" t="n">
        <v>19131.85</v>
      </c>
      <c r="P4" t="n">
        <v>74.69</v>
      </c>
      <c r="Q4" t="n">
        <v>1354.16</v>
      </c>
      <c r="R4" t="n">
        <v>25.32</v>
      </c>
      <c r="S4" t="n">
        <v>13.91</v>
      </c>
      <c r="T4" t="n">
        <v>5762.88</v>
      </c>
      <c r="U4" t="n">
        <v>0.55</v>
      </c>
      <c r="V4" t="n">
        <v>0.95</v>
      </c>
      <c r="W4" t="n">
        <v>0.1</v>
      </c>
      <c r="X4" t="n">
        <v>0.38</v>
      </c>
      <c r="Y4" t="n">
        <v>0.5</v>
      </c>
      <c r="Z4" t="n">
        <v>10</v>
      </c>
      <c r="AA4" t="n">
        <v>73.76092173762775</v>
      </c>
      <c r="AB4" t="n">
        <v>100.9229472235869</v>
      </c>
      <c r="AC4" t="n">
        <v>91.29100278683909</v>
      </c>
      <c r="AD4" t="n">
        <v>73760.92173762775</v>
      </c>
      <c r="AE4" t="n">
        <v>100922.9472235869</v>
      </c>
      <c r="AF4" t="n">
        <v>2.158429827184077e-06</v>
      </c>
      <c r="AG4" t="n">
        <v>0.2352083333333333</v>
      </c>
      <c r="AH4" t="n">
        <v>91291.00278683909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8.8309</v>
      </c>
      <c r="E5" t="n">
        <v>11.32</v>
      </c>
      <c r="F5" t="n">
        <v>8.44</v>
      </c>
      <c r="G5" t="n">
        <v>25.31</v>
      </c>
      <c r="H5" t="n">
        <v>0.46</v>
      </c>
      <c r="I5" t="n">
        <v>20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74.83</v>
      </c>
      <c r="Q5" t="n">
        <v>1354.22</v>
      </c>
      <c r="R5" t="n">
        <v>26.2</v>
      </c>
      <c r="S5" t="n">
        <v>13.91</v>
      </c>
      <c r="T5" t="n">
        <v>6203.06</v>
      </c>
      <c r="U5" t="n">
        <v>0.53</v>
      </c>
      <c r="V5" t="n">
        <v>0.9399999999999999</v>
      </c>
      <c r="W5" t="n">
        <v>0.11</v>
      </c>
      <c r="X5" t="n">
        <v>0.41</v>
      </c>
      <c r="Y5" t="n">
        <v>0.5</v>
      </c>
      <c r="Z5" t="n">
        <v>10</v>
      </c>
      <c r="AA5" t="n">
        <v>74.13275190402315</v>
      </c>
      <c r="AB5" t="n">
        <v>101.4317016612381</v>
      </c>
      <c r="AC5" t="n">
        <v>91.75120241500233</v>
      </c>
      <c r="AD5" t="n">
        <v>74132.75190402316</v>
      </c>
      <c r="AE5" t="n">
        <v>101431.7016612381</v>
      </c>
      <c r="AF5" t="n">
        <v>2.152604006965699e-06</v>
      </c>
      <c r="AG5" t="n">
        <v>0.2358333333333333</v>
      </c>
      <c r="AH5" t="n">
        <v>91751.20241500232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6.2837</v>
      </c>
      <c r="E2" t="n">
        <v>15.91</v>
      </c>
      <c r="F2" t="n">
        <v>9.949999999999999</v>
      </c>
      <c r="G2" t="n">
        <v>6.35</v>
      </c>
      <c r="H2" t="n">
        <v>0.1</v>
      </c>
      <c r="I2" t="n">
        <v>94</v>
      </c>
      <c r="J2" t="n">
        <v>185.69</v>
      </c>
      <c r="K2" t="n">
        <v>53.44</v>
      </c>
      <c r="L2" t="n">
        <v>1</v>
      </c>
      <c r="M2" t="n">
        <v>92</v>
      </c>
      <c r="N2" t="n">
        <v>36.26</v>
      </c>
      <c r="O2" t="n">
        <v>23136.14</v>
      </c>
      <c r="P2" t="n">
        <v>128.96</v>
      </c>
      <c r="Q2" t="n">
        <v>1354.35</v>
      </c>
      <c r="R2" t="n">
        <v>74.15000000000001</v>
      </c>
      <c r="S2" t="n">
        <v>13.91</v>
      </c>
      <c r="T2" t="n">
        <v>29811.29</v>
      </c>
      <c r="U2" t="n">
        <v>0.19</v>
      </c>
      <c r="V2" t="n">
        <v>0.8</v>
      </c>
      <c r="W2" t="n">
        <v>0.2</v>
      </c>
      <c r="X2" t="n">
        <v>1.92</v>
      </c>
      <c r="Y2" t="n">
        <v>0.5</v>
      </c>
      <c r="Z2" t="n">
        <v>10</v>
      </c>
      <c r="AA2" t="n">
        <v>161.047521921779</v>
      </c>
      <c r="AB2" t="n">
        <v>220.3523244085061</v>
      </c>
      <c r="AC2" t="n">
        <v>199.3222078334512</v>
      </c>
      <c r="AD2" t="n">
        <v>161047.521921779</v>
      </c>
      <c r="AE2" t="n">
        <v>220352.3244085062</v>
      </c>
      <c r="AF2" t="n">
        <v>1.478435298642005e-06</v>
      </c>
      <c r="AG2" t="n">
        <v>0.3314583333333334</v>
      </c>
      <c r="AH2" t="n">
        <v>199322.2078334512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7.8281</v>
      </c>
      <c r="E3" t="n">
        <v>12.77</v>
      </c>
      <c r="F3" t="n">
        <v>8.82</v>
      </c>
      <c r="G3" t="n">
        <v>13.23</v>
      </c>
      <c r="H3" t="n">
        <v>0.19</v>
      </c>
      <c r="I3" t="n">
        <v>40</v>
      </c>
      <c r="J3" t="n">
        <v>187.21</v>
      </c>
      <c r="K3" t="n">
        <v>53.44</v>
      </c>
      <c r="L3" t="n">
        <v>2</v>
      </c>
      <c r="M3" t="n">
        <v>38</v>
      </c>
      <c r="N3" t="n">
        <v>36.77</v>
      </c>
      <c r="O3" t="n">
        <v>23322.88</v>
      </c>
      <c r="P3" t="n">
        <v>107.4</v>
      </c>
      <c r="Q3" t="n">
        <v>1354.23</v>
      </c>
      <c r="R3" t="n">
        <v>38.8</v>
      </c>
      <c r="S3" t="n">
        <v>13.91</v>
      </c>
      <c r="T3" t="n">
        <v>12405</v>
      </c>
      <c r="U3" t="n">
        <v>0.36</v>
      </c>
      <c r="V3" t="n">
        <v>0.9</v>
      </c>
      <c r="W3" t="n">
        <v>0.12</v>
      </c>
      <c r="X3" t="n">
        <v>0.79</v>
      </c>
      <c r="Y3" t="n">
        <v>0.5</v>
      </c>
      <c r="Z3" t="n">
        <v>10</v>
      </c>
      <c r="AA3" t="n">
        <v>110.3831269346533</v>
      </c>
      <c r="AB3" t="n">
        <v>151.0310640317981</v>
      </c>
      <c r="AC3" t="n">
        <v>136.6168712540742</v>
      </c>
      <c r="AD3" t="n">
        <v>110383.1269346534</v>
      </c>
      <c r="AE3" t="n">
        <v>151031.0640317981</v>
      </c>
      <c r="AF3" t="n">
        <v>1.841803294444273e-06</v>
      </c>
      <c r="AG3" t="n">
        <v>0.2660416666666667</v>
      </c>
      <c r="AH3" t="n">
        <v>136616.8712540742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8.439</v>
      </c>
      <c r="E4" t="n">
        <v>11.85</v>
      </c>
      <c r="F4" t="n">
        <v>8.49</v>
      </c>
      <c r="G4" t="n">
        <v>21.22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22</v>
      </c>
      <c r="N4" t="n">
        <v>37.29</v>
      </c>
      <c r="O4" t="n">
        <v>23510.33</v>
      </c>
      <c r="P4" t="n">
        <v>95.76000000000001</v>
      </c>
      <c r="Q4" t="n">
        <v>1354.18</v>
      </c>
      <c r="R4" t="n">
        <v>28.41</v>
      </c>
      <c r="S4" t="n">
        <v>13.91</v>
      </c>
      <c r="T4" t="n">
        <v>7288.45</v>
      </c>
      <c r="U4" t="n">
        <v>0.49</v>
      </c>
      <c r="V4" t="n">
        <v>0.9399999999999999</v>
      </c>
      <c r="W4" t="n">
        <v>0.09</v>
      </c>
      <c r="X4" t="n">
        <v>0.46</v>
      </c>
      <c r="Y4" t="n">
        <v>0.5</v>
      </c>
      <c r="Z4" t="n">
        <v>10</v>
      </c>
      <c r="AA4" t="n">
        <v>93.86028866937889</v>
      </c>
      <c r="AB4" t="n">
        <v>128.4237877810824</v>
      </c>
      <c r="AC4" t="n">
        <v>116.1672017192081</v>
      </c>
      <c r="AD4" t="n">
        <v>93860.28866937889</v>
      </c>
      <c r="AE4" t="n">
        <v>128423.7877810824</v>
      </c>
      <c r="AF4" t="n">
        <v>1.985536465018998e-06</v>
      </c>
      <c r="AG4" t="n">
        <v>0.246875</v>
      </c>
      <c r="AH4" t="n">
        <v>116167.2017192081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8.7226</v>
      </c>
      <c r="E5" t="n">
        <v>11.46</v>
      </c>
      <c r="F5" t="n">
        <v>8.359999999999999</v>
      </c>
      <c r="G5" t="n">
        <v>29.52</v>
      </c>
      <c r="H5" t="n">
        <v>0.37</v>
      </c>
      <c r="I5" t="n">
        <v>17</v>
      </c>
      <c r="J5" t="n">
        <v>190.25</v>
      </c>
      <c r="K5" t="n">
        <v>53.44</v>
      </c>
      <c r="L5" t="n">
        <v>4</v>
      </c>
      <c r="M5" t="n">
        <v>14</v>
      </c>
      <c r="N5" t="n">
        <v>37.82</v>
      </c>
      <c r="O5" t="n">
        <v>23698.48</v>
      </c>
      <c r="P5" t="n">
        <v>85.34</v>
      </c>
      <c r="Q5" t="n">
        <v>1354.12</v>
      </c>
      <c r="R5" t="n">
        <v>24.64</v>
      </c>
      <c r="S5" t="n">
        <v>13.91</v>
      </c>
      <c r="T5" t="n">
        <v>5437.57</v>
      </c>
      <c r="U5" t="n">
        <v>0.5600000000000001</v>
      </c>
      <c r="V5" t="n">
        <v>0.95</v>
      </c>
      <c r="W5" t="n">
        <v>0.08</v>
      </c>
      <c r="X5" t="n">
        <v>0.34</v>
      </c>
      <c r="Y5" t="n">
        <v>0.5</v>
      </c>
      <c r="Z5" t="n">
        <v>10</v>
      </c>
      <c r="AA5" t="n">
        <v>83.92405993739582</v>
      </c>
      <c r="AB5" t="n">
        <v>114.8286012745159</v>
      </c>
      <c r="AC5" t="n">
        <v>103.8695207318599</v>
      </c>
      <c r="AD5" t="n">
        <v>83924.05993739582</v>
      </c>
      <c r="AE5" t="n">
        <v>114828.601274516</v>
      </c>
      <c r="AF5" t="n">
        <v>2.05226216018186e-06</v>
      </c>
      <c r="AG5" t="n">
        <v>0.23875</v>
      </c>
      <c r="AH5" t="n">
        <v>103869.5207318599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8.751899999999999</v>
      </c>
      <c r="E6" t="n">
        <v>11.43</v>
      </c>
      <c r="F6" t="n">
        <v>8.359999999999999</v>
      </c>
      <c r="G6" t="n">
        <v>31.36</v>
      </c>
      <c r="H6" t="n">
        <v>0.46</v>
      </c>
      <c r="I6" t="n">
        <v>16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84.42</v>
      </c>
      <c r="Q6" t="n">
        <v>1354.12</v>
      </c>
      <c r="R6" t="n">
        <v>24</v>
      </c>
      <c r="S6" t="n">
        <v>13.91</v>
      </c>
      <c r="T6" t="n">
        <v>5122.65</v>
      </c>
      <c r="U6" t="n">
        <v>0.58</v>
      </c>
      <c r="V6" t="n">
        <v>0.95</v>
      </c>
      <c r="W6" t="n">
        <v>0.1</v>
      </c>
      <c r="X6" t="n">
        <v>0.34</v>
      </c>
      <c r="Y6" t="n">
        <v>0.5</v>
      </c>
      <c r="Z6" t="n">
        <v>10</v>
      </c>
      <c r="AA6" t="n">
        <v>83.0772283810276</v>
      </c>
      <c r="AB6" t="n">
        <v>113.6699289795219</v>
      </c>
      <c r="AC6" t="n">
        <v>102.821430494493</v>
      </c>
      <c r="AD6" t="n">
        <v>83077.2283810276</v>
      </c>
      <c r="AE6" t="n">
        <v>113669.9289795219</v>
      </c>
      <c r="AF6" t="n">
        <v>2.059155893849955e-06</v>
      </c>
      <c r="AG6" t="n">
        <v>0.238125</v>
      </c>
      <c r="AH6" t="n">
        <v>102821.430494493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7.8135</v>
      </c>
      <c r="E2" t="n">
        <v>12.8</v>
      </c>
      <c r="F2" t="n">
        <v>9.26</v>
      </c>
      <c r="G2" t="n">
        <v>9.109999999999999</v>
      </c>
      <c r="H2" t="n">
        <v>0.15</v>
      </c>
      <c r="I2" t="n">
        <v>61</v>
      </c>
      <c r="J2" t="n">
        <v>116.05</v>
      </c>
      <c r="K2" t="n">
        <v>43.4</v>
      </c>
      <c r="L2" t="n">
        <v>1</v>
      </c>
      <c r="M2" t="n">
        <v>59</v>
      </c>
      <c r="N2" t="n">
        <v>16.65</v>
      </c>
      <c r="O2" t="n">
        <v>14546.17</v>
      </c>
      <c r="P2" t="n">
        <v>82.73999999999999</v>
      </c>
      <c r="Q2" t="n">
        <v>1354.26</v>
      </c>
      <c r="R2" t="n">
        <v>52.5</v>
      </c>
      <c r="S2" t="n">
        <v>13.91</v>
      </c>
      <c r="T2" t="n">
        <v>19151.82</v>
      </c>
      <c r="U2" t="n">
        <v>0.26</v>
      </c>
      <c r="V2" t="n">
        <v>0.86</v>
      </c>
      <c r="W2" t="n">
        <v>0.15</v>
      </c>
      <c r="X2" t="n">
        <v>1.23</v>
      </c>
      <c r="Y2" t="n">
        <v>0.5</v>
      </c>
      <c r="Z2" t="n">
        <v>10</v>
      </c>
      <c r="AA2" t="n">
        <v>88.13174306747081</v>
      </c>
      <c r="AB2" t="n">
        <v>120.5857389629602</v>
      </c>
      <c r="AC2" t="n">
        <v>109.0772052795144</v>
      </c>
      <c r="AD2" t="n">
        <v>88131.7430674708</v>
      </c>
      <c r="AE2" t="n">
        <v>120585.7389629602</v>
      </c>
      <c r="AF2" t="n">
        <v>1.988833173535183e-06</v>
      </c>
      <c r="AG2" t="n">
        <v>0.2666666666666667</v>
      </c>
      <c r="AH2" t="n">
        <v>109077.2052795144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8.8779</v>
      </c>
      <c r="E3" t="n">
        <v>11.26</v>
      </c>
      <c r="F3" t="n">
        <v>8.56</v>
      </c>
      <c r="G3" t="n">
        <v>19.75</v>
      </c>
      <c r="H3" t="n">
        <v>0.3</v>
      </c>
      <c r="I3" t="n">
        <v>26</v>
      </c>
      <c r="J3" t="n">
        <v>117.34</v>
      </c>
      <c r="K3" t="n">
        <v>43.4</v>
      </c>
      <c r="L3" t="n">
        <v>2</v>
      </c>
      <c r="M3" t="n">
        <v>4</v>
      </c>
      <c r="N3" t="n">
        <v>16.94</v>
      </c>
      <c r="O3" t="n">
        <v>14705.49</v>
      </c>
      <c r="P3" t="n">
        <v>64.97</v>
      </c>
      <c r="Q3" t="n">
        <v>1354.12</v>
      </c>
      <c r="R3" t="n">
        <v>29.78</v>
      </c>
      <c r="S3" t="n">
        <v>13.91</v>
      </c>
      <c r="T3" t="n">
        <v>7967.15</v>
      </c>
      <c r="U3" t="n">
        <v>0.47</v>
      </c>
      <c r="V3" t="n">
        <v>0.93</v>
      </c>
      <c r="W3" t="n">
        <v>0.12</v>
      </c>
      <c r="X3" t="n">
        <v>0.53</v>
      </c>
      <c r="Y3" t="n">
        <v>0.5</v>
      </c>
      <c r="Z3" t="n">
        <v>10</v>
      </c>
      <c r="AA3" t="n">
        <v>65.01671390529756</v>
      </c>
      <c r="AB3" t="n">
        <v>88.95873630017527</v>
      </c>
      <c r="AC3" t="n">
        <v>80.46863936207856</v>
      </c>
      <c r="AD3" t="n">
        <v>65016.71390529757</v>
      </c>
      <c r="AE3" t="n">
        <v>88958.73630017528</v>
      </c>
      <c r="AF3" t="n">
        <v>2.259763490283228e-06</v>
      </c>
      <c r="AG3" t="n">
        <v>0.2345833333333333</v>
      </c>
      <c r="AH3" t="n">
        <v>80468.63936207857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8.8757</v>
      </c>
      <c r="E4" t="n">
        <v>11.27</v>
      </c>
      <c r="F4" t="n">
        <v>8.56</v>
      </c>
      <c r="G4" t="n">
        <v>19.76</v>
      </c>
      <c r="H4" t="n">
        <v>0.45</v>
      </c>
      <c r="I4" t="n">
        <v>26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65.72</v>
      </c>
      <c r="Q4" t="n">
        <v>1354.19</v>
      </c>
      <c r="R4" t="n">
        <v>29.74</v>
      </c>
      <c r="S4" t="n">
        <v>13.91</v>
      </c>
      <c r="T4" t="n">
        <v>7943.21</v>
      </c>
      <c r="U4" t="n">
        <v>0.47</v>
      </c>
      <c r="V4" t="n">
        <v>0.93</v>
      </c>
      <c r="W4" t="n">
        <v>0.13</v>
      </c>
      <c r="X4" t="n">
        <v>0.54</v>
      </c>
      <c r="Y4" t="n">
        <v>0.5</v>
      </c>
      <c r="Z4" t="n">
        <v>10</v>
      </c>
      <c r="AA4" t="n">
        <v>65.49286100478854</v>
      </c>
      <c r="AB4" t="n">
        <v>89.610221767826</v>
      </c>
      <c r="AC4" t="n">
        <v>81.05794797106249</v>
      </c>
      <c r="AD4" t="n">
        <v>65492.86100478854</v>
      </c>
      <c r="AE4" t="n">
        <v>89610.22176782601</v>
      </c>
      <c r="AF4" t="n">
        <v>2.259203506539479e-06</v>
      </c>
      <c r="AG4" t="n">
        <v>0.2347916666666666</v>
      </c>
      <c r="AH4" t="n">
        <v>81057.94797106249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8.510199999999999</v>
      </c>
      <c r="E2" t="n">
        <v>11.75</v>
      </c>
      <c r="F2" t="n">
        <v>8.94</v>
      </c>
      <c r="G2" t="n">
        <v>11.66</v>
      </c>
      <c r="H2" t="n">
        <v>0.2</v>
      </c>
      <c r="I2" t="n">
        <v>46</v>
      </c>
      <c r="J2" t="n">
        <v>89.87</v>
      </c>
      <c r="K2" t="n">
        <v>37.55</v>
      </c>
      <c r="L2" t="n">
        <v>1</v>
      </c>
      <c r="M2" t="n">
        <v>44</v>
      </c>
      <c r="N2" t="n">
        <v>11.32</v>
      </c>
      <c r="O2" t="n">
        <v>11317.98</v>
      </c>
      <c r="P2" t="n">
        <v>61.71</v>
      </c>
      <c r="Q2" t="n">
        <v>1354.22</v>
      </c>
      <c r="R2" t="n">
        <v>42.65</v>
      </c>
      <c r="S2" t="n">
        <v>13.91</v>
      </c>
      <c r="T2" t="n">
        <v>14300.63</v>
      </c>
      <c r="U2" t="n">
        <v>0.33</v>
      </c>
      <c r="V2" t="n">
        <v>0.89</v>
      </c>
      <c r="W2" t="n">
        <v>0.13</v>
      </c>
      <c r="X2" t="n">
        <v>0.92</v>
      </c>
      <c r="Y2" t="n">
        <v>0.5</v>
      </c>
      <c r="Z2" t="n">
        <v>10</v>
      </c>
      <c r="AA2" t="n">
        <v>63.71696484203193</v>
      </c>
      <c r="AB2" t="n">
        <v>87.1803622909344</v>
      </c>
      <c r="AC2" t="n">
        <v>78.85999087231545</v>
      </c>
      <c r="AD2" t="n">
        <v>63716.96484203193</v>
      </c>
      <c r="AE2" t="n">
        <v>87180.3622909344</v>
      </c>
      <c r="AF2" t="n">
        <v>2.256430919291559e-06</v>
      </c>
      <c r="AG2" t="n">
        <v>0.2447916666666667</v>
      </c>
      <c r="AH2" t="n">
        <v>78859.99087231545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8.789899999999999</v>
      </c>
      <c r="E3" t="n">
        <v>11.38</v>
      </c>
      <c r="F3" t="n">
        <v>8.779999999999999</v>
      </c>
      <c r="G3" t="n">
        <v>15.04</v>
      </c>
      <c r="H3" t="n">
        <v>0.39</v>
      </c>
      <c r="I3" t="n">
        <v>35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57.4</v>
      </c>
      <c r="Q3" t="n">
        <v>1354.12</v>
      </c>
      <c r="R3" t="n">
        <v>36.26</v>
      </c>
      <c r="S3" t="n">
        <v>13.91</v>
      </c>
      <c r="T3" t="n">
        <v>11157.61</v>
      </c>
      <c r="U3" t="n">
        <v>0.38</v>
      </c>
      <c r="V3" t="n">
        <v>0.91</v>
      </c>
      <c r="W3" t="n">
        <v>0.15</v>
      </c>
      <c r="X3" t="n">
        <v>0.75</v>
      </c>
      <c r="Y3" t="n">
        <v>0.5</v>
      </c>
      <c r="Z3" t="n">
        <v>10</v>
      </c>
      <c r="AA3" t="n">
        <v>58.69745443209365</v>
      </c>
      <c r="AB3" t="n">
        <v>80.3124467028898</v>
      </c>
      <c r="AC3" t="n">
        <v>72.64753950881156</v>
      </c>
      <c r="AD3" t="n">
        <v>58697.45443209365</v>
      </c>
      <c r="AE3" t="n">
        <v>80312.44670288981</v>
      </c>
      <c r="AF3" t="n">
        <v>2.3305917766305e-06</v>
      </c>
      <c r="AG3" t="n">
        <v>0.2370833333333333</v>
      </c>
      <c r="AH3" t="n">
        <v>72647.53950881156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6.1114</v>
      </c>
      <c r="E2" t="n">
        <v>16.36</v>
      </c>
      <c r="F2" t="n">
        <v>10.04</v>
      </c>
      <c r="G2" t="n">
        <v>6.14</v>
      </c>
      <c r="H2" t="n">
        <v>0.09</v>
      </c>
      <c r="I2" t="n">
        <v>98</v>
      </c>
      <c r="J2" t="n">
        <v>194.77</v>
      </c>
      <c r="K2" t="n">
        <v>54.38</v>
      </c>
      <c r="L2" t="n">
        <v>1</v>
      </c>
      <c r="M2" t="n">
        <v>96</v>
      </c>
      <c r="N2" t="n">
        <v>39.4</v>
      </c>
      <c r="O2" t="n">
        <v>24256.19</v>
      </c>
      <c r="P2" t="n">
        <v>134.6</v>
      </c>
      <c r="Q2" t="n">
        <v>1354.37</v>
      </c>
      <c r="R2" t="n">
        <v>76.97</v>
      </c>
      <c r="S2" t="n">
        <v>13.91</v>
      </c>
      <c r="T2" t="n">
        <v>31202.08</v>
      </c>
      <c r="U2" t="n">
        <v>0.18</v>
      </c>
      <c r="V2" t="n">
        <v>0.79</v>
      </c>
      <c r="W2" t="n">
        <v>0.21</v>
      </c>
      <c r="X2" t="n">
        <v>2.01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7.6836</v>
      </c>
      <c r="E3" t="n">
        <v>13.01</v>
      </c>
      <c r="F3" t="n">
        <v>8.859999999999999</v>
      </c>
      <c r="G3" t="n">
        <v>12.66</v>
      </c>
      <c r="H3" t="n">
        <v>0.18</v>
      </c>
      <c r="I3" t="n">
        <v>42</v>
      </c>
      <c r="J3" t="n">
        <v>196.32</v>
      </c>
      <c r="K3" t="n">
        <v>54.38</v>
      </c>
      <c r="L3" t="n">
        <v>2</v>
      </c>
      <c r="M3" t="n">
        <v>40</v>
      </c>
      <c r="N3" t="n">
        <v>39.95</v>
      </c>
      <c r="O3" t="n">
        <v>24447.22</v>
      </c>
      <c r="P3" t="n">
        <v>112.49</v>
      </c>
      <c r="Q3" t="n">
        <v>1354.16</v>
      </c>
      <c r="R3" t="n">
        <v>40.2</v>
      </c>
      <c r="S3" t="n">
        <v>13.91</v>
      </c>
      <c r="T3" t="n">
        <v>13093.98</v>
      </c>
      <c r="U3" t="n">
        <v>0.35</v>
      </c>
      <c r="V3" t="n">
        <v>0.9</v>
      </c>
      <c r="W3" t="n">
        <v>0.12</v>
      </c>
      <c r="X3" t="n">
        <v>0.84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8.3393</v>
      </c>
      <c r="E4" t="n">
        <v>11.99</v>
      </c>
      <c r="F4" t="n">
        <v>8.5</v>
      </c>
      <c r="G4" t="n">
        <v>20.41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23</v>
      </c>
      <c r="N4" t="n">
        <v>40.5</v>
      </c>
      <c r="O4" t="n">
        <v>24639</v>
      </c>
      <c r="P4" t="n">
        <v>100.59</v>
      </c>
      <c r="Q4" t="n">
        <v>1354.14</v>
      </c>
      <c r="R4" t="n">
        <v>28.95</v>
      </c>
      <c r="S4" t="n">
        <v>13.91</v>
      </c>
      <c r="T4" t="n">
        <v>7554.69</v>
      </c>
      <c r="U4" t="n">
        <v>0.48</v>
      </c>
      <c r="V4" t="n">
        <v>0.9399999999999999</v>
      </c>
      <c r="W4" t="n">
        <v>0.09</v>
      </c>
      <c r="X4" t="n">
        <v>0.48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8.588200000000001</v>
      </c>
      <c r="E5" t="n">
        <v>11.64</v>
      </c>
      <c r="F5" t="n">
        <v>8.43</v>
      </c>
      <c r="G5" t="n">
        <v>28.09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92.15000000000001</v>
      </c>
      <c r="Q5" t="n">
        <v>1354.12</v>
      </c>
      <c r="R5" t="n">
        <v>26.84</v>
      </c>
      <c r="S5" t="n">
        <v>13.91</v>
      </c>
      <c r="T5" t="n">
        <v>6536.3</v>
      </c>
      <c r="U5" t="n">
        <v>0.52</v>
      </c>
      <c r="V5" t="n">
        <v>0.9399999999999999</v>
      </c>
      <c r="W5" t="n">
        <v>0.08</v>
      </c>
      <c r="X5" t="n">
        <v>0.4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8.753399999999999</v>
      </c>
      <c r="E6" t="n">
        <v>11.42</v>
      </c>
      <c r="F6" t="n">
        <v>8.32</v>
      </c>
      <c r="G6" t="n">
        <v>33.3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86.15000000000001</v>
      </c>
      <c r="Q6" t="n">
        <v>1354.19</v>
      </c>
      <c r="R6" t="n">
        <v>22.85</v>
      </c>
      <c r="S6" t="n">
        <v>13.91</v>
      </c>
      <c r="T6" t="n">
        <v>4555.87</v>
      </c>
      <c r="U6" t="n">
        <v>0.61</v>
      </c>
      <c r="V6" t="n">
        <v>0.96</v>
      </c>
      <c r="W6" t="n">
        <v>0.09</v>
      </c>
      <c r="X6" t="n">
        <v>0.3</v>
      </c>
      <c r="Y6" t="n">
        <v>0.5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8.510199999999999</v>
      </c>
      <c r="E7" t="n">
        <v>11.75</v>
      </c>
      <c r="F7" t="n">
        <v>8.94</v>
      </c>
      <c r="G7" t="n">
        <v>11.66</v>
      </c>
      <c r="H7" t="n">
        <v>0.2</v>
      </c>
      <c r="I7" t="n">
        <v>46</v>
      </c>
      <c r="J7" t="n">
        <v>89.87</v>
      </c>
      <c r="K7" t="n">
        <v>37.55</v>
      </c>
      <c r="L7" t="n">
        <v>1</v>
      </c>
      <c r="M7" t="n">
        <v>44</v>
      </c>
      <c r="N7" t="n">
        <v>11.32</v>
      </c>
      <c r="O7" t="n">
        <v>11317.98</v>
      </c>
      <c r="P7" t="n">
        <v>61.71</v>
      </c>
      <c r="Q7" t="n">
        <v>1354.22</v>
      </c>
      <c r="R7" t="n">
        <v>42.65</v>
      </c>
      <c r="S7" t="n">
        <v>13.91</v>
      </c>
      <c r="T7" t="n">
        <v>14300.63</v>
      </c>
      <c r="U7" t="n">
        <v>0.33</v>
      </c>
      <c r="V7" t="n">
        <v>0.89</v>
      </c>
      <c r="W7" t="n">
        <v>0.13</v>
      </c>
      <c r="X7" t="n">
        <v>0.92</v>
      </c>
      <c r="Y7" t="n">
        <v>0.5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8.789899999999999</v>
      </c>
      <c r="E8" t="n">
        <v>11.38</v>
      </c>
      <c r="F8" t="n">
        <v>8.779999999999999</v>
      </c>
      <c r="G8" t="n">
        <v>15.04</v>
      </c>
      <c r="H8" t="n">
        <v>0.39</v>
      </c>
      <c r="I8" t="n">
        <v>35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57.4</v>
      </c>
      <c r="Q8" t="n">
        <v>1354.12</v>
      </c>
      <c r="R8" t="n">
        <v>36.26</v>
      </c>
      <c r="S8" t="n">
        <v>13.91</v>
      </c>
      <c r="T8" t="n">
        <v>11157.61</v>
      </c>
      <c r="U8" t="n">
        <v>0.38</v>
      </c>
      <c r="V8" t="n">
        <v>0.91</v>
      </c>
      <c r="W8" t="n">
        <v>0.15</v>
      </c>
      <c r="X8" t="n">
        <v>0.75</v>
      </c>
      <c r="Y8" t="n">
        <v>0.5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8.615500000000001</v>
      </c>
      <c r="E9" t="n">
        <v>11.61</v>
      </c>
      <c r="F9" t="n">
        <v>9.029999999999999</v>
      </c>
      <c r="G9" t="n">
        <v>11.53</v>
      </c>
      <c r="H9" t="n">
        <v>0.24</v>
      </c>
      <c r="I9" t="n">
        <v>47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51.17</v>
      </c>
      <c r="Q9" t="n">
        <v>1354.21</v>
      </c>
      <c r="R9" t="n">
        <v>43.6</v>
      </c>
      <c r="S9" t="n">
        <v>13.91</v>
      </c>
      <c r="T9" t="n">
        <v>14771.84</v>
      </c>
      <c r="U9" t="n">
        <v>0.32</v>
      </c>
      <c r="V9" t="n">
        <v>0.88</v>
      </c>
      <c r="W9" t="n">
        <v>0.19</v>
      </c>
      <c r="X9" t="n">
        <v>1.01</v>
      </c>
      <c r="Y9" t="n">
        <v>0.5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7.8512</v>
      </c>
      <c r="E10" t="n">
        <v>12.74</v>
      </c>
      <c r="F10" t="n">
        <v>10.02</v>
      </c>
      <c r="G10" t="n">
        <v>6.53</v>
      </c>
      <c r="H10" t="n">
        <v>0.43</v>
      </c>
      <c r="I10" t="n">
        <v>92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39.38</v>
      </c>
      <c r="Q10" t="n">
        <v>1354.33</v>
      </c>
      <c r="R10" t="n">
        <v>72.38</v>
      </c>
      <c r="S10" t="n">
        <v>13.91</v>
      </c>
      <c r="T10" t="n">
        <v>28935.72</v>
      </c>
      <c r="U10" t="n">
        <v>0.19</v>
      </c>
      <c r="V10" t="n">
        <v>0.79</v>
      </c>
      <c r="W10" t="n">
        <v>0.32</v>
      </c>
      <c r="X10" t="n">
        <v>1.99</v>
      </c>
      <c r="Y10" t="n">
        <v>0.5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7.2254</v>
      </c>
      <c r="E11" t="n">
        <v>13.84</v>
      </c>
      <c r="F11" t="n">
        <v>9.5</v>
      </c>
      <c r="G11" t="n">
        <v>7.81</v>
      </c>
      <c r="H11" t="n">
        <v>0.12</v>
      </c>
      <c r="I11" t="n">
        <v>73</v>
      </c>
      <c r="J11" t="n">
        <v>141.81</v>
      </c>
      <c r="K11" t="n">
        <v>47.83</v>
      </c>
      <c r="L11" t="n">
        <v>1</v>
      </c>
      <c r="M11" t="n">
        <v>71</v>
      </c>
      <c r="N11" t="n">
        <v>22.98</v>
      </c>
      <c r="O11" t="n">
        <v>17723.39</v>
      </c>
      <c r="P11" t="n">
        <v>100.49</v>
      </c>
      <c r="Q11" t="n">
        <v>1354.2</v>
      </c>
      <c r="R11" t="n">
        <v>60.44</v>
      </c>
      <c r="S11" t="n">
        <v>13.91</v>
      </c>
      <c r="T11" t="n">
        <v>23061.63</v>
      </c>
      <c r="U11" t="n">
        <v>0.23</v>
      </c>
      <c r="V11" t="n">
        <v>0.84</v>
      </c>
      <c r="W11" t="n">
        <v>0.17</v>
      </c>
      <c r="X11" t="n">
        <v>1.48</v>
      </c>
      <c r="Y11" t="n">
        <v>0.5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8.5472</v>
      </c>
      <c r="E12" t="n">
        <v>11.7</v>
      </c>
      <c r="F12" t="n">
        <v>8.6</v>
      </c>
      <c r="G12" t="n">
        <v>17.21</v>
      </c>
      <c r="H12" t="n">
        <v>0.25</v>
      </c>
      <c r="I12" t="n">
        <v>30</v>
      </c>
      <c r="J12" t="n">
        <v>143.17</v>
      </c>
      <c r="K12" t="n">
        <v>47.83</v>
      </c>
      <c r="L12" t="n">
        <v>2</v>
      </c>
      <c r="M12" t="n">
        <v>28</v>
      </c>
      <c r="N12" t="n">
        <v>23.34</v>
      </c>
      <c r="O12" t="n">
        <v>17891.86</v>
      </c>
      <c r="P12" t="n">
        <v>80.98</v>
      </c>
      <c r="Q12" t="n">
        <v>1354.16</v>
      </c>
      <c r="R12" t="n">
        <v>32.12</v>
      </c>
      <c r="S12" t="n">
        <v>13.91</v>
      </c>
      <c r="T12" t="n">
        <v>9115.07</v>
      </c>
      <c r="U12" t="n">
        <v>0.43</v>
      </c>
      <c r="V12" t="n">
        <v>0.92</v>
      </c>
      <c r="W12" t="n">
        <v>0.1</v>
      </c>
      <c r="X12" t="n">
        <v>0.58</v>
      </c>
      <c r="Y12" t="n">
        <v>0.5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8.8559</v>
      </c>
      <c r="E13" t="n">
        <v>11.29</v>
      </c>
      <c r="F13" t="n">
        <v>8.460000000000001</v>
      </c>
      <c r="G13" t="n">
        <v>24.16</v>
      </c>
      <c r="H13" t="n">
        <v>0.37</v>
      </c>
      <c r="I13" t="n">
        <v>21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72.37</v>
      </c>
      <c r="Q13" t="n">
        <v>1354.12</v>
      </c>
      <c r="R13" t="n">
        <v>26.73</v>
      </c>
      <c r="S13" t="n">
        <v>13.91</v>
      </c>
      <c r="T13" t="n">
        <v>6464.5</v>
      </c>
      <c r="U13" t="n">
        <v>0.52</v>
      </c>
      <c r="V13" t="n">
        <v>0.9399999999999999</v>
      </c>
      <c r="W13" t="n">
        <v>0.11</v>
      </c>
      <c r="X13" t="n">
        <v>0.43</v>
      </c>
      <c r="Y13" t="n">
        <v>0.5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6.4557</v>
      </c>
      <c r="E14" t="n">
        <v>15.49</v>
      </c>
      <c r="F14" t="n">
        <v>9.869999999999999</v>
      </c>
      <c r="G14" t="n">
        <v>6.58</v>
      </c>
      <c r="H14" t="n">
        <v>0.1</v>
      </c>
      <c r="I14" t="n">
        <v>90</v>
      </c>
      <c r="J14" t="n">
        <v>176.73</v>
      </c>
      <c r="K14" t="n">
        <v>52.44</v>
      </c>
      <c r="L14" t="n">
        <v>1</v>
      </c>
      <c r="M14" t="n">
        <v>88</v>
      </c>
      <c r="N14" t="n">
        <v>33.29</v>
      </c>
      <c r="O14" t="n">
        <v>22031.19</v>
      </c>
      <c r="P14" t="n">
        <v>123.48</v>
      </c>
      <c r="Q14" t="n">
        <v>1354.43</v>
      </c>
      <c r="R14" t="n">
        <v>71.75</v>
      </c>
      <c r="S14" t="n">
        <v>13.91</v>
      </c>
      <c r="T14" t="n">
        <v>28631.06</v>
      </c>
      <c r="U14" t="n">
        <v>0.19</v>
      </c>
      <c r="V14" t="n">
        <v>0.8100000000000001</v>
      </c>
      <c r="W14" t="n">
        <v>0.2</v>
      </c>
      <c r="X14" t="n">
        <v>1.84</v>
      </c>
      <c r="Y14" t="n">
        <v>0.5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7.9717</v>
      </c>
      <c r="E15" t="n">
        <v>12.54</v>
      </c>
      <c r="F15" t="n">
        <v>8.77</v>
      </c>
      <c r="G15" t="n">
        <v>13.85</v>
      </c>
      <c r="H15" t="n">
        <v>0.2</v>
      </c>
      <c r="I15" t="n">
        <v>38</v>
      </c>
      <c r="J15" t="n">
        <v>178.21</v>
      </c>
      <c r="K15" t="n">
        <v>52.44</v>
      </c>
      <c r="L15" t="n">
        <v>2</v>
      </c>
      <c r="M15" t="n">
        <v>36</v>
      </c>
      <c r="N15" t="n">
        <v>33.77</v>
      </c>
      <c r="O15" t="n">
        <v>22213.89</v>
      </c>
      <c r="P15" t="n">
        <v>102.45</v>
      </c>
      <c r="Q15" t="n">
        <v>1354.33</v>
      </c>
      <c r="R15" t="n">
        <v>37.35</v>
      </c>
      <c r="S15" t="n">
        <v>13.91</v>
      </c>
      <c r="T15" t="n">
        <v>11688.73</v>
      </c>
      <c r="U15" t="n">
        <v>0.37</v>
      </c>
      <c r="V15" t="n">
        <v>0.91</v>
      </c>
      <c r="W15" t="n">
        <v>0.11</v>
      </c>
      <c r="X15" t="n">
        <v>0.75</v>
      </c>
      <c r="Y15" t="n">
        <v>0.5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8.545199999999999</v>
      </c>
      <c r="E16" t="n">
        <v>11.7</v>
      </c>
      <c r="F16" t="n">
        <v>8.460000000000001</v>
      </c>
      <c r="G16" t="n">
        <v>22.08</v>
      </c>
      <c r="H16" t="n">
        <v>0.3</v>
      </c>
      <c r="I16" t="n">
        <v>23</v>
      </c>
      <c r="J16" t="n">
        <v>179.7</v>
      </c>
      <c r="K16" t="n">
        <v>52.44</v>
      </c>
      <c r="L16" t="n">
        <v>3</v>
      </c>
      <c r="M16" t="n">
        <v>21</v>
      </c>
      <c r="N16" t="n">
        <v>34.26</v>
      </c>
      <c r="O16" t="n">
        <v>22397.24</v>
      </c>
      <c r="P16" t="n">
        <v>90.62</v>
      </c>
      <c r="Q16" t="n">
        <v>1354.19</v>
      </c>
      <c r="R16" t="n">
        <v>27.66</v>
      </c>
      <c r="S16" t="n">
        <v>13.91</v>
      </c>
      <c r="T16" t="n">
        <v>6921.09</v>
      </c>
      <c r="U16" t="n">
        <v>0.5</v>
      </c>
      <c r="V16" t="n">
        <v>0.9399999999999999</v>
      </c>
      <c r="W16" t="n">
        <v>0.09</v>
      </c>
      <c r="X16" t="n">
        <v>0.44</v>
      </c>
      <c r="Y16" t="n">
        <v>0.5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8.77</v>
      </c>
      <c r="E17" t="n">
        <v>11.4</v>
      </c>
      <c r="F17" t="n">
        <v>8.380000000000001</v>
      </c>
      <c r="G17" t="n">
        <v>29.57</v>
      </c>
      <c r="H17" t="n">
        <v>0.39</v>
      </c>
      <c r="I17" t="n">
        <v>17</v>
      </c>
      <c r="J17" t="n">
        <v>181.19</v>
      </c>
      <c r="K17" t="n">
        <v>52.44</v>
      </c>
      <c r="L17" t="n">
        <v>4</v>
      </c>
      <c r="M17" t="n">
        <v>2</v>
      </c>
      <c r="N17" t="n">
        <v>34.75</v>
      </c>
      <c r="O17" t="n">
        <v>22581.25</v>
      </c>
      <c r="P17" t="n">
        <v>81.47</v>
      </c>
      <c r="Q17" t="n">
        <v>1354.21</v>
      </c>
      <c r="R17" t="n">
        <v>24.54</v>
      </c>
      <c r="S17" t="n">
        <v>13.91</v>
      </c>
      <c r="T17" t="n">
        <v>5388.32</v>
      </c>
      <c r="U17" t="n">
        <v>0.57</v>
      </c>
      <c r="V17" t="n">
        <v>0.95</v>
      </c>
      <c r="W17" t="n">
        <v>0.1</v>
      </c>
      <c r="X17" t="n">
        <v>0.35</v>
      </c>
      <c r="Y17" t="n">
        <v>0.5</v>
      </c>
      <c r="Z17" t="n">
        <v>10</v>
      </c>
    </row>
    <row r="18">
      <c r="A18" t="n">
        <v>4</v>
      </c>
      <c r="B18" t="n">
        <v>90</v>
      </c>
      <c r="C18" t="inlineStr">
        <is>
          <t xml:space="preserve">CONCLUIDO	</t>
        </is>
      </c>
      <c r="D18" t="n">
        <v>8.7704</v>
      </c>
      <c r="E18" t="n">
        <v>11.4</v>
      </c>
      <c r="F18" t="n">
        <v>8.380000000000001</v>
      </c>
      <c r="G18" t="n">
        <v>29.57</v>
      </c>
      <c r="H18" t="n">
        <v>0.49</v>
      </c>
      <c r="I18" t="n">
        <v>17</v>
      </c>
      <c r="J18" t="n">
        <v>182.69</v>
      </c>
      <c r="K18" t="n">
        <v>52.44</v>
      </c>
      <c r="L18" t="n">
        <v>5</v>
      </c>
      <c r="M18" t="n">
        <v>0</v>
      </c>
      <c r="N18" t="n">
        <v>35.25</v>
      </c>
      <c r="O18" t="n">
        <v>22766.06</v>
      </c>
      <c r="P18" t="n">
        <v>81.87</v>
      </c>
      <c r="Q18" t="n">
        <v>1354.18</v>
      </c>
      <c r="R18" t="n">
        <v>24.4</v>
      </c>
      <c r="S18" t="n">
        <v>13.91</v>
      </c>
      <c r="T18" t="n">
        <v>5319.56</v>
      </c>
      <c r="U18" t="n">
        <v>0.57</v>
      </c>
      <c r="V18" t="n">
        <v>0.95</v>
      </c>
      <c r="W18" t="n">
        <v>0.1</v>
      </c>
      <c r="X18" t="n">
        <v>0.35</v>
      </c>
      <c r="Y18" t="n">
        <v>0.5</v>
      </c>
      <c r="Z18" t="n">
        <v>10</v>
      </c>
    </row>
    <row r="19">
      <c r="A19" t="n">
        <v>0</v>
      </c>
      <c r="B19" t="n">
        <v>10</v>
      </c>
      <c r="C19" t="inlineStr">
        <is>
          <t xml:space="preserve">CONCLUIDO	</t>
        </is>
      </c>
      <c r="D19" t="n">
        <v>7.062</v>
      </c>
      <c r="E19" t="n">
        <v>14.16</v>
      </c>
      <c r="F19" t="n">
        <v>10.99</v>
      </c>
      <c r="G19" t="n">
        <v>4.81</v>
      </c>
      <c r="H19" t="n">
        <v>0.64</v>
      </c>
      <c r="I19" t="n">
        <v>137</v>
      </c>
      <c r="J19" t="n">
        <v>26.11</v>
      </c>
      <c r="K19" t="n">
        <v>12.1</v>
      </c>
      <c r="L19" t="n">
        <v>1</v>
      </c>
      <c r="M19" t="n">
        <v>0</v>
      </c>
      <c r="N19" t="n">
        <v>3.01</v>
      </c>
      <c r="O19" t="n">
        <v>3454.41</v>
      </c>
      <c r="P19" t="n">
        <v>32.06</v>
      </c>
      <c r="Q19" t="n">
        <v>1354.36</v>
      </c>
      <c r="R19" t="n">
        <v>101.07</v>
      </c>
      <c r="S19" t="n">
        <v>13.91</v>
      </c>
      <c r="T19" t="n">
        <v>43055.62</v>
      </c>
      <c r="U19" t="n">
        <v>0.14</v>
      </c>
      <c r="V19" t="n">
        <v>0.72</v>
      </c>
      <c r="W19" t="n">
        <v>0.45</v>
      </c>
      <c r="X19" t="n">
        <v>2.96</v>
      </c>
      <c r="Y19" t="n">
        <v>0.5</v>
      </c>
      <c r="Z19" t="n">
        <v>10</v>
      </c>
    </row>
    <row r="20">
      <c r="A20" t="n">
        <v>0</v>
      </c>
      <c r="B20" t="n">
        <v>45</v>
      </c>
      <c r="C20" t="inlineStr">
        <is>
          <t xml:space="preserve">CONCLUIDO	</t>
        </is>
      </c>
      <c r="D20" t="n">
        <v>8.273199999999999</v>
      </c>
      <c r="E20" t="n">
        <v>12.09</v>
      </c>
      <c r="F20" t="n">
        <v>9.050000000000001</v>
      </c>
      <c r="G20" t="n">
        <v>10.65</v>
      </c>
      <c r="H20" t="n">
        <v>0.18</v>
      </c>
      <c r="I20" t="n">
        <v>51</v>
      </c>
      <c r="J20" t="n">
        <v>98.70999999999999</v>
      </c>
      <c r="K20" t="n">
        <v>39.72</v>
      </c>
      <c r="L20" t="n">
        <v>1</v>
      </c>
      <c r="M20" t="n">
        <v>49</v>
      </c>
      <c r="N20" t="n">
        <v>12.99</v>
      </c>
      <c r="O20" t="n">
        <v>12407.75</v>
      </c>
      <c r="P20" t="n">
        <v>69.23999999999999</v>
      </c>
      <c r="Q20" t="n">
        <v>1354.24</v>
      </c>
      <c r="R20" t="n">
        <v>45.99</v>
      </c>
      <c r="S20" t="n">
        <v>13.91</v>
      </c>
      <c r="T20" t="n">
        <v>15942.81</v>
      </c>
      <c r="U20" t="n">
        <v>0.3</v>
      </c>
      <c r="V20" t="n">
        <v>0.88</v>
      </c>
      <c r="W20" t="n">
        <v>0.14</v>
      </c>
      <c r="X20" t="n">
        <v>1.03</v>
      </c>
      <c r="Y20" t="n">
        <v>0.5</v>
      </c>
      <c r="Z20" t="n">
        <v>10</v>
      </c>
    </row>
    <row r="21">
      <c r="A21" t="n">
        <v>1</v>
      </c>
      <c r="B21" t="n">
        <v>45</v>
      </c>
      <c r="C21" t="inlineStr">
        <is>
          <t xml:space="preserve">CONCLUIDO	</t>
        </is>
      </c>
      <c r="D21" t="n">
        <v>8.8104</v>
      </c>
      <c r="E21" t="n">
        <v>11.35</v>
      </c>
      <c r="F21" t="n">
        <v>8.699999999999999</v>
      </c>
      <c r="G21" t="n">
        <v>16.32</v>
      </c>
      <c r="H21" t="n">
        <v>0.35</v>
      </c>
      <c r="I21" t="n">
        <v>32</v>
      </c>
      <c r="J21" t="n">
        <v>99.95</v>
      </c>
      <c r="K21" t="n">
        <v>39.72</v>
      </c>
      <c r="L21" t="n">
        <v>2</v>
      </c>
      <c r="M21" t="n">
        <v>0</v>
      </c>
      <c r="N21" t="n">
        <v>13.24</v>
      </c>
      <c r="O21" t="n">
        <v>12561.45</v>
      </c>
      <c r="P21" t="n">
        <v>60.19</v>
      </c>
      <c r="Q21" t="n">
        <v>1354.23</v>
      </c>
      <c r="R21" t="n">
        <v>34.03</v>
      </c>
      <c r="S21" t="n">
        <v>13.91</v>
      </c>
      <c r="T21" t="n">
        <v>10060.51</v>
      </c>
      <c r="U21" t="n">
        <v>0.41</v>
      </c>
      <c r="V21" t="n">
        <v>0.91</v>
      </c>
      <c r="W21" t="n">
        <v>0.15</v>
      </c>
      <c r="X21" t="n">
        <v>0.68</v>
      </c>
      <c r="Y21" t="n">
        <v>0.5</v>
      </c>
      <c r="Z21" t="n">
        <v>10</v>
      </c>
    </row>
    <row r="22">
      <c r="A22" t="n">
        <v>0</v>
      </c>
      <c r="B22" t="n">
        <v>60</v>
      </c>
      <c r="C22" t="inlineStr">
        <is>
          <t xml:space="preserve">CONCLUIDO	</t>
        </is>
      </c>
      <c r="D22" t="n">
        <v>7.6153</v>
      </c>
      <c r="E22" t="n">
        <v>13.13</v>
      </c>
      <c r="F22" t="n">
        <v>9.34</v>
      </c>
      <c r="G22" t="n">
        <v>8.619999999999999</v>
      </c>
      <c r="H22" t="n">
        <v>0.14</v>
      </c>
      <c r="I22" t="n">
        <v>65</v>
      </c>
      <c r="J22" t="n">
        <v>124.63</v>
      </c>
      <c r="K22" t="n">
        <v>45</v>
      </c>
      <c r="L22" t="n">
        <v>1</v>
      </c>
      <c r="M22" t="n">
        <v>63</v>
      </c>
      <c r="N22" t="n">
        <v>18.64</v>
      </c>
      <c r="O22" t="n">
        <v>15605.44</v>
      </c>
      <c r="P22" t="n">
        <v>88.83</v>
      </c>
      <c r="Q22" t="n">
        <v>1354.18</v>
      </c>
      <c r="R22" t="n">
        <v>54.99</v>
      </c>
      <c r="S22" t="n">
        <v>13.91</v>
      </c>
      <c r="T22" t="n">
        <v>20375.25</v>
      </c>
      <c r="U22" t="n">
        <v>0.25</v>
      </c>
      <c r="V22" t="n">
        <v>0.85</v>
      </c>
      <c r="W22" t="n">
        <v>0.16</v>
      </c>
      <c r="X22" t="n">
        <v>1.31</v>
      </c>
      <c r="Y22" t="n">
        <v>0.5</v>
      </c>
      <c r="Z22" t="n">
        <v>10</v>
      </c>
    </row>
    <row r="23">
      <c r="A23" t="n">
        <v>1</v>
      </c>
      <c r="B23" t="n">
        <v>60</v>
      </c>
      <c r="C23" t="inlineStr">
        <is>
          <t xml:space="preserve">CONCLUIDO	</t>
        </is>
      </c>
      <c r="D23" t="n">
        <v>8.8294</v>
      </c>
      <c r="E23" t="n">
        <v>11.33</v>
      </c>
      <c r="F23" t="n">
        <v>8.529999999999999</v>
      </c>
      <c r="G23" t="n">
        <v>19.68</v>
      </c>
      <c r="H23" t="n">
        <v>0.28</v>
      </c>
      <c r="I23" t="n">
        <v>26</v>
      </c>
      <c r="J23" t="n">
        <v>125.95</v>
      </c>
      <c r="K23" t="n">
        <v>45</v>
      </c>
      <c r="L23" t="n">
        <v>2</v>
      </c>
      <c r="M23" t="n">
        <v>22</v>
      </c>
      <c r="N23" t="n">
        <v>18.95</v>
      </c>
      <c r="O23" t="n">
        <v>15767.7</v>
      </c>
      <c r="P23" t="n">
        <v>68.76000000000001</v>
      </c>
      <c r="Q23" t="n">
        <v>1354.12</v>
      </c>
      <c r="R23" t="n">
        <v>29.66</v>
      </c>
      <c r="S23" t="n">
        <v>13.91</v>
      </c>
      <c r="T23" t="n">
        <v>7906.24</v>
      </c>
      <c r="U23" t="n">
        <v>0.47</v>
      </c>
      <c r="V23" t="n">
        <v>0.93</v>
      </c>
      <c r="W23" t="n">
        <v>0.1</v>
      </c>
      <c r="X23" t="n">
        <v>0.51</v>
      </c>
      <c r="Y23" t="n">
        <v>0.5</v>
      </c>
      <c r="Z23" t="n">
        <v>10</v>
      </c>
    </row>
    <row r="24">
      <c r="A24" t="n">
        <v>2</v>
      </c>
      <c r="B24" t="n">
        <v>60</v>
      </c>
      <c r="C24" t="inlineStr">
        <is>
          <t xml:space="preserve">CONCLUIDO	</t>
        </is>
      </c>
      <c r="D24" t="n">
        <v>8.8711</v>
      </c>
      <c r="E24" t="n">
        <v>11.27</v>
      </c>
      <c r="F24" t="n">
        <v>8.529999999999999</v>
      </c>
      <c r="G24" t="n">
        <v>21.32</v>
      </c>
      <c r="H24" t="n">
        <v>0.42</v>
      </c>
      <c r="I24" t="n">
        <v>24</v>
      </c>
      <c r="J24" t="n">
        <v>127.27</v>
      </c>
      <c r="K24" t="n">
        <v>45</v>
      </c>
      <c r="L24" t="n">
        <v>3</v>
      </c>
      <c r="M24" t="n">
        <v>0</v>
      </c>
      <c r="N24" t="n">
        <v>19.27</v>
      </c>
      <c r="O24" t="n">
        <v>15930.42</v>
      </c>
      <c r="P24" t="n">
        <v>67.54000000000001</v>
      </c>
      <c r="Q24" t="n">
        <v>1354.19</v>
      </c>
      <c r="R24" t="n">
        <v>28.79</v>
      </c>
      <c r="S24" t="n">
        <v>13.91</v>
      </c>
      <c r="T24" t="n">
        <v>7480.99</v>
      </c>
      <c r="U24" t="n">
        <v>0.48</v>
      </c>
      <c r="V24" t="n">
        <v>0.93</v>
      </c>
      <c r="W24" t="n">
        <v>0.12</v>
      </c>
      <c r="X24" t="n">
        <v>0.5</v>
      </c>
      <c r="Y24" t="n">
        <v>0.5</v>
      </c>
      <c r="Z24" t="n">
        <v>10</v>
      </c>
    </row>
    <row r="25">
      <c r="A25" t="n">
        <v>0</v>
      </c>
      <c r="B25" t="n">
        <v>80</v>
      </c>
      <c r="C25" t="inlineStr">
        <is>
          <t xml:space="preserve">CONCLUIDO	</t>
        </is>
      </c>
      <c r="D25" t="n">
        <v>6.8205</v>
      </c>
      <c r="E25" t="n">
        <v>14.66</v>
      </c>
      <c r="F25" t="n">
        <v>9.699999999999999</v>
      </c>
      <c r="G25" t="n">
        <v>7.09</v>
      </c>
      <c r="H25" t="n">
        <v>0.11</v>
      </c>
      <c r="I25" t="n">
        <v>82</v>
      </c>
      <c r="J25" t="n">
        <v>159.12</v>
      </c>
      <c r="K25" t="n">
        <v>50.28</v>
      </c>
      <c r="L25" t="n">
        <v>1</v>
      </c>
      <c r="M25" t="n">
        <v>80</v>
      </c>
      <c r="N25" t="n">
        <v>27.84</v>
      </c>
      <c r="O25" t="n">
        <v>19859.16</v>
      </c>
      <c r="P25" t="n">
        <v>112.2</v>
      </c>
      <c r="Q25" t="n">
        <v>1354.14</v>
      </c>
      <c r="R25" t="n">
        <v>66.31999999999999</v>
      </c>
      <c r="S25" t="n">
        <v>13.91</v>
      </c>
      <c r="T25" t="n">
        <v>25954.59</v>
      </c>
      <c r="U25" t="n">
        <v>0.21</v>
      </c>
      <c r="V25" t="n">
        <v>0.82</v>
      </c>
      <c r="W25" t="n">
        <v>0.18</v>
      </c>
      <c r="X25" t="n">
        <v>1.67</v>
      </c>
      <c r="Y25" t="n">
        <v>0.5</v>
      </c>
      <c r="Z25" t="n">
        <v>10</v>
      </c>
    </row>
    <row r="26">
      <c r="A26" t="n">
        <v>1</v>
      </c>
      <c r="B26" t="n">
        <v>80</v>
      </c>
      <c r="C26" t="inlineStr">
        <is>
          <t xml:space="preserve">CONCLUIDO	</t>
        </is>
      </c>
      <c r="D26" t="n">
        <v>8.210000000000001</v>
      </c>
      <c r="E26" t="n">
        <v>12.18</v>
      </c>
      <c r="F26" t="n">
        <v>8.73</v>
      </c>
      <c r="G26" t="n">
        <v>14.96</v>
      </c>
      <c r="H26" t="n">
        <v>0.22</v>
      </c>
      <c r="I26" t="n">
        <v>35</v>
      </c>
      <c r="J26" t="n">
        <v>160.54</v>
      </c>
      <c r="K26" t="n">
        <v>50.28</v>
      </c>
      <c r="L26" t="n">
        <v>2</v>
      </c>
      <c r="M26" t="n">
        <v>33</v>
      </c>
      <c r="N26" t="n">
        <v>28.26</v>
      </c>
      <c r="O26" t="n">
        <v>20034.4</v>
      </c>
      <c r="P26" t="n">
        <v>92.59999999999999</v>
      </c>
      <c r="Q26" t="n">
        <v>1354.17</v>
      </c>
      <c r="R26" t="n">
        <v>36.21</v>
      </c>
      <c r="S26" t="n">
        <v>13.91</v>
      </c>
      <c r="T26" t="n">
        <v>11136.93</v>
      </c>
      <c r="U26" t="n">
        <v>0.38</v>
      </c>
      <c r="V26" t="n">
        <v>0.91</v>
      </c>
      <c r="W26" t="n">
        <v>0.1</v>
      </c>
      <c r="X26" t="n">
        <v>0.7</v>
      </c>
      <c r="Y26" t="n">
        <v>0.5</v>
      </c>
      <c r="Z26" t="n">
        <v>10</v>
      </c>
    </row>
    <row r="27">
      <c r="A27" t="n">
        <v>2</v>
      </c>
      <c r="B27" t="n">
        <v>80</v>
      </c>
      <c r="C27" t="inlineStr">
        <is>
          <t xml:space="preserve">CONCLUIDO	</t>
        </is>
      </c>
      <c r="D27" t="n">
        <v>8.7989</v>
      </c>
      <c r="E27" t="n">
        <v>11.36</v>
      </c>
      <c r="F27" t="n">
        <v>8.4</v>
      </c>
      <c r="G27" t="n">
        <v>25.19</v>
      </c>
      <c r="H27" t="n">
        <v>0.33</v>
      </c>
      <c r="I27" t="n">
        <v>20</v>
      </c>
      <c r="J27" t="n">
        <v>161.97</v>
      </c>
      <c r="K27" t="n">
        <v>50.28</v>
      </c>
      <c r="L27" t="n">
        <v>3</v>
      </c>
      <c r="M27" t="n">
        <v>18</v>
      </c>
      <c r="N27" t="n">
        <v>28.69</v>
      </c>
      <c r="O27" t="n">
        <v>20210.21</v>
      </c>
      <c r="P27" t="n">
        <v>78.8</v>
      </c>
      <c r="Q27" t="n">
        <v>1354.18</v>
      </c>
      <c r="R27" t="n">
        <v>25.55</v>
      </c>
      <c r="S27" t="n">
        <v>13.91</v>
      </c>
      <c r="T27" t="n">
        <v>5879.87</v>
      </c>
      <c r="U27" t="n">
        <v>0.54</v>
      </c>
      <c r="V27" t="n">
        <v>0.95</v>
      </c>
      <c r="W27" t="n">
        <v>0.09</v>
      </c>
      <c r="X27" t="n">
        <v>0.37</v>
      </c>
      <c r="Y27" t="n">
        <v>0.5</v>
      </c>
      <c r="Z27" t="n">
        <v>10</v>
      </c>
    </row>
    <row r="28">
      <c r="A28" t="n">
        <v>3</v>
      </c>
      <c r="B28" t="n">
        <v>80</v>
      </c>
      <c r="C28" t="inlineStr">
        <is>
          <t xml:space="preserve">CONCLUIDO	</t>
        </is>
      </c>
      <c r="D28" t="n">
        <v>8.931699999999999</v>
      </c>
      <c r="E28" t="n">
        <v>11.2</v>
      </c>
      <c r="F28" t="n">
        <v>8.289999999999999</v>
      </c>
      <c r="G28" t="n">
        <v>27.64</v>
      </c>
      <c r="H28" t="n">
        <v>0.43</v>
      </c>
      <c r="I28" t="n">
        <v>18</v>
      </c>
      <c r="J28" t="n">
        <v>163.4</v>
      </c>
      <c r="K28" t="n">
        <v>50.28</v>
      </c>
      <c r="L28" t="n">
        <v>4</v>
      </c>
      <c r="M28" t="n">
        <v>0</v>
      </c>
      <c r="N28" t="n">
        <v>29.12</v>
      </c>
      <c r="O28" t="n">
        <v>20386.62</v>
      </c>
      <c r="P28" t="n">
        <v>75.31</v>
      </c>
      <c r="Q28" t="n">
        <v>1354.12</v>
      </c>
      <c r="R28" t="n">
        <v>21.58</v>
      </c>
      <c r="S28" t="n">
        <v>13.91</v>
      </c>
      <c r="T28" t="n">
        <v>3906</v>
      </c>
      <c r="U28" t="n">
        <v>0.64</v>
      </c>
      <c r="V28" t="n">
        <v>0.96</v>
      </c>
      <c r="W28" t="n">
        <v>0.09</v>
      </c>
      <c r="X28" t="n">
        <v>0.27</v>
      </c>
      <c r="Y28" t="n">
        <v>0.5</v>
      </c>
      <c r="Z28" t="n">
        <v>10</v>
      </c>
    </row>
    <row r="29">
      <c r="A29" t="n">
        <v>0</v>
      </c>
      <c r="B29" t="n">
        <v>35</v>
      </c>
      <c r="C29" t="inlineStr">
        <is>
          <t xml:space="preserve">CONCLUIDO	</t>
        </is>
      </c>
      <c r="D29" t="n">
        <v>8.6898</v>
      </c>
      <c r="E29" t="n">
        <v>11.51</v>
      </c>
      <c r="F29" t="n">
        <v>8.890000000000001</v>
      </c>
      <c r="G29" t="n">
        <v>12.7</v>
      </c>
      <c r="H29" t="n">
        <v>0.22</v>
      </c>
      <c r="I29" t="n">
        <v>42</v>
      </c>
      <c r="J29" t="n">
        <v>80.84</v>
      </c>
      <c r="K29" t="n">
        <v>35.1</v>
      </c>
      <c r="L29" t="n">
        <v>1</v>
      </c>
      <c r="M29" t="n">
        <v>18</v>
      </c>
      <c r="N29" t="n">
        <v>9.74</v>
      </c>
      <c r="O29" t="n">
        <v>10204.21</v>
      </c>
      <c r="P29" t="n">
        <v>54.75</v>
      </c>
      <c r="Q29" t="n">
        <v>1354.12</v>
      </c>
      <c r="R29" t="n">
        <v>40.3</v>
      </c>
      <c r="S29" t="n">
        <v>13.91</v>
      </c>
      <c r="T29" t="n">
        <v>13146.97</v>
      </c>
      <c r="U29" t="n">
        <v>0.35</v>
      </c>
      <c r="V29" t="n">
        <v>0.89</v>
      </c>
      <c r="W29" t="n">
        <v>0.15</v>
      </c>
      <c r="X29" t="n">
        <v>0.87</v>
      </c>
      <c r="Y29" t="n">
        <v>0.5</v>
      </c>
      <c r="Z29" t="n">
        <v>10</v>
      </c>
    </row>
    <row r="30">
      <c r="A30" t="n">
        <v>1</v>
      </c>
      <c r="B30" t="n">
        <v>35</v>
      </c>
      <c r="C30" t="inlineStr">
        <is>
          <t xml:space="preserve">CONCLUIDO	</t>
        </is>
      </c>
      <c r="D30" t="n">
        <v>8.7296</v>
      </c>
      <c r="E30" t="n">
        <v>11.46</v>
      </c>
      <c r="F30" t="n">
        <v>8.869999999999999</v>
      </c>
      <c r="G30" t="n">
        <v>13.31</v>
      </c>
      <c r="H30" t="n">
        <v>0.43</v>
      </c>
      <c r="I30" t="n">
        <v>40</v>
      </c>
      <c r="J30" t="n">
        <v>82.04000000000001</v>
      </c>
      <c r="K30" t="n">
        <v>35.1</v>
      </c>
      <c r="L30" t="n">
        <v>2</v>
      </c>
      <c r="M30" t="n">
        <v>0</v>
      </c>
      <c r="N30" t="n">
        <v>9.94</v>
      </c>
      <c r="O30" t="n">
        <v>10352.53</v>
      </c>
      <c r="P30" t="n">
        <v>54.93</v>
      </c>
      <c r="Q30" t="n">
        <v>1354.15</v>
      </c>
      <c r="R30" t="n">
        <v>39.02</v>
      </c>
      <c r="S30" t="n">
        <v>13.91</v>
      </c>
      <c r="T30" t="n">
        <v>12517.47</v>
      </c>
      <c r="U30" t="n">
        <v>0.36</v>
      </c>
      <c r="V30" t="n">
        <v>0.9</v>
      </c>
      <c r="W30" t="n">
        <v>0.17</v>
      </c>
      <c r="X30" t="n">
        <v>0.85</v>
      </c>
      <c r="Y30" t="n">
        <v>0.5</v>
      </c>
      <c r="Z30" t="n">
        <v>10</v>
      </c>
    </row>
    <row r="31">
      <c r="A31" t="n">
        <v>0</v>
      </c>
      <c r="B31" t="n">
        <v>50</v>
      </c>
      <c r="C31" t="inlineStr">
        <is>
          <t xml:space="preserve">CONCLUIDO	</t>
        </is>
      </c>
      <c r="D31" t="n">
        <v>8.0456</v>
      </c>
      <c r="E31" t="n">
        <v>12.43</v>
      </c>
      <c r="F31" t="n">
        <v>9.15</v>
      </c>
      <c r="G31" t="n">
        <v>9.800000000000001</v>
      </c>
      <c r="H31" t="n">
        <v>0.16</v>
      </c>
      <c r="I31" t="n">
        <v>56</v>
      </c>
      <c r="J31" t="n">
        <v>107.41</v>
      </c>
      <c r="K31" t="n">
        <v>41.65</v>
      </c>
      <c r="L31" t="n">
        <v>1</v>
      </c>
      <c r="M31" t="n">
        <v>54</v>
      </c>
      <c r="N31" t="n">
        <v>14.77</v>
      </c>
      <c r="O31" t="n">
        <v>13481.73</v>
      </c>
      <c r="P31" t="n">
        <v>76.29000000000001</v>
      </c>
      <c r="Q31" t="n">
        <v>1354.32</v>
      </c>
      <c r="R31" t="n">
        <v>48.86</v>
      </c>
      <c r="S31" t="n">
        <v>13.91</v>
      </c>
      <c r="T31" t="n">
        <v>17353.91</v>
      </c>
      <c r="U31" t="n">
        <v>0.28</v>
      </c>
      <c r="V31" t="n">
        <v>0.87</v>
      </c>
      <c r="W31" t="n">
        <v>0.15</v>
      </c>
      <c r="X31" t="n">
        <v>1.12</v>
      </c>
      <c r="Y31" t="n">
        <v>0.5</v>
      </c>
      <c r="Z31" t="n">
        <v>10</v>
      </c>
    </row>
    <row r="32">
      <c r="A32" t="n">
        <v>1</v>
      </c>
      <c r="B32" t="n">
        <v>50</v>
      </c>
      <c r="C32" t="inlineStr">
        <is>
          <t xml:space="preserve">CONCLUIDO	</t>
        </is>
      </c>
      <c r="D32" t="n">
        <v>8.8367</v>
      </c>
      <c r="E32" t="n">
        <v>11.32</v>
      </c>
      <c r="F32" t="n">
        <v>8.640000000000001</v>
      </c>
      <c r="G32" t="n">
        <v>17.87</v>
      </c>
      <c r="H32" t="n">
        <v>0.32</v>
      </c>
      <c r="I32" t="n">
        <v>29</v>
      </c>
      <c r="J32" t="n">
        <v>108.68</v>
      </c>
      <c r="K32" t="n">
        <v>41.65</v>
      </c>
      <c r="L32" t="n">
        <v>2</v>
      </c>
      <c r="M32" t="n">
        <v>0</v>
      </c>
      <c r="N32" t="n">
        <v>15.03</v>
      </c>
      <c r="O32" t="n">
        <v>13638.32</v>
      </c>
      <c r="P32" t="n">
        <v>62.26</v>
      </c>
      <c r="Q32" t="n">
        <v>1354.19</v>
      </c>
      <c r="R32" t="n">
        <v>32.04</v>
      </c>
      <c r="S32" t="n">
        <v>13.91</v>
      </c>
      <c r="T32" t="n">
        <v>9079.059999999999</v>
      </c>
      <c r="U32" t="n">
        <v>0.43</v>
      </c>
      <c r="V32" t="n">
        <v>0.92</v>
      </c>
      <c r="W32" t="n">
        <v>0.14</v>
      </c>
      <c r="X32" t="n">
        <v>0.61</v>
      </c>
      <c r="Y32" t="n">
        <v>0.5</v>
      </c>
      <c r="Z32" t="n">
        <v>10</v>
      </c>
    </row>
    <row r="33">
      <c r="A33" t="n">
        <v>0</v>
      </c>
      <c r="B33" t="n">
        <v>25</v>
      </c>
      <c r="C33" t="inlineStr">
        <is>
          <t xml:space="preserve">CONCLUIDO	</t>
        </is>
      </c>
      <c r="D33" t="n">
        <v>8.4762</v>
      </c>
      <c r="E33" t="n">
        <v>11.8</v>
      </c>
      <c r="F33" t="n">
        <v>9.220000000000001</v>
      </c>
      <c r="G33" t="n">
        <v>9.880000000000001</v>
      </c>
      <c r="H33" t="n">
        <v>0.28</v>
      </c>
      <c r="I33" t="n">
        <v>56</v>
      </c>
      <c r="J33" t="n">
        <v>61.76</v>
      </c>
      <c r="K33" t="n">
        <v>28.92</v>
      </c>
      <c r="L33" t="n">
        <v>1</v>
      </c>
      <c r="M33" t="n">
        <v>0</v>
      </c>
      <c r="N33" t="n">
        <v>6.84</v>
      </c>
      <c r="O33" t="n">
        <v>7851.41</v>
      </c>
      <c r="P33" t="n">
        <v>47.95</v>
      </c>
      <c r="Q33" t="n">
        <v>1354.18</v>
      </c>
      <c r="R33" t="n">
        <v>49.29</v>
      </c>
      <c r="S33" t="n">
        <v>13.91</v>
      </c>
      <c r="T33" t="n">
        <v>17568.5</v>
      </c>
      <c r="U33" t="n">
        <v>0.28</v>
      </c>
      <c r="V33" t="n">
        <v>0.86</v>
      </c>
      <c r="W33" t="n">
        <v>0.21</v>
      </c>
      <c r="X33" t="n">
        <v>1.2</v>
      </c>
      <c r="Y33" t="n">
        <v>0.5</v>
      </c>
      <c r="Z33" t="n">
        <v>10</v>
      </c>
    </row>
    <row r="34">
      <c r="A34" t="n">
        <v>0</v>
      </c>
      <c r="B34" t="n">
        <v>85</v>
      </c>
      <c r="C34" t="inlineStr">
        <is>
          <t xml:space="preserve">CONCLUIDO	</t>
        </is>
      </c>
      <c r="D34" t="n">
        <v>6.6384</v>
      </c>
      <c r="E34" t="n">
        <v>15.06</v>
      </c>
      <c r="F34" t="n">
        <v>9.779999999999999</v>
      </c>
      <c r="G34" t="n">
        <v>6.82</v>
      </c>
      <c r="H34" t="n">
        <v>0.11</v>
      </c>
      <c r="I34" t="n">
        <v>86</v>
      </c>
      <c r="J34" t="n">
        <v>167.88</v>
      </c>
      <c r="K34" t="n">
        <v>51.39</v>
      </c>
      <c r="L34" t="n">
        <v>1</v>
      </c>
      <c r="M34" t="n">
        <v>84</v>
      </c>
      <c r="N34" t="n">
        <v>30.49</v>
      </c>
      <c r="O34" t="n">
        <v>20939.59</v>
      </c>
      <c r="P34" t="n">
        <v>117.79</v>
      </c>
      <c r="Q34" t="n">
        <v>1354.25</v>
      </c>
      <c r="R34" t="n">
        <v>69.02</v>
      </c>
      <c r="S34" t="n">
        <v>13.91</v>
      </c>
      <c r="T34" t="n">
        <v>27284.03</v>
      </c>
      <c r="U34" t="n">
        <v>0.2</v>
      </c>
      <c r="V34" t="n">
        <v>0.8100000000000001</v>
      </c>
      <c r="W34" t="n">
        <v>0.19</v>
      </c>
      <c r="X34" t="n">
        <v>1.75</v>
      </c>
      <c r="Y34" t="n">
        <v>0.5</v>
      </c>
      <c r="Z34" t="n">
        <v>10</v>
      </c>
    </row>
    <row r="35">
      <c r="A35" t="n">
        <v>1</v>
      </c>
      <c r="B35" t="n">
        <v>85</v>
      </c>
      <c r="C35" t="inlineStr">
        <is>
          <t xml:space="preserve">CONCLUIDO	</t>
        </is>
      </c>
      <c r="D35" t="n">
        <v>8.1099</v>
      </c>
      <c r="E35" t="n">
        <v>12.33</v>
      </c>
      <c r="F35" t="n">
        <v>8.74</v>
      </c>
      <c r="G35" t="n">
        <v>14.56</v>
      </c>
      <c r="H35" t="n">
        <v>0.21</v>
      </c>
      <c r="I35" t="n">
        <v>36</v>
      </c>
      <c r="J35" t="n">
        <v>169.33</v>
      </c>
      <c r="K35" t="n">
        <v>51.39</v>
      </c>
      <c r="L35" t="n">
        <v>2</v>
      </c>
      <c r="M35" t="n">
        <v>34</v>
      </c>
      <c r="N35" t="n">
        <v>30.94</v>
      </c>
      <c r="O35" t="n">
        <v>21118.46</v>
      </c>
      <c r="P35" t="n">
        <v>97.43000000000001</v>
      </c>
      <c r="Q35" t="n">
        <v>1354.17</v>
      </c>
      <c r="R35" t="n">
        <v>36.55</v>
      </c>
      <c r="S35" t="n">
        <v>13.91</v>
      </c>
      <c r="T35" t="n">
        <v>11302.39</v>
      </c>
      <c r="U35" t="n">
        <v>0.38</v>
      </c>
      <c r="V35" t="n">
        <v>0.91</v>
      </c>
      <c r="W35" t="n">
        <v>0.11</v>
      </c>
      <c r="X35" t="n">
        <v>0.71</v>
      </c>
      <c r="Y35" t="n">
        <v>0.5</v>
      </c>
      <c r="Z35" t="n">
        <v>10</v>
      </c>
    </row>
    <row r="36">
      <c r="A36" t="n">
        <v>2</v>
      </c>
      <c r="B36" t="n">
        <v>85</v>
      </c>
      <c r="C36" t="inlineStr">
        <is>
          <t xml:space="preserve">CONCLUIDO	</t>
        </is>
      </c>
      <c r="D36" t="n">
        <v>8.6486</v>
      </c>
      <c r="E36" t="n">
        <v>11.56</v>
      </c>
      <c r="F36" t="n">
        <v>8.44</v>
      </c>
      <c r="G36" t="n">
        <v>23.03</v>
      </c>
      <c r="H36" t="n">
        <v>0.31</v>
      </c>
      <c r="I36" t="n">
        <v>22</v>
      </c>
      <c r="J36" t="n">
        <v>170.79</v>
      </c>
      <c r="K36" t="n">
        <v>51.39</v>
      </c>
      <c r="L36" t="n">
        <v>3</v>
      </c>
      <c r="M36" t="n">
        <v>20</v>
      </c>
      <c r="N36" t="n">
        <v>31.4</v>
      </c>
      <c r="O36" t="n">
        <v>21297.94</v>
      </c>
      <c r="P36" t="n">
        <v>84.63</v>
      </c>
      <c r="Q36" t="n">
        <v>1354.12</v>
      </c>
      <c r="R36" t="n">
        <v>27.05</v>
      </c>
      <c r="S36" t="n">
        <v>13.91</v>
      </c>
      <c r="T36" t="n">
        <v>6620.75</v>
      </c>
      <c r="U36" t="n">
        <v>0.51</v>
      </c>
      <c r="V36" t="n">
        <v>0.9399999999999999</v>
      </c>
      <c r="W36" t="n">
        <v>0.09</v>
      </c>
      <c r="X36" t="n">
        <v>0.42</v>
      </c>
      <c r="Y36" t="n">
        <v>0.5</v>
      </c>
      <c r="Z36" t="n">
        <v>10</v>
      </c>
    </row>
    <row r="37">
      <c r="A37" t="n">
        <v>3</v>
      </c>
      <c r="B37" t="n">
        <v>85</v>
      </c>
      <c r="C37" t="inlineStr">
        <is>
          <t xml:space="preserve">CONCLUIDO	</t>
        </is>
      </c>
      <c r="D37" t="n">
        <v>8.841699999999999</v>
      </c>
      <c r="E37" t="n">
        <v>11.31</v>
      </c>
      <c r="F37" t="n">
        <v>8.359999999999999</v>
      </c>
      <c r="G37" t="n">
        <v>29.51</v>
      </c>
      <c r="H37" t="n">
        <v>0.41</v>
      </c>
      <c r="I37" t="n">
        <v>17</v>
      </c>
      <c r="J37" t="n">
        <v>172.25</v>
      </c>
      <c r="K37" t="n">
        <v>51.39</v>
      </c>
      <c r="L37" t="n">
        <v>4</v>
      </c>
      <c r="M37" t="n">
        <v>0</v>
      </c>
      <c r="N37" t="n">
        <v>31.86</v>
      </c>
      <c r="O37" t="n">
        <v>21478.05</v>
      </c>
      <c r="P37" t="n">
        <v>78.67</v>
      </c>
      <c r="Q37" t="n">
        <v>1354.12</v>
      </c>
      <c r="R37" t="n">
        <v>23.92</v>
      </c>
      <c r="S37" t="n">
        <v>13.91</v>
      </c>
      <c r="T37" t="n">
        <v>5080.46</v>
      </c>
      <c r="U37" t="n">
        <v>0.58</v>
      </c>
      <c r="V37" t="n">
        <v>0.95</v>
      </c>
      <c r="W37" t="n">
        <v>0.1</v>
      </c>
      <c r="X37" t="n">
        <v>0.34</v>
      </c>
      <c r="Y37" t="n">
        <v>0.5</v>
      </c>
      <c r="Z37" t="n">
        <v>10</v>
      </c>
    </row>
    <row r="38">
      <c r="A38" t="n">
        <v>0</v>
      </c>
      <c r="B38" t="n">
        <v>20</v>
      </c>
      <c r="C38" t="inlineStr">
        <is>
          <t xml:space="preserve">CONCLUIDO	</t>
        </is>
      </c>
      <c r="D38" t="n">
        <v>8.2683</v>
      </c>
      <c r="E38" t="n">
        <v>12.09</v>
      </c>
      <c r="F38" t="n">
        <v>9.5</v>
      </c>
      <c r="G38" t="n">
        <v>8.26</v>
      </c>
      <c r="H38" t="n">
        <v>0.34</v>
      </c>
      <c r="I38" t="n">
        <v>69</v>
      </c>
      <c r="J38" t="n">
        <v>51.33</v>
      </c>
      <c r="K38" t="n">
        <v>24.83</v>
      </c>
      <c r="L38" t="n">
        <v>1</v>
      </c>
      <c r="M38" t="n">
        <v>0</v>
      </c>
      <c r="N38" t="n">
        <v>5.51</v>
      </c>
      <c r="O38" t="n">
        <v>6564.78</v>
      </c>
      <c r="P38" t="n">
        <v>44.08</v>
      </c>
      <c r="Q38" t="n">
        <v>1354.31</v>
      </c>
      <c r="R38" t="n">
        <v>57.43</v>
      </c>
      <c r="S38" t="n">
        <v>13.91</v>
      </c>
      <c r="T38" t="n">
        <v>21577.49</v>
      </c>
      <c r="U38" t="n">
        <v>0.24</v>
      </c>
      <c r="V38" t="n">
        <v>0.84</v>
      </c>
      <c r="W38" t="n">
        <v>0.25</v>
      </c>
      <c r="X38" t="n">
        <v>1.48</v>
      </c>
      <c r="Y38" t="n">
        <v>0.5</v>
      </c>
      <c r="Z38" t="n">
        <v>10</v>
      </c>
    </row>
    <row r="39">
      <c r="A39" t="n">
        <v>0</v>
      </c>
      <c r="B39" t="n">
        <v>65</v>
      </c>
      <c r="C39" t="inlineStr">
        <is>
          <t xml:space="preserve">CONCLUIDO	</t>
        </is>
      </c>
      <c r="D39" t="n">
        <v>7.421</v>
      </c>
      <c r="E39" t="n">
        <v>13.48</v>
      </c>
      <c r="F39" t="n">
        <v>9.42</v>
      </c>
      <c r="G39" t="n">
        <v>8.19</v>
      </c>
      <c r="H39" t="n">
        <v>0.13</v>
      </c>
      <c r="I39" t="n">
        <v>69</v>
      </c>
      <c r="J39" t="n">
        <v>133.21</v>
      </c>
      <c r="K39" t="n">
        <v>46.47</v>
      </c>
      <c r="L39" t="n">
        <v>1</v>
      </c>
      <c r="M39" t="n">
        <v>67</v>
      </c>
      <c r="N39" t="n">
        <v>20.75</v>
      </c>
      <c r="O39" t="n">
        <v>16663.42</v>
      </c>
      <c r="P39" t="n">
        <v>94.73999999999999</v>
      </c>
      <c r="Q39" t="n">
        <v>1354.54</v>
      </c>
      <c r="R39" t="n">
        <v>57.62</v>
      </c>
      <c r="S39" t="n">
        <v>13.91</v>
      </c>
      <c r="T39" t="n">
        <v>21669.24</v>
      </c>
      <c r="U39" t="n">
        <v>0.24</v>
      </c>
      <c r="V39" t="n">
        <v>0.85</v>
      </c>
      <c r="W39" t="n">
        <v>0.16</v>
      </c>
      <c r="X39" t="n">
        <v>1.39</v>
      </c>
      <c r="Y39" t="n">
        <v>0.5</v>
      </c>
      <c r="Z39" t="n">
        <v>10</v>
      </c>
    </row>
    <row r="40">
      <c r="A40" t="n">
        <v>1</v>
      </c>
      <c r="B40" t="n">
        <v>65</v>
      </c>
      <c r="C40" t="inlineStr">
        <is>
          <t xml:space="preserve">CONCLUIDO	</t>
        </is>
      </c>
      <c r="D40" t="n">
        <v>8.6873</v>
      </c>
      <c r="E40" t="n">
        <v>11.51</v>
      </c>
      <c r="F40" t="n">
        <v>8.57</v>
      </c>
      <c r="G40" t="n">
        <v>18.36</v>
      </c>
      <c r="H40" t="n">
        <v>0.26</v>
      </c>
      <c r="I40" t="n">
        <v>28</v>
      </c>
      <c r="J40" t="n">
        <v>134.55</v>
      </c>
      <c r="K40" t="n">
        <v>46.47</v>
      </c>
      <c r="L40" t="n">
        <v>2</v>
      </c>
      <c r="M40" t="n">
        <v>26</v>
      </c>
      <c r="N40" t="n">
        <v>21.09</v>
      </c>
      <c r="O40" t="n">
        <v>16828.84</v>
      </c>
      <c r="P40" t="n">
        <v>75.05</v>
      </c>
      <c r="Q40" t="n">
        <v>1354.15</v>
      </c>
      <c r="R40" t="n">
        <v>30.93</v>
      </c>
      <c r="S40" t="n">
        <v>13.91</v>
      </c>
      <c r="T40" t="n">
        <v>8528.780000000001</v>
      </c>
      <c r="U40" t="n">
        <v>0.45</v>
      </c>
      <c r="V40" t="n">
        <v>0.93</v>
      </c>
      <c r="W40" t="n">
        <v>0.1</v>
      </c>
      <c r="X40" t="n">
        <v>0.54</v>
      </c>
      <c r="Y40" t="n">
        <v>0.5</v>
      </c>
      <c r="Z40" t="n">
        <v>10</v>
      </c>
    </row>
    <row r="41">
      <c r="A41" t="n">
        <v>2</v>
      </c>
      <c r="B41" t="n">
        <v>65</v>
      </c>
      <c r="C41" t="inlineStr">
        <is>
          <t xml:space="preserve">CONCLUIDO	</t>
        </is>
      </c>
      <c r="D41" t="n">
        <v>8.8727</v>
      </c>
      <c r="E41" t="n">
        <v>11.27</v>
      </c>
      <c r="F41" t="n">
        <v>8.49</v>
      </c>
      <c r="G41" t="n">
        <v>23.16</v>
      </c>
      <c r="H41" t="n">
        <v>0.39</v>
      </c>
      <c r="I41" t="n">
        <v>22</v>
      </c>
      <c r="J41" t="n">
        <v>135.9</v>
      </c>
      <c r="K41" t="n">
        <v>46.47</v>
      </c>
      <c r="L41" t="n">
        <v>3</v>
      </c>
      <c r="M41" t="n">
        <v>0</v>
      </c>
      <c r="N41" t="n">
        <v>21.43</v>
      </c>
      <c r="O41" t="n">
        <v>16994.64</v>
      </c>
      <c r="P41" t="n">
        <v>69.88</v>
      </c>
      <c r="Q41" t="n">
        <v>1354.24</v>
      </c>
      <c r="R41" t="n">
        <v>27.75</v>
      </c>
      <c r="S41" t="n">
        <v>13.91</v>
      </c>
      <c r="T41" t="n">
        <v>6972.13</v>
      </c>
      <c r="U41" t="n">
        <v>0.5</v>
      </c>
      <c r="V41" t="n">
        <v>0.9399999999999999</v>
      </c>
      <c r="W41" t="n">
        <v>0.12</v>
      </c>
      <c r="X41" t="n">
        <v>0.47</v>
      </c>
      <c r="Y41" t="n">
        <v>0.5</v>
      </c>
      <c r="Z41" t="n">
        <v>10</v>
      </c>
    </row>
    <row r="42">
      <c r="A42" t="n">
        <v>0</v>
      </c>
      <c r="B42" t="n">
        <v>75</v>
      </c>
      <c r="C42" t="inlineStr">
        <is>
          <t xml:space="preserve">CONCLUIDO	</t>
        </is>
      </c>
      <c r="D42" t="n">
        <v>7.007</v>
      </c>
      <c r="E42" t="n">
        <v>14.27</v>
      </c>
      <c r="F42" t="n">
        <v>9.609999999999999</v>
      </c>
      <c r="G42" t="n">
        <v>7.39</v>
      </c>
      <c r="H42" t="n">
        <v>0.12</v>
      </c>
      <c r="I42" t="n">
        <v>78</v>
      </c>
      <c r="J42" t="n">
        <v>150.44</v>
      </c>
      <c r="K42" t="n">
        <v>49.1</v>
      </c>
      <c r="L42" t="n">
        <v>1</v>
      </c>
      <c r="M42" t="n">
        <v>76</v>
      </c>
      <c r="N42" t="n">
        <v>25.34</v>
      </c>
      <c r="O42" t="n">
        <v>18787.76</v>
      </c>
      <c r="P42" t="n">
        <v>106.53</v>
      </c>
      <c r="Q42" t="n">
        <v>1354.18</v>
      </c>
      <c r="R42" t="n">
        <v>63.75</v>
      </c>
      <c r="S42" t="n">
        <v>13.91</v>
      </c>
      <c r="T42" t="n">
        <v>24688.62</v>
      </c>
      <c r="U42" t="n">
        <v>0.22</v>
      </c>
      <c r="V42" t="n">
        <v>0.83</v>
      </c>
      <c r="W42" t="n">
        <v>0.18</v>
      </c>
      <c r="X42" t="n">
        <v>1.59</v>
      </c>
      <c r="Y42" t="n">
        <v>0.5</v>
      </c>
      <c r="Z42" t="n">
        <v>10</v>
      </c>
    </row>
    <row r="43">
      <c r="A43" t="n">
        <v>1</v>
      </c>
      <c r="B43" t="n">
        <v>75</v>
      </c>
      <c r="C43" t="inlineStr">
        <is>
          <t xml:space="preserve">CONCLUIDO	</t>
        </is>
      </c>
      <c r="D43" t="n">
        <v>8.3622</v>
      </c>
      <c r="E43" t="n">
        <v>11.96</v>
      </c>
      <c r="F43" t="n">
        <v>8.67</v>
      </c>
      <c r="G43" t="n">
        <v>15.77</v>
      </c>
      <c r="H43" t="n">
        <v>0.23</v>
      </c>
      <c r="I43" t="n">
        <v>33</v>
      </c>
      <c r="J43" t="n">
        <v>151.83</v>
      </c>
      <c r="K43" t="n">
        <v>49.1</v>
      </c>
      <c r="L43" t="n">
        <v>2</v>
      </c>
      <c r="M43" t="n">
        <v>31</v>
      </c>
      <c r="N43" t="n">
        <v>25.73</v>
      </c>
      <c r="O43" t="n">
        <v>18959.54</v>
      </c>
      <c r="P43" t="n">
        <v>87.03</v>
      </c>
      <c r="Q43" t="n">
        <v>1354.12</v>
      </c>
      <c r="R43" t="n">
        <v>34.23</v>
      </c>
      <c r="S43" t="n">
        <v>13.91</v>
      </c>
      <c r="T43" t="n">
        <v>10154.25</v>
      </c>
      <c r="U43" t="n">
        <v>0.41</v>
      </c>
      <c r="V43" t="n">
        <v>0.92</v>
      </c>
      <c r="W43" t="n">
        <v>0.11</v>
      </c>
      <c r="X43" t="n">
        <v>0.65</v>
      </c>
      <c r="Y43" t="n">
        <v>0.5</v>
      </c>
      <c r="Z43" t="n">
        <v>10</v>
      </c>
    </row>
    <row r="44">
      <c r="A44" t="n">
        <v>2</v>
      </c>
      <c r="B44" t="n">
        <v>75</v>
      </c>
      <c r="C44" t="inlineStr">
        <is>
          <t xml:space="preserve">CONCLUIDO	</t>
        </is>
      </c>
      <c r="D44" t="n">
        <v>8.854799999999999</v>
      </c>
      <c r="E44" t="n">
        <v>11.29</v>
      </c>
      <c r="F44" t="n">
        <v>8.41</v>
      </c>
      <c r="G44" t="n">
        <v>25.22</v>
      </c>
      <c r="H44" t="n">
        <v>0.35</v>
      </c>
      <c r="I44" t="n">
        <v>20</v>
      </c>
      <c r="J44" t="n">
        <v>153.23</v>
      </c>
      <c r="K44" t="n">
        <v>49.1</v>
      </c>
      <c r="L44" t="n">
        <v>3</v>
      </c>
      <c r="M44" t="n">
        <v>6</v>
      </c>
      <c r="N44" t="n">
        <v>26.13</v>
      </c>
      <c r="O44" t="n">
        <v>19131.85</v>
      </c>
      <c r="P44" t="n">
        <v>74.69</v>
      </c>
      <c r="Q44" t="n">
        <v>1354.16</v>
      </c>
      <c r="R44" t="n">
        <v>25.32</v>
      </c>
      <c r="S44" t="n">
        <v>13.91</v>
      </c>
      <c r="T44" t="n">
        <v>5762.88</v>
      </c>
      <c r="U44" t="n">
        <v>0.55</v>
      </c>
      <c r="V44" t="n">
        <v>0.95</v>
      </c>
      <c r="W44" t="n">
        <v>0.1</v>
      </c>
      <c r="X44" t="n">
        <v>0.38</v>
      </c>
      <c r="Y44" t="n">
        <v>0.5</v>
      </c>
      <c r="Z44" t="n">
        <v>10</v>
      </c>
    </row>
    <row r="45">
      <c r="A45" t="n">
        <v>3</v>
      </c>
      <c r="B45" t="n">
        <v>75</v>
      </c>
      <c r="C45" t="inlineStr">
        <is>
          <t xml:space="preserve">CONCLUIDO	</t>
        </is>
      </c>
      <c r="D45" t="n">
        <v>8.8309</v>
      </c>
      <c r="E45" t="n">
        <v>11.32</v>
      </c>
      <c r="F45" t="n">
        <v>8.44</v>
      </c>
      <c r="G45" t="n">
        <v>25.31</v>
      </c>
      <c r="H45" t="n">
        <v>0.46</v>
      </c>
      <c r="I45" t="n">
        <v>20</v>
      </c>
      <c r="J45" t="n">
        <v>154.63</v>
      </c>
      <c r="K45" t="n">
        <v>49.1</v>
      </c>
      <c r="L45" t="n">
        <v>4</v>
      </c>
      <c r="M45" t="n">
        <v>0</v>
      </c>
      <c r="N45" t="n">
        <v>26.53</v>
      </c>
      <c r="O45" t="n">
        <v>19304.72</v>
      </c>
      <c r="P45" t="n">
        <v>74.83</v>
      </c>
      <c r="Q45" t="n">
        <v>1354.22</v>
      </c>
      <c r="R45" t="n">
        <v>26.2</v>
      </c>
      <c r="S45" t="n">
        <v>13.91</v>
      </c>
      <c r="T45" t="n">
        <v>6203.06</v>
      </c>
      <c r="U45" t="n">
        <v>0.53</v>
      </c>
      <c r="V45" t="n">
        <v>0.9399999999999999</v>
      </c>
      <c r="W45" t="n">
        <v>0.11</v>
      </c>
      <c r="X45" t="n">
        <v>0.41</v>
      </c>
      <c r="Y45" t="n">
        <v>0.5</v>
      </c>
      <c r="Z45" t="n">
        <v>10</v>
      </c>
    </row>
    <row r="46">
      <c r="A46" t="n">
        <v>0</v>
      </c>
      <c r="B46" t="n">
        <v>95</v>
      </c>
      <c r="C46" t="inlineStr">
        <is>
          <t xml:space="preserve">CONCLUIDO	</t>
        </is>
      </c>
      <c r="D46" t="n">
        <v>6.2837</v>
      </c>
      <c r="E46" t="n">
        <v>15.91</v>
      </c>
      <c r="F46" t="n">
        <v>9.949999999999999</v>
      </c>
      <c r="G46" t="n">
        <v>6.35</v>
      </c>
      <c r="H46" t="n">
        <v>0.1</v>
      </c>
      <c r="I46" t="n">
        <v>94</v>
      </c>
      <c r="J46" t="n">
        <v>185.69</v>
      </c>
      <c r="K46" t="n">
        <v>53.44</v>
      </c>
      <c r="L46" t="n">
        <v>1</v>
      </c>
      <c r="M46" t="n">
        <v>92</v>
      </c>
      <c r="N46" t="n">
        <v>36.26</v>
      </c>
      <c r="O46" t="n">
        <v>23136.14</v>
      </c>
      <c r="P46" t="n">
        <v>128.96</v>
      </c>
      <c r="Q46" t="n">
        <v>1354.35</v>
      </c>
      <c r="R46" t="n">
        <v>74.15000000000001</v>
      </c>
      <c r="S46" t="n">
        <v>13.91</v>
      </c>
      <c r="T46" t="n">
        <v>29811.29</v>
      </c>
      <c r="U46" t="n">
        <v>0.19</v>
      </c>
      <c r="V46" t="n">
        <v>0.8</v>
      </c>
      <c r="W46" t="n">
        <v>0.2</v>
      </c>
      <c r="X46" t="n">
        <v>1.92</v>
      </c>
      <c r="Y46" t="n">
        <v>0.5</v>
      </c>
      <c r="Z46" t="n">
        <v>10</v>
      </c>
    </row>
    <row r="47">
      <c r="A47" t="n">
        <v>1</v>
      </c>
      <c r="B47" t="n">
        <v>95</v>
      </c>
      <c r="C47" t="inlineStr">
        <is>
          <t xml:space="preserve">CONCLUIDO	</t>
        </is>
      </c>
      <c r="D47" t="n">
        <v>7.8281</v>
      </c>
      <c r="E47" t="n">
        <v>12.77</v>
      </c>
      <c r="F47" t="n">
        <v>8.82</v>
      </c>
      <c r="G47" t="n">
        <v>13.23</v>
      </c>
      <c r="H47" t="n">
        <v>0.19</v>
      </c>
      <c r="I47" t="n">
        <v>40</v>
      </c>
      <c r="J47" t="n">
        <v>187.21</v>
      </c>
      <c r="K47" t="n">
        <v>53.44</v>
      </c>
      <c r="L47" t="n">
        <v>2</v>
      </c>
      <c r="M47" t="n">
        <v>38</v>
      </c>
      <c r="N47" t="n">
        <v>36.77</v>
      </c>
      <c r="O47" t="n">
        <v>23322.88</v>
      </c>
      <c r="P47" t="n">
        <v>107.4</v>
      </c>
      <c r="Q47" t="n">
        <v>1354.23</v>
      </c>
      <c r="R47" t="n">
        <v>38.8</v>
      </c>
      <c r="S47" t="n">
        <v>13.91</v>
      </c>
      <c r="T47" t="n">
        <v>12405</v>
      </c>
      <c r="U47" t="n">
        <v>0.36</v>
      </c>
      <c r="V47" t="n">
        <v>0.9</v>
      </c>
      <c r="W47" t="n">
        <v>0.12</v>
      </c>
      <c r="X47" t="n">
        <v>0.79</v>
      </c>
      <c r="Y47" t="n">
        <v>0.5</v>
      </c>
      <c r="Z47" t="n">
        <v>10</v>
      </c>
    </row>
    <row r="48">
      <c r="A48" t="n">
        <v>2</v>
      </c>
      <c r="B48" t="n">
        <v>95</v>
      </c>
      <c r="C48" t="inlineStr">
        <is>
          <t xml:space="preserve">CONCLUIDO	</t>
        </is>
      </c>
      <c r="D48" t="n">
        <v>8.439</v>
      </c>
      <c r="E48" t="n">
        <v>11.85</v>
      </c>
      <c r="F48" t="n">
        <v>8.49</v>
      </c>
      <c r="G48" t="n">
        <v>21.22</v>
      </c>
      <c r="H48" t="n">
        <v>0.28</v>
      </c>
      <c r="I48" t="n">
        <v>24</v>
      </c>
      <c r="J48" t="n">
        <v>188.73</v>
      </c>
      <c r="K48" t="n">
        <v>53.44</v>
      </c>
      <c r="L48" t="n">
        <v>3</v>
      </c>
      <c r="M48" t="n">
        <v>22</v>
      </c>
      <c r="N48" t="n">
        <v>37.29</v>
      </c>
      <c r="O48" t="n">
        <v>23510.33</v>
      </c>
      <c r="P48" t="n">
        <v>95.76000000000001</v>
      </c>
      <c r="Q48" t="n">
        <v>1354.18</v>
      </c>
      <c r="R48" t="n">
        <v>28.41</v>
      </c>
      <c r="S48" t="n">
        <v>13.91</v>
      </c>
      <c r="T48" t="n">
        <v>7288.45</v>
      </c>
      <c r="U48" t="n">
        <v>0.49</v>
      </c>
      <c r="V48" t="n">
        <v>0.9399999999999999</v>
      </c>
      <c r="W48" t="n">
        <v>0.09</v>
      </c>
      <c r="X48" t="n">
        <v>0.46</v>
      </c>
      <c r="Y48" t="n">
        <v>0.5</v>
      </c>
      <c r="Z48" t="n">
        <v>10</v>
      </c>
    </row>
    <row r="49">
      <c r="A49" t="n">
        <v>3</v>
      </c>
      <c r="B49" t="n">
        <v>95</v>
      </c>
      <c r="C49" t="inlineStr">
        <is>
          <t xml:space="preserve">CONCLUIDO	</t>
        </is>
      </c>
      <c r="D49" t="n">
        <v>8.7226</v>
      </c>
      <c r="E49" t="n">
        <v>11.46</v>
      </c>
      <c r="F49" t="n">
        <v>8.359999999999999</v>
      </c>
      <c r="G49" t="n">
        <v>29.52</v>
      </c>
      <c r="H49" t="n">
        <v>0.37</v>
      </c>
      <c r="I49" t="n">
        <v>17</v>
      </c>
      <c r="J49" t="n">
        <v>190.25</v>
      </c>
      <c r="K49" t="n">
        <v>53.44</v>
      </c>
      <c r="L49" t="n">
        <v>4</v>
      </c>
      <c r="M49" t="n">
        <v>14</v>
      </c>
      <c r="N49" t="n">
        <v>37.82</v>
      </c>
      <c r="O49" t="n">
        <v>23698.48</v>
      </c>
      <c r="P49" t="n">
        <v>85.34</v>
      </c>
      <c r="Q49" t="n">
        <v>1354.12</v>
      </c>
      <c r="R49" t="n">
        <v>24.64</v>
      </c>
      <c r="S49" t="n">
        <v>13.91</v>
      </c>
      <c r="T49" t="n">
        <v>5437.57</v>
      </c>
      <c r="U49" t="n">
        <v>0.5600000000000001</v>
      </c>
      <c r="V49" t="n">
        <v>0.95</v>
      </c>
      <c r="W49" t="n">
        <v>0.08</v>
      </c>
      <c r="X49" t="n">
        <v>0.34</v>
      </c>
      <c r="Y49" t="n">
        <v>0.5</v>
      </c>
      <c r="Z49" t="n">
        <v>10</v>
      </c>
    </row>
    <row r="50">
      <c r="A50" t="n">
        <v>4</v>
      </c>
      <c r="B50" t="n">
        <v>95</v>
      </c>
      <c r="C50" t="inlineStr">
        <is>
          <t xml:space="preserve">CONCLUIDO	</t>
        </is>
      </c>
      <c r="D50" t="n">
        <v>8.751899999999999</v>
      </c>
      <c r="E50" t="n">
        <v>11.43</v>
      </c>
      <c r="F50" t="n">
        <v>8.359999999999999</v>
      </c>
      <c r="G50" t="n">
        <v>31.36</v>
      </c>
      <c r="H50" t="n">
        <v>0.46</v>
      </c>
      <c r="I50" t="n">
        <v>16</v>
      </c>
      <c r="J50" t="n">
        <v>191.78</v>
      </c>
      <c r="K50" t="n">
        <v>53.44</v>
      </c>
      <c r="L50" t="n">
        <v>5</v>
      </c>
      <c r="M50" t="n">
        <v>0</v>
      </c>
      <c r="N50" t="n">
        <v>38.35</v>
      </c>
      <c r="O50" t="n">
        <v>23887.36</v>
      </c>
      <c r="P50" t="n">
        <v>84.42</v>
      </c>
      <c r="Q50" t="n">
        <v>1354.12</v>
      </c>
      <c r="R50" t="n">
        <v>24</v>
      </c>
      <c r="S50" t="n">
        <v>13.91</v>
      </c>
      <c r="T50" t="n">
        <v>5122.65</v>
      </c>
      <c r="U50" t="n">
        <v>0.58</v>
      </c>
      <c r="V50" t="n">
        <v>0.95</v>
      </c>
      <c r="W50" t="n">
        <v>0.1</v>
      </c>
      <c r="X50" t="n">
        <v>0.34</v>
      </c>
      <c r="Y50" t="n">
        <v>0.5</v>
      </c>
      <c r="Z50" t="n">
        <v>10</v>
      </c>
    </row>
    <row r="51">
      <c r="A51" t="n">
        <v>0</v>
      </c>
      <c r="B51" t="n">
        <v>55</v>
      </c>
      <c r="C51" t="inlineStr">
        <is>
          <t xml:space="preserve">CONCLUIDO	</t>
        </is>
      </c>
      <c r="D51" t="n">
        <v>7.8135</v>
      </c>
      <c r="E51" t="n">
        <v>12.8</v>
      </c>
      <c r="F51" t="n">
        <v>9.26</v>
      </c>
      <c r="G51" t="n">
        <v>9.109999999999999</v>
      </c>
      <c r="H51" t="n">
        <v>0.15</v>
      </c>
      <c r="I51" t="n">
        <v>61</v>
      </c>
      <c r="J51" t="n">
        <v>116.05</v>
      </c>
      <c r="K51" t="n">
        <v>43.4</v>
      </c>
      <c r="L51" t="n">
        <v>1</v>
      </c>
      <c r="M51" t="n">
        <v>59</v>
      </c>
      <c r="N51" t="n">
        <v>16.65</v>
      </c>
      <c r="O51" t="n">
        <v>14546.17</v>
      </c>
      <c r="P51" t="n">
        <v>82.73999999999999</v>
      </c>
      <c r="Q51" t="n">
        <v>1354.26</v>
      </c>
      <c r="R51" t="n">
        <v>52.5</v>
      </c>
      <c r="S51" t="n">
        <v>13.91</v>
      </c>
      <c r="T51" t="n">
        <v>19151.82</v>
      </c>
      <c r="U51" t="n">
        <v>0.26</v>
      </c>
      <c r="V51" t="n">
        <v>0.86</v>
      </c>
      <c r="W51" t="n">
        <v>0.15</v>
      </c>
      <c r="X51" t="n">
        <v>1.23</v>
      </c>
      <c r="Y51" t="n">
        <v>0.5</v>
      </c>
      <c r="Z51" t="n">
        <v>10</v>
      </c>
    </row>
    <row r="52">
      <c r="A52" t="n">
        <v>1</v>
      </c>
      <c r="B52" t="n">
        <v>55</v>
      </c>
      <c r="C52" t="inlineStr">
        <is>
          <t xml:space="preserve">CONCLUIDO	</t>
        </is>
      </c>
      <c r="D52" t="n">
        <v>8.8779</v>
      </c>
      <c r="E52" t="n">
        <v>11.26</v>
      </c>
      <c r="F52" t="n">
        <v>8.56</v>
      </c>
      <c r="G52" t="n">
        <v>19.75</v>
      </c>
      <c r="H52" t="n">
        <v>0.3</v>
      </c>
      <c r="I52" t="n">
        <v>26</v>
      </c>
      <c r="J52" t="n">
        <v>117.34</v>
      </c>
      <c r="K52" t="n">
        <v>43.4</v>
      </c>
      <c r="L52" t="n">
        <v>2</v>
      </c>
      <c r="M52" t="n">
        <v>4</v>
      </c>
      <c r="N52" t="n">
        <v>16.94</v>
      </c>
      <c r="O52" t="n">
        <v>14705.49</v>
      </c>
      <c r="P52" t="n">
        <v>64.97</v>
      </c>
      <c r="Q52" t="n">
        <v>1354.12</v>
      </c>
      <c r="R52" t="n">
        <v>29.78</v>
      </c>
      <c r="S52" t="n">
        <v>13.91</v>
      </c>
      <c r="T52" t="n">
        <v>7967.15</v>
      </c>
      <c r="U52" t="n">
        <v>0.47</v>
      </c>
      <c r="V52" t="n">
        <v>0.93</v>
      </c>
      <c r="W52" t="n">
        <v>0.12</v>
      </c>
      <c r="X52" t="n">
        <v>0.53</v>
      </c>
      <c r="Y52" t="n">
        <v>0.5</v>
      </c>
      <c r="Z52" t="n">
        <v>10</v>
      </c>
    </row>
    <row r="53">
      <c r="A53" t="n">
        <v>2</v>
      </c>
      <c r="B53" t="n">
        <v>55</v>
      </c>
      <c r="C53" t="inlineStr">
        <is>
          <t xml:space="preserve">CONCLUIDO	</t>
        </is>
      </c>
      <c r="D53" t="n">
        <v>8.8757</v>
      </c>
      <c r="E53" t="n">
        <v>11.27</v>
      </c>
      <c r="F53" t="n">
        <v>8.56</v>
      </c>
      <c r="G53" t="n">
        <v>19.76</v>
      </c>
      <c r="H53" t="n">
        <v>0.45</v>
      </c>
      <c r="I53" t="n">
        <v>26</v>
      </c>
      <c r="J53" t="n">
        <v>118.63</v>
      </c>
      <c r="K53" t="n">
        <v>43.4</v>
      </c>
      <c r="L53" t="n">
        <v>3</v>
      </c>
      <c r="M53" t="n">
        <v>0</v>
      </c>
      <c r="N53" t="n">
        <v>17.23</v>
      </c>
      <c r="O53" t="n">
        <v>14865.24</v>
      </c>
      <c r="P53" t="n">
        <v>65.72</v>
      </c>
      <c r="Q53" t="n">
        <v>1354.19</v>
      </c>
      <c r="R53" t="n">
        <v>29.74</v>
      </c>
      <c r="S53" t="n">
        <v>13.91</v>
      </c>
      <c r="T53" t="n">
        <v>7943.21</v>
      </c>
      <c r="U53" t="n">
        <v>0.47</v>
      </c>
      <c r="V53" t="n">
        <v>0.93</v>
      </c>
      <c r="W53" t="n">
        <v>0.13</v>
      </c>
      <c r="X53" t="n">
        <v>0.54</v>
      </c>
      <c r="Y53" t="n">
        <v>0.5</v>
      </c>
      <c r="Z5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INDEX(resultados!$A$2:$ZZ$53, 1, MATCH($B$1, resultados!$A$1:$ZZ$1, 0))</f>
        <v/>
      </c>
      <c r="B7">
        <f>INDEX(resultados!$A$2:$ZZ$53, 1, MATCH($B$2, resultados!$A$1:$ZZ$1, 0))</f>
        <v/>
      </c>
      <c r="C7">
        <f>INDEX(resultados!$A$2:$ZZ$53, 1, MATCH($B$3, resultados!$A$1:$ZZ$1, 0))</f>
        <v/>
      </c>
    </row>
    <row r="8">
      <c r="A8">
        <f>INDEX(resultados!$A$2:$ZZ$53, 2, MATCH($B$1, resultados!$A$1:$ZZ$1, 0))</f>
        <v/>
      </c>
      <c r="B8">
        <f>INDEX(resultados!$A$2:$ZZ$53, 2, MATCH($B$2, resultados!$A$1:$ZZ$1, 0))</f>
        <v/>
      </c>
      <c r="C8">
        <f>INDEX(resultados!$A$2:$ZZ$53, 2, MATCH($B$3, resultados!$A$1:$ZZ$1, 0))</f>
        <v/>
      </c>
    </row>
    <row r="9">
      <c r="A9">
        <f>INDEX(resultados!$A$2:$ZZ$53, 3, MATCH($B$1, resultados!$A$1:$ZZ$1, 0))</f>
        <v/>
      </c>
      <c r="B9">
        <f>INDEX(resultados!$A$2:$ZZ$53, 3, MATCH($B$2, resultados!$A$1:$ZZ$1, 0))</f>
        <v/>
      </c>
      <c r="C9">
        <f>INDEX(resultados!$A$2:$ZZ$53, 3, MATCH($B$3, resultados!$A$1:$ZZ$1, 0))</f>
        <v/>
      </c>
    </row>
    <row r="10">
      <c r="A10">
        <f>INDEX(resultados!$A$2:$ZZ$53, 4, MATCH($B$1, resultados!$A$1:$ZZ$1, 0))</f>
        <v/>
      </c>
      <c r="B10">
        <f>INDEX(resultados!$A$2:$ZZ$53, 4, MATCH($B$2, resultados!$A$1:$ZZ$1, 0))</f>
        <v/>
      </c>
      <c r="C10">
        <f>INDEX(resultados!$A$2:$ZZ$53, 4, MATCH($B$3, resultados!$A$1:$ZZ$1, 0))</f>
        <v/>
      </c>
    </row>
    <row r="11">
      <c r="A11">
        <f>INDEX(resultados!$A$2:$ZZ$53, 5, MATCH($B$1, resultados!$A$1:$ZZ$1, 0))</f>
        <v/>
      </c>
      <c r="B11">
        <f>INDEX(resultados!$A$2:$ZZ$53, 5, MATCH($B$2, resultados!$A$1:$ZZ$1, 0))</f>
        <v/>
      </c>
      <c r="C11">
        <f>INDEX(resultados!$A$2:$ZZ$53, 5, MATCH($B$3, resultados!$A$1:$ZZ$1, 0))</f>
        <v/>
      </c>
    </row>
    <row r="12">
      <c r="A12">
        <f>INDEX(resultados!$A$2:$ZZ$53, 6, MATCH($B$1, resultados!$A$1:$ZZ$1, 0))</f>
        <v/>
      </c>
      <c r="B12">
        <f>INDEX(resultados!$A$2:$ZZ$53, 6, MATCH($B$2, resultados!$A$1:$ZZ$1, 0))</f>
        <v/>
      </c>
      <c r="C12">
        <f>INDEX(resultados!$A$2:$ZZ$53, 6, MATCH($B$3, resultados!$A$1:$ZZ$1, 0))</f>
        <v/>
      </c>
    </row>
    <row r="13">
      <c r="A13">
        <f>INDEX(resultados!$A$2:$ZZ$53, 7, MATCH($B$1, resultados!$A$1:$ZZ$1, 0))</f>
        <v/>
      </c>
      <c r="B13">
        <f>INDEX(resultados!$A$2:$ZZ$53, 7, MATCH($B$2, resultados!$A$1:$ZZ$1, 0))</f>
        <v/>
      </c>
      <c r="C13">
        <f>INDEX(resultados!$A$2:$ZZ$53, 7, MATCH($B$3, resultados!$A$1:$ZZ$1, 0))</f>
        <v/>
      </c>
    </row>
    <row r="14">
      <c r="A14">
        <f>INDEX(resultados!$A$2:$ZZ$53, 8, MATCH($B$1, resultados!$A$1:$ZZ$1, 0))</f>
        <v/>
      </c>
      <c r="B14">
        <f>INDEX(resultados!$A$2:$ZZ$53, 8, MATCH($B$2, resultados!$A$1:$ZZ$1, 0))</f>
        <v/>
      </c>
      <c r="C14">
        <f>INDEX(resultados!$A$2:$ZZ$53, 8, MATCH($B$3, resultados!$A$1:$ZZ$1, 0))</f>
        <v/>
      </c>
    </row>
    <row r="15">
      <c r="A15">
        <f>INDEX(resultados!$A$2:$ZZ$53, 9, MATCH($B$1, resultados!$A$1:$ZZ$1, 0))</f>
        <v/>
      </c>
      <c r="B15">
        <f>INDEX(resultados!$A$2:$ZZ$53, 9, MATCH($B$2, resultados!$A$1:$ZZ$1, 0))</f>
        <v/>
      </c>
      <c r="C15">
        <f>INDEX(resultados!$A$2:$ZZ$53, 9, MATCH($B$3, resultados!$A$1:$ZZ$1, 0))</f>
        <v/>
      </c>
    </row>
    <row r="16">
      <c r="A16">
        <f>INDEX(resultados!$A$2:$ZZ$53, 10, MATCH($B$1, resultados!$A$1:$ZZ$1, 0))</f>
        <v/>
      </c>
      <c r="B16">
        <f>INDEX(resultados!$A$2:$ZZ$53, 10, MATCH($B$2, resultados!$A$1:$ZZ$1, 0))</f>
        <v/>
      </c>
      <c r="C16">
        <f>INDEX(resultados!$A$2:$ZZ$53, 10, MATCH($B$3, resultados!$A$1:$ZZ$1, 0))</f>
        <v/>
      </c>
    </row>
    <row r="17">
      <c r="A17">
        <f>INDEX(resultados!$A$2:$ZZ$53, 11, MATCH($B$1, resultados!$A$1:$ZZ$1, 0))</f>
        <v/>
      </c>
      <c r="B17">
        <f>INDEX(resultados!$A$2:$ZZ$53, 11, MATCH($B$2, resultados!$A$1:$ZZ$1, 0))</f>
        <v/>
      </c>
      <c r="C17">
        <f>INDEX(resultados!$A$2:$ZZ$53, 11, MATCH($B$3, resultados!$A$1:$ZZ$1, 0))</f>
        <v/>
      </c>
    </row>
    <row r="18">
      <c r="A18">
        <f>INDEX(resultados!$A$2:$ZZ$53, 12, MATCH($B$1, resultados!$A$1:$ZZ$1, 0))</f>
        <v/>
      </c>
      <c r="B18">
        <f>INDEX(resultados!$A$2:$ZZ$53, 12, MATCH($B$2, resultados!$A$1:$ZZ$1, 0))</f>
        <v/>
      </c>
      <c r="C18">
        <f>INDEX(resultados!$A$2:$ZZ$53, 12, MATCH($B$3, resultados!$A$1:$ZZ$1, 0))</f>
        <v/>
      </c>
    </row>
    <row r="19">
      <c r="A19">
        <f>INDEX(resultados!$A$2:$ZZ$53, 13, MATCH($B$1, resultados!$A$1:$ZZ$1, 0))</f>
        <v/>
      </c>
      <c r="B19">
        <f>INDEX(resultados!$A$2:$ZZ$53, 13, MATCH($B$2, resultados!$A$1:$ZZ$1, 0))</f>
        <v/>
      </c>
      <c r="C19">
        <f>INDEX(resultados!$A$2:$ZZ$53, 13, MATCH($B$3, resultados!$A$1:$ZZ$1, 0))</f>
        <v/>
      </c>
    </row>
    <row r="20">
      <c r="A20">
        <f>INDEX(resultados!$A$2:$ZZ$53, 14, MATCH($B$1, resultados!$A$1:$ZZ$1, 0))</f>
        <v/>
      </c>
      <c r="B20">
        <f>INDEX(resultados!$A$2:$ZZ$53, 14, MATCH($B$2, resultados!$A$1:$ZZ$1, 0))</f>
        <v/>
      </c>
      <c r="C20">
        <f>INDEX(resultados!$A$2:$ZZ$53, 14, MATCH($B$3, resultados!$A$1:$ZZ$1, 0))</f>
        <v/>
      </c>
    </row>
    <row r="21">
      <c r="A21">
        <f>INDEX(resultados!$A$2:$ZZ$53, 15, MATCH($B$1, resultados!$A$1:$ZZ$1, 0))</f>
        <v/>
      </c>
      <c r="B21">
        <f>INDEX(resultados!$A$2:$ZZ$53, 15, MATCH($B$2, resultados!$A$1:$ZZ$1, 0))</f>
        <v/>
      </c>
      <c r="C21">
        <f>INDEX(resultados!$A$2:$ZZ$53, 15, MATCH($B$3, resultados!$A$1:$ZZ$1, 0))</f>
        <v/>
      </c>
    </row>
    <row r="22">
      <c r="A22">
        <f>INDEX(resultados!$A$2:$ZZ$53, 16, MATCH($B$1, resultados!$A$1:$ZZ$1, 0))</f>
        <v/>
      </c>
      <c r="B22">
        <f>INDEX(resultados!$A$2:$ZZ$53, 16, MATCH($B$2, resultados!$A$1:$ZZ$1, 0))</f>
        <v/>
      </c>
      <c r="C22">
        <f>INDEX(resultados!$A$2:$ZZ$53, 16, MATCH($B$3, resultados!$A$1:$ZZ$1, 0))</f>
        <v/>
      </c>
    </row>
    <row r="23">
      <c r="A23">
        <f>INDEX(resultados!$A$2:$ZZ$53, 17, MATCH($B$1, resultados!$A$1:$ZZ$1, 0))</f>
        <v/>
      </c>
      <c r="B23">
        <f>INDEX(resultados!$A$2:$ZZ$53, 17, MATCH($B$2, resultados!$A$1:$ZZ$1, 0))</f>
        <v/>
      </c>
      <c r="C23">
        <f>INDEX(resultados!$A$2:$ZZ$53, 17, MATCH($B$3, resultados!$A$1:$ZZ$1, 0))</f>
        <v/>
      </c>
    </row>
    <row r="24">
      <c r="A24">
        <f>INDEX(resultados!$A$2:$ZZ$53, 18, MATCH($B$1, resultados!$A$1:$ZZ$1, 0))</f>
        <v/>
      </c>
      <c r="B24">
        <f>INDEX(resultados!$A$2:$ZZ$53, 18, MATCH($B$2, resultados!$A$1:$ZZ$1, 0))</f>
        <v/>
      </c>
      <c r="C24">
        <f>INDEX(resultados!$A$2:$ZZ$53, 18, MATCH($B$3, resultados!$A$1:$ZZ$1, 0))</f>
        <v/>
      </c>
    </row>
    <row r="25">
      <c r="A25">
        <f>INDEX(resultados!$A$2:$ZZ$53, 19, MATCH($B$1, resultados!$A$1:$ZZ$1, 0))</f>
        <v/>
      </c>
      <c r="B25">
        <f>INDEX(resultados!$A$2:$ZZ$53, 19, MATCH($B$2, resultados!$A$1:$ZZ$1, 0))</f>
        <v/>
      </c>
      <c r="C25">
        <f>INDEX(resultados!$A$2:$ZZ$53, 19, MATCH($B$3, resultados!$A$1:$ZZ$1, 0))</f>
        <v/>
      </c>
    </row>
    <row r="26">
      <c r="A26">
        <f>INDEX(resultados!$A$2:$ZZ$53, 20, MATCH($B$1, resultados!$A$1:$ZZ$1, 0))</f>
        <v/>
      </c>
      <c r="B26">
        <f>INDEX(resultados!$A$2:$ZZ$53, 20, MATCH($B$2, resultados!$A$1:$ZZ$1, 0))</f>
        <v/>
      </c>
      <c r="C26">
        <f>INDEX(resultados!$A$2:$ZZ$53, 20, MATCH($B$3, resultados!$A$1:$ZZ$1, 0))</f>
        <v/>
      </c>
    </row>
    <row r="27">
      <c r="A27">
        <f>INDEX(resultados!$A$2:$ZZ$53, 21, MATCH($B$1, resultados!$A$1:$ZZ$1, 0))</f>
        <v/>
      </c>
      <c r="B27">
        <f>INDEX(resultados!$A$2:$ZZ$53, 21, MATCH($B$2, resultados!$A$1:$ZZ$1, 0))</f>
        <v/>
      </c>
      <c r="C27">
        <f>INDEX(resultados!$A$2:$ZZ$53, 21, MATCH($B$3, resultados!$A$1:$ZZ$1, 0))</f>
        <v/>
      </c>
    </row>
    <row r="28">
      <c r="A28">
        <f>INDEX(resultados!$A$2:$ZZ$53, 22, MATCH($B$1, resultados!$A$1:$ZZ$1, 0))</f>
        <v/>
      </c>
      <c r="B28">
        <f>INDEX(resultados!$A$2:$ZZ$53, 22, MATCH($B$2, resultados!$A$1:$ZZ$1, 0))</f>
        <v/>
      </c>
      <c r="C28">
        <f>INDEX(resultados!$A$2:$ZZ$53, 22, MATCH($B$3, resultados!$A$1:$ZZ$1, 0))</f>
        <v/>
      </c>
    </row>
    <row r="29">
      <c r="A29">
        <f>INDEX(resultados!$A$2:$ZZ$53, 23, MATCH($B$1, resultados!$A$1:$ZZ$1, 0))</f>
        <v/>
      </c>
      <c r="B29">
        <f>INDEX(resultados!$A$2:$ZZ$53, 23, MATCH($B$2, resultados!$A$1:$ZZ$1, 0))</f>
        <v/>
      </c>
      <c r="C29">
        <f>INDEX(resultados!$A$2:$ZZ$53, 23, MATCH($B$3, resultados!$A$1:$ZZ$1, 0))</f>
        <v/>
      </c>
    </row>
    <row r="30">
      <c r="A30">
        <f>INDEX(resultados!$A$2:$ZZ$53, 24, MATCH($B$1, resultados!$A$1:$ZZ$1, 0))</f>
        <v/>
      </c>
      <c r="B30">
        <f>INDEX(resultados!$A$2:$ZZ$53, 24, MATCH($B$2, resultados!$A$1:$ZZ$1, 0))</f>
        <v/>
      </c>
      <c r="C30">
        <f>INDEX(resultados!$A$2:$ZZ$53, 24, MATCH($B$3, resultados!$A$1:$ZZ$1, 0))</f>
        <v/>
      </c>
    </row>
    <row r="31">
      <c r="A31">
        <f>INDEX(resultados!$A$2:$ZZ$53, 25, MATCH($B$1, resultados!$A$1:$ZZ$1, 0))</f>
        <v/>
      </c>
      <c r="B31">
        <f>INDEX(resultados!$A$2:$ZZ$53, 25, MATCH($B$2, resultados!$A$1:$ZZ$1, 0))</f>
        <v/>
      </c>
      <c r="C31">
        <f>INDEX(resultados!$A$2:$ZZ$53, 25, MATCH($B$3, resultados!$A$1:$ZZ$1, 0))</f>
        <v/>
      </c>
    </row>
    <row r="32">
      <c r="A32">
        <f>INDEX(resultados!$A$2:$ZZ$53, 26, MATCH($B$1, resultados!$A$1:$ZZ$1, 0))</f>
        <v/>
      </c>
      <c r="B32">
        <f>INDEX(resultados!$A$2:$ZZ$53, 26, MATCH($B$2, resultados!$A$1:$ZZ$1, 0))</f>
        <v/>
      </c>
      <c r="C32">
        <f>INDEX(resultados!$A$2:$ZZ$53, 26, MATCH($B$3, resultados!$A$1:$ZZ$1, 0))</f>
        <v/>
      </c>
    </row>
    <row r="33">
      <c r="A33">
        <f>INDEX(resultados!$A$2:$ZZ$53, 27, MATCH($B$1, resultados!$A$1:$ZZ$1, 0))</f>
        <v/>
      </c>
      <c r="B33">
        <f>INDEX(resultados!$A$2:$ZZ$53, 27, MATCH($B$2, resultados!$A$1:$ZZ$1, 0))</f>
        <v/>
      </c>
      <c r="C33">
        <f>INDEX(resultados!$A$2:$ZZ$53, 27, MATCH($B$3, resultados!$A$1:$ZZ$1, 0))</f>
        <v/>
      </c>
    </row>
    <row r="34">
      <c r="A34">
        <f>INDEX(resultados!$A$2:$ZZ$53, 28, MATCH($B$1, resultados!$A$1:$ZZ$1, 0))</f>
        <v/>
      </c>
      <c r="B34">
        <f>INDEX(resultados!$A$2:$ZZ$53, 28, MATCH($B$2, resultados!$A$1:$ZZ$1, 0))</f>
        <v/>
      </c>
      <c r="C34">
        <f>INDEX(resultados!$A$2:$ZZ$53, 28, MATCH($B$3, resultados!$A$1:$ZZ$1, 0))</f>
        <v/>
      </c>
    </row>
    <row r="35">
      <c r="A35">
        <f>INDEX(resultados!$A$2:$ZZ$53, 29, MATCH($B$1, resultados!$A$1:$ZZ$1, 0))</f>
        <v/>
      </c>
      <c r="B35">
        <f>INDEX(resultados!$A$2:$ZZ$53, 29, MATCH($B$2, resultados!$A$1:$ZZ$1, 0))</f>
        <v/>
      </c>
      <c r="C35">
        <f>INDEX(resultados!$A$2:$ZZ$53, 29, MATCH($B$3, resultados!$A$1:$ZZ$1, 0))</f>
        <v/>
      </c>
    </row>
    <row r="36">
      <c r="A36">
        <f>INDEX(resultados!$A$2:$ZZ$53, 30, MATCH($B$1, resultados!$A$1:$ZZ$1, 0))</f>
        <v/>
      </c>
      <c r="B36">
        <f>INDEX(resultados!$A$2:$ZZ$53, 30, MATCH($B$2, resultados!$A$1:$ZZ$1, 0))</f>
        <v/>
      </c>
      <c r="C36">
        <f>INDEX(resultados!$A$2:$ZZ$53, 30, MATCH($B$3, resultados!$A$1:$ZZ$1, 0))</f>
        <v/>
      </c>
    </row>
    <row r="37">
      <c r="A37">
        <f>INDEX(resultados!$A$2:$ZZ$53, 31, MATCH($B$1, resultados!$A$1:$ZZ$1, 0))</f>
        <v/>
      </c>
      <c r="B37">
        <f>INDEX(resultados!$A$2:$ZZ$53, 31, MATCH($B$2, resultados!$A$1:$ZZ$1, 0))</f>
        <v/>
      </c>
      <c r="C37">
        <f>INDEX(resultados!$A$2:$ZZ$53, 31, MATCH($B$3, resultados!$A$1:$ZZ$1, 0))</f>
        <v/>
      </c>
    </row>
    <row r="38">
      <c r="A38">
        <f>INDEX(resultados!$A$2:$ZZ$53, 32, MATCH($B$1, resultados!$A$1:$ZZ$1, 0))</f>
        <v/>
      </c>
      <c r="B38">
        <f>INDEX(resultados!$A$2:$ZZ$53, 32, MATCH($B$2, resultados!$A$1:$ZZ$1, 0))</f>
        <v/>
      </c>
      <c r="C38">
        <f>INDEX(resultados!$A$2:$ZZ$53, 32, MATCH($B$3, resultados!$A$1:$ZZ$1, 0))</f>
        <v/>
      </c>
    </row>
    <row r="39">
      <c r="A39">
        <f>INDEX(resultados!$A$2:$ZZ$53, 33, MATCH($B$1, resultados!$A$1:$ZZ$1, 0))</f>
        <v/>
      </c>
      <c r="B39">
        <f>INDEX(resultados!$A$2:$ZZ$53, 33, MATCH($B$2, resultados!$A$1:$ZZ$1, 0))</f>
        <v/>
      </c>
      <c r="C39">
        <f>INDEX(resultados!$A$2:$ZZ$53, 33, MATCH($B$3, resultados!$A$1:$ZZ$1, 0))</f>
        <v/>
      </c>
    </row>
    <row r="40">
      <c r="A40">
        <f>INDEX(resultados!$A$2:$ZZ$53, 34, MATCH($B$1, resultados!$A$1:$ZZ$1, 0))</f>
        <v/>
      </c>
      <c r="B40">
        <f>INDEX(resultados!$A$2:$ZZ$53, 34, MATCH($B$2, resultados!$A$1:$ZZ$1, 0))</f>
        <v/>
      </c>
      <c r="C40">
        <f>INDEX(resultados!$A$2:$ZZ$53, 34, MATCH($B$3, resultados!$A$1:$ZZ$1, 0))</f>
        <v/>
      </c>
    </row>
    <row r="41">
      <c r="A41">
        <f>INDEX(resultados!$A$2:$ZZ$53, 35, MATCH($B$1, resultados!$A$1:$ZZ$1, 0))</f>
        <v/>
      </c>
      <c r="B41">
        <f>INDEX(resultados!$A$2:$ZZ$53, 35, MATCH($B$2, resultados!$A$1:$ZZ$1, 0))</f>
        <v/>
      </c>
      <c r="C41">
        <f>INDEX(resultados!$A$2:$ZZ$53, 35, MATCH($B$3, resultados!$A$1:$ZZ$1, 0))</f>
        <v/>
      </c>
    </row>
    <row r="42">
      <c r="A42">
        <f>INDEX(resultados!$A$2:$ZZ$53, 36, MATCH($B$1, resultados!$A$1:$ZZ$1, 0))</f>
        <v/>
      </c>
      <c r="B42">
        <f>INDEX(resultados!$A$2:$ZZ$53, 36, MATCH($B$2, resultados!$A$1:$ZZ$1, 0))</f>
        <v/>
      </c>
      <c r="C42">
        <f>INDEX(resultados!$A$2:$ZZ$53, 36, MATCH($B$3, resultados!$A$1:$ZZ$1, 0))</f>
        <v/>
      </c>
    </row>
    <row r="43">
      <c r="A43">
        <f>INDEX(resultados!$A$2:$ZZ$53, 37, MATCH($B$1, resultados!$A$1:$ZZ$1, 0))</f>
        <v/>
      </c>
      <c r="B43">
        <f>INDEX(resultados!$A$2:$ZZ$53, 37, MATCH($B$2, resultados!$A$1:$ZZ$1, 0))</f>
        <v/>
      </c>
      <c r="C43">
        <f>INDEX(resultados!$A$2:$ZZ$53, 37, MATCH($B$3, resultados!$A$1:$ZZ$1, 0))</f>
        <v/>
      </c>
    </row>
    <row r="44">
      <c r="A44">
        <f>INDEX(resultados!$A$2:$ZZ$53, 38, MATCH($B$1, resultados!$A$1:$ZZ$1, 0))</f>
        <v/>
      </c>
      <c r="B44">
        <f>INDEX(resultados!$A$2:$ZZ$53, 38, MATCH($B$2, resultados!$A$1:$ZZ$1, 0))</f>
        <v/>
      </c>
      <c r="C44">
        <f>INDEX(resultados!$A$2:$ZZ$53, 38, MATCH($B$3, resultados!$A$1:$ZZ$1, 0))</f>
        <v/>
      </c>
    </row>
    <row r="45">
      <c r="A45">
        <f>INDEX(resultados!$A$2:$ZZ$53, 39, MATCH($B$1, resultados!$A$1:$ZZ$1, 0))</f>
        <v/>
      </c>
      <c r="B45">
        <f>INDEX(resultados!$A$2:$ZZ$53, 39, MATCH($B$2, resultados!$A$1:$ZZ$1, 0))</f>
        <v/>
      </c>
      <c r="C45">
        <f>INDEX(resultados!$A$2:$ZZ$53, 39, MATCH($B$3, resultados!$A$1:$ZZ$1, 0))</f>
        <v/>
      </c>
    </row>
    <row r="46">
      <c r="A46">
        <f>INDEX(resultados!$A$2:$ZZ$53, 40, MATCH($B$1, resultados!$A$1:$ZZ$1, 0))</f>
        <v/>
      </c>
      <c r="B46">
        <f>INDEX(resultados!$A$2:$ZZ$53, 40, MATCH($B$2, resultados!$A$1:$ZZ$1, 0))</f>
        <v/>
      </c>
      <c r="C46">
        <f>INDEX(resultados!$A$2:$ZZ$53, 40, MATCH($B$3, resultados!$A$1:$ZZ$1, 0))</f>
        <v/>
      </c>
    </row>
    <row r="47">
      <c r="A47">
        <f>INDEX(resultados!$A$2:$ZZ$53, 41, MATCH($B$1, resultados!$A$1:$ZZ$1, 0))</f>
        <v/>
      </c>
      <c r="B47">
        <f>INDEX(resultados!$A$2:$ZZ$53, 41, MATCH($B$2, resultados!$A$1:$ZZ$1, 0))</f>
        <v/>
      </c>
      <c r="C47">
        <f>INDEX(resultados!$A$2:$ZZ$53, 41, MATCH($B$3, resultados!$A$1:$ZZ$1, 0))</f>
        <v/>
      </c>
    </row>
    <row r="48">
      <c r="A48">
        <f>INDEX(resultados!$A$2:$ZZ$53, 42, MATCH($B$1, resultados!$A$1:$ZZ$1, 0))</f>
        <v/>
      </c>
      <c r="B48">
        <f>INDEX(resultados!$A$2:$ZZ$53, 42, MATCH($B$2, resultados!$A$1:$ZZ$1, 0))</f>
        <v/>
      </c>
      <c r="C48">
        <f>INDEX(resultados!$A$2:$ZZ$53, 42, MATCH($B$3, resultados!$A$1:$ZZ$1, 0))</f>
        <v/>
      </c>
    </row>
    <row r="49">
      <c r="A49">
        <f>INDEX(resultados!$A$2:$ZZ$53, 43, MATCH($B$1, resultados!$A$1:$ZZ$1, 0))</f>
        <v/>
      </c>
      <c r="B49">
        <f>INDEX(resultados!$A$2:$ZZ$53, 43, MATCH($B$2, resultados!$A$1:$ZZ$1, 0))</f>
        <v/>
      </c>
      <c r="C49">
        <f>INDEX(resultados!$A$2:$ZZ$53, 43, MATCH($B$3, resultados!$A$1:$ZZ$1, 0))</f>
        <v/>
      </c>
    </row>
    <row r="50">
      <c r="A50">
        <f>INDEX(resultados!$A$2:$ZZ$53, 44, MATCH($B$1, resultados!$A$1:$ZZ$1, 0))</f>
        <v/>
      </c>
      <c r="B50">
        <f>INDEX(resultados!$A$2:$ZZ$53, 44, MATCH($B$2, resultados!$A$1:$ZZ$1, 0))</f>
        <v/>
      </c>
      <c r="C50">
        <f>INDEX(resultados!$A$2:$ZZ$53, 44, MATCH($B$3, resultados!$A$1:$ZZ$1, 0))</f>
        <v/>
      </c>
    </row>
    <row r="51">
      <c r="A51">
        <f>INDEX(resultados!$A$2:$ZZ$53, 45, MATCH($B$1, resultados!$A$1:$ZZ$1, 0))</f>
        <v/>
      </c>
      <c r="B51">
        <f>INDEX(resultados!$A$2:$ZZ$53, 45, MATCH($B$2, resultados!$A$1:$ZZ$1, 0))</f>
        <v/>
      </c>
      <c r="C51">
        <f>INDEX(resultados!$A$2:$ZZ$53, 45, MATCH($B$3, resultados!$A$1:$ZZ$1, 0))</f>
        <v/>
      </c>
    </row>
    <row r="52">
      <c r="A52">
        <f>INDEX(resultados!$A$2:$ZZ$53, 46, MATCH($B$1, resultados!$A$1:$ZZ$1, 0))</f>
        <v/>
      </c>
      <c r="B52">
        <f>INDEX(resultados!$A$2:$ZZ$53, 46, MATCH($B$2, resultados!$A$1:$ZZ$1, 0))</f>
        <v/>
      </c>
      <c r="C52">
        <f>INDEX(resultados!$A$2:$ZZ$53, 46, MATCH($B$3, resultados!$A$1:$ZZ$1, 0))</f>
        <v/>
      </c>
    </row>
    <row r="53">
      <c r="A53">
        <f>INDEX(resultados!$A$2:$ZZ$53, 47, MATCH($B$1, resultados!$A$1:$ZZ$1, 0))</f>
        <v/>
      </c>
      <c r="B53">
        <f>INDEX(resultados!$A$2:$ZZ$53, 47, MATCH($B$2, resultados!$A$1:$ZZ$1, 0))</f>
        <v/>
      </c>
      <c r="C53">
        <f>INDEX(resultados!$A$2:$ZZ$53, 47, MATCH($B$3, resultados!$A$1:$ZZ$1, 0))</f>
        <v/>
      </c>
    </row>
    <row r="54">
      <c r="A54">
        <f>INDEX(resultados!$A$2:$ZZ$53, 48, MATCH($B$1, resultados!$A$1:$ZZ$1, 0))</f>
        <v/>
      </c>
      <c r="B54">
        <f>INDEX(resultados!$A$2:$ZZ$53, 48, MATCH($B$2, resultados!$A$1:$ZZ$1, 0))</f>
        <v/>
      </c>
      <c r="C54">
        <f>INDEX(resultados!$A$2:$ZZ$53, 48, MATCH($B$3, resultados!$A$1:$ZZ$1, 0))</f>
        <v/>
      </c>
    </row>
    <row r="55">
      <c r="A55">
        <f>INDEX(resultados!$A$2:$ZZ$53, 49, MATCH($B$1, resultados!$A$1:$ZZ$1, 0))</f>
        <v/>
      </c>
      <c r="B55">
        <f>INDEX(resultados!$A$2:$ZZ$53, 49, MATCH($B$2, resultados!$A$1:$ZZ$1, 0))</f>
        <v/>
      </c>
      <c r="C55">
        <f>INDEX(resultados!$A$2:$ZZ$53, 49, MATCH($B$3, resultados!$A$1:$ZZ$1, 0))</f>
        <v/>
      </c>
    </row>
    <row r="56">
      <c r="A56">
        <f>INDEX(resultados!$A$2:$ZZ$53, 50, MATCH($B$1, resultados!$A$1:$ZZ$1, 0))</f>
        <v/>
      </c>
      <c r="B56">
        <f>INDEX(resultados!$A$2:$ZZ$53, 50, MATCH($B$2, resultados!$A$1:$ZZ$1, 0))</f>
        <v/>
      </c>
      <c r="C56">
        <f>INDEX(resultados!$A$2:$ZZ$53, 50, MATCH($B$3, resultados!$A$1:$ZZ$1, 0))</f>
        <v/>
      </c>
    </row>
    <row r="57">
      <c r="A57">
        <f>INDEX(resultados!$A$2:$ZZ$53, 51, MATCH($B$1, resultados!$A$1:$ZZ$1, 0))</f>
        <v/>
      </c>
      <c r="B57">
        <f>INDEX(resultados!$A$2:$ZZ$53, 51, MATCH($B$2, resultados!$A$1:$ZZ$1, 0))</f>
        <v/>
      </c>
      <c r="C57">
        <f>INDEX(resultados!$A$2:$ZZ$53, 51, MATCH($B$3, resultados!$A$1:$ZZ$1, 0))</f>
        <v/>
      </c>
    </row>
    <row r="58">
      <c r="A58">
        <f>INDEX(resultados!$A$2:$ZZ$53, 52, MATCH($B$1, resultados!$A$1:$ZZ$1, 0))</f>
        <v/>
      </c>
      <c r="B58">
        <f>INDEX(resultados!$A$2:$ZZ$53, 52, MATCH($B$2, resultados!$A$1:$ZZ$1, 0))</f>
        <v/>
      </c>
      <c r="C58">
        <f>INDEX(resultados!$A$2:$ZZ$53, 52,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8.615500000000001</v>
      </c>
      <c r="E2" t="n">
        <v>11.61</v>
      </c>
      <c r="F2" t="n">
        <v>9.029999999999999</v>
      </c>
      <c r="G2" t="n">
        <v>11.53</v>
      </c>
      <c r="H2" t="n">
        <v>0.24</v>
      </c>
      <c r="I2" t="n">
        <v>47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51.17</v>
      </c>
      <c r="Q2" t="n">
        <v>1354.21</v>
      </c>
      <c r="R2" t="n">
        <v>43.6</v>
      </c>
      <c r="S2" t="n">
        <v>13.91</v>
      </c>
      <c r="T2" t="n">
        <v>14771.84</v>
      </c>
      <c r="U2" t="n">
        <v>0.32</v>
      </c>
      <c r="V2" t="n">
        <v>0.88</v>
      </c>
      <c r="W2" t="n">
        <v>0.19</v>
      </c>
      <c r="X2" t="n">
        <v>1.01</v>
      </c>
      <c r="Y2" t="n">
        <v>0.5</v>
      </c>
      <c r="Z2" t="n">
        <v>10</v>
      </c>
      <c r="AA2" t="n">
        <v>54.12237645068915</v>
      </c>
      <c r="AB2" t="n">
        <v>74.05262317053979</v>
      </c>
      <c r="AC2" t="n">
        <v>66.98514474866955</v>
      </c>
      <c r="AD2" t="n">
        <v>54122.37645068915</v>
      </c>
      <c r="AE2" t="n">
        <v>74052.62317053979</v>
      </c>
      <c r="AF2" t="n">
        <v>2.363055535318213e-06</v>
      </c>
      <c r="AG2" t="n">
        <v>0.241875</v>
      </c>
      <c r="AH2" t="n">
        <v>66985.14474866955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7.8512</v>
      </c>
      <c r="E2" t="n">
        <v>12.74</v>
      </c>
      <c r="F2" t="n">
        <v>10.02</v>
      </c>
      <c r="G2" t="n">
        <v>6.53</v>
      </c>
      <c r="H2" t="n">
        <v>0.43</v>
      </c>
      <c r="I2" t="n">
        <v>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39.38</v>
      </c>
      <c r="Q2" t="n">
        <v>1354.33</v>
      </c>
      <c r="R2" t="n">
        <v>72.38</v>
      </c>
      <c r="S2" t="n">
        <v>13.91</v>
      </c>
      <c r="T2" t="n">
        <v>28935.72</v>
      </c>
      <c r="U2" t="n">
        <v>0.19</v>
      </c>
      <c r="V2" t="n">
        <v>0.79</v>
      </c>
      <c r="W2" t="n">
        <v>0.32</v>
      </c>
      <c r="X2" t="n">
        <v>1.99</v>
      </c>
      <c r="Y2" t="n">
        <v>0.5</v>
      </c>
      <c r="Z2" t="n">
        <v>10</v>
      </c>
      <c r="AA2" t="n">
        <v>47.60495127940121</v>
      </c>
      <c r="AB2" t="n">
        <v>65.1351945226823</v>
      </c>
      <c r="AC2" t="n">
        <v>58.91878297527102</v>
      </c>
      <c r="AD2" t="n">
        <v>47604.95127940121</v>
      </c>
      <c r="AE2" t="n">
        <v>65135.1945226823</v>
      </c>
      <c r="AF2" t="n">
        <v>2.31128050222189e-06</v>
      </c>
      <c r="AG2" t="n">
        <v>0.2654166666666667</v>
      </c>
      <c r="AH2" t="n">
        <v>58918.78297527102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7.2254</v>
      </c>
      <c r="E2" t="n">
        <v>13.84</v>
      </c>
      <c r="F2" t="n">
        <v>9.5</v>
      </c>
      <c r="G2" t="n">
        <v>7.81</v>
      </c>
      <c r="H2" t="n">
        <v>0.12</v>
      </c>
      <c r="I2" t="n">
        <v>73</v>
      </c>
      <c r="J2" t="n">
        <v>141.81</v>
      </c>
      <c r="K2" t="n">
        <v>47.83</v>
      </c>
      <c r="L2" t="n">
        <v>1</v>
      </c>
      <c r="M2" t="n">
        <v>71</v>
      </c>
      <c r="N2" t="n">
        <v>22.98</v>
      </c>
      <c r="O2" t="n">
        <v>17723.39</v>
      </c>
      <c r="P2" t="n">
        <v>100.49</v>
      </c>
      <c r="Q2" t="n">
        <v>1354.2</v>
      </c>
      <c r="R2" t="n">
        <v>60.44</v>
      </c>
      <c r="S2" t="n">
        <v>13.91</v>
      </c>
      <c r="T2" t="n">
        <v>23061.63</v>
      </c>
      <c r="U2" t="n">
        <v>0.23</v>
      </c>
      <c r="V2" t="n">
        <v>0.84</v>
      </c>
      <c r="W2" t="n">
        <v>0.17</v>
      </c>
      <c r="X2" t="n">
        <v>1.48</v>
      </c>
      <c r="Y2" t="n">
        <v>0.5</v>
      </c>
      <c r="Z2" t="n">
        <v>10</v>
      </c>
      <c r="AA2" t="n">
        <v>112.5037764376603</v>
      </c>
      <c r="AB2" t="n">
        <v>153.9326302382639</v>
      </c>
      <c r="AC2" t="n">
        <v>139.2415160541695</v>
      </c>
      <c r="AD2" t="n">
        <v>112503.7764376603</v>
      </c>
      <c r="AE2" t="n">
        <v>153932.6302382639</v>
      </c>
      <c r="AF2" t="n">
        <v>1.778832611846047e-06</v>
      </c>
      <c r="AG2" t="n">
        <v>0.2883333333333333</v>
      </c>
      <c r="AH2" t="n">
        <v>139241.5160541695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8.5472</v>
      </c>
      <c r="E3" t="n">
        <v>11.7</v>
      </c>
      <c r="F3" t="n">
        <v>8.6</v>
      </c>
      <c r="G3" t="n">
        <v>17.21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28</v>
      </c>
      <c r="N3" t="n">
        <v>23.34</v>
      </c>
      <c r="O3" t="n">
        <v>17891.86</v>
      </c>
      <c r="P3" t="n">
        <v>80.98</v>
      </c>
      <c r="Q3" t="n">
        <v>1354.16</v>
      </c>
      <c r="R3" t="n">
        <v>32.12</v>
      </c>
      <c r="S3" t="n">
        <v>13.91</v>
      </c>
      <c r="T3" t="n">
        <v>9115.07</v>
      </c>
      <c r="U3" t="n">
        <v>0.43</v>
      </c>
      <c r="V3" t="n">
        <v>0.92</v>
      </c>
      <c r="W3" t="n">
        <v>0.1</v>
      </c>
      <c r="X3" t="n">
        <v>0.58</v>
      </c>
      <c r="Y3" t="n">
        <v>0.5</v>
      </c>
      <c r="Z3" t="n">
        <v>10</v>
      </c>
      <c r="AA3" t="n">
        <v>80.21103317447339</v>
      </c>
      <c r="AB3" t="n">
        <v>109.7482742503081</v>
      </c>
      <c r="AC3" t="n">
        <v>99.2740529885571</v>
      </c>
      <c r="AD3" t="n">
        <v>80211.03317447338</v>
      </c>
      <c r="AE3" t="n">
        <v>109748.2742503081</v>
      </c>
      <c r="AF3" t="n">
        <v>2.104248636749596e-06</v>
      </c>
      <c r="AG3" t="n">
        <v>0.24375</v>
      </c>
      <c r="AH3" t="n">
        <v>99274.0529885571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8.8559</v>
      </c>
      <c r="E4" t="n">
        <v>11.29</v>
      </c>
      <c r="F4" t="n">
        <v>8.460000000000001</v>
      </c>
      <c r="G4" t="n">
        <v>24.16</v>
      </c>
      <c r="H4" t="n">
        <v>0.37</v>
      </c>
      <c r="I4" t="n">
        <v>21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72.37</v>
      </c>
      <c r="Q4" t="n">
        <v>1354.12</v>
      </c>
      <c r="R4" t="n">
        <v>26.73</v>
      </c>
      <c r="S4" t="n">
        <v>13.91</v>
      </c>
      <c r="T4" t="n">
        <v>6464.5</v>
      </c>
      <c r="U4" t="n">
        <v>0.52</v>
      </c>
      <c r="V4" t="n">
        <v>0.9399999999999999</v>
      </c>
      <c r="W4" t="n">
        <v>0.11</v>
      </c>
      <c r="X4" t="n">
        <v>0.43</v>
      </c>
      <c r="Y4" t="n">
        <v>0.5</v>
      </c>
      <c r="Z4" t="n">
        <v>10</v>
      </c>
      <c r="AA4" t="n">
        <v>71.77180137937928</v>
      </c>
      <c r="AB4" t="n">
        <v>98.20134499563588</v>
      </c>
      <c r="AC4" t="n">
        <v>88.8291464557301</v>
      </c>
      <c r="AD4" t="n">
        <v>71771.80137937928</v>
      </c>
      <c r="AE4" t="n">
        <v>98201.34499563588</v>
      </c>
      <c r="AF4" t="n">
        <v>2.18024797620165e-06</v>
      </c>
      <c r="AG4" t="n">
        <v>0.2352083333333333</v>
      </c>
      <c r="AH4" t="n">
        <v>88829.14645573009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6.4557</v>
      </c>
      <c r="E2" t="n">
        <v>15.49</v>
      </c>
      <c r="F2" t="n">
        <v>9.869999999999999</v>
      </c>
      <c r="G2" t="n">
        <v>6.58</v>
      </c>
      <c r="H2" t="n">
        <v>0.1</v>
      </c>
      <c r="I2" t="n">
        <v>90</v>
      </c>
      <c r="J2" t="n">
        <v>176.73</v>
      </c>
      <c r="K2" t="n">
        <v>52.44</v>
      </c>
      <c r="L2" t="n">
        <v>1</v>
      </c>
      <c r="M2" t="n">
        <v>88</v>
      </c>
      <c r="N2" t="n">
        <v>33.29</v>
      </c>
      <c r="O2" t="n">
        <v>22031.19</v>
      </c>
      <c r="P2" t="n">
        <v>123.48</v>
      </c>
      <c r="Q2" t="n">
        <v>1354.43</v>
      </c>
      <c r="R2" t="n">
        <v>71.75</v>
      </c>
      <c r="S2" t="n">
        <v>13.91</v>
      </c>
      <c r="T2" t="n">
        <v>28631.06</v>
      </c>
      <c r="U2" t="n">
        <v>0.19</v>
      </c>
      <c r="V2" t="n">
        <v>0.8100000000000001</v>
      </c>
      <c r="W2" t="n">
        <v>0.2</v>
      </c>
      <c r="X2" t="n">
        <v>1.84</v>
      </c>
      <c r="Y2" t="n">
        <v>0.5</v>
      </c>
      <c r="Z2" t="n">
        <v>10</v>
      </c>
      <c r="AA2" t="n">
        <v>150.8443588075798</v>
      </c>
      <c r="AB2" t="n">
        <v>206.3919065038779</v>
      </c>
      <c r="AC2" t="n">
        <v>186.6941526200667</v>
      </c>
      <c r="AD2" t="n">
        <v>150844.3588075798</v>
      </c>
      <c r="AE2" t="n">
        <v>206391.906503878</v>
      </c>
      <c r="AF2" t="n">
        <v>1.531537593386515e-06</v>
      </c>
      <c r="AG2" t="n">
        <v>0.3227083333333333</v>
      </c>
      <c r="AH2" t="n">
        <v>186694.1526200667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7.9717</v>
      </c>
      <c r="E3" t="n">
        <v>12.54</v>
      </c>
      <c r="F3" t="n">
        <v>8.77</v>
      </c>
      <c r="G3" t="n">
        <v>13.85</v>
      </c>
      <c r="H3" t="n">
        <v>0.2</v>
      </c>
      <c r="I3" t="n">
        <v>38</v>
      </c>
      <c r="J3" t="n">
        <v>178.21</v>
      </c>
      <c r="K3" t="n">
        <v>52.44</v>
      </c>
      <c r="L3" t="n">
        <v>2</v>
      </c>
      <c r="M3" t="n">
        <v>36</v>
      </c>
      <c r="N3" t="n">
        <v>33.77</v>
      </c>
      <c r="O3" t="n">
        <v>22213.89</v>
      </c>
      <c r="P3" t="n">
        <v>102.45</v>
      </c>
      <c r="Q3" t="n">
        <v>1354.33</v>
      </c>
      <c r="R3" t="n">
        <v>37.35</v>
      </c>
      <c r="S3" t="n">
        <v>13.91</v>
      </c>
      <c r="T3" t="n">
        <v>11688.73</v>
      </c>
      <c r="U3" t="n">
        <v>0.37</v>
      </c>
      <c r="V3" t="n">
        <v>0.91</v>
      </c>
      <c r="W3" t="n">
        <v>0.11</v>
      </c>
      <c r="X3" t="n">
        <v>0.75</v>
      </c>
      <c r="Y3" t="n">
        <v>0.5</v>
      </c>
      <c r="Z3" t="n">
        <v>10</v>
      </c>
      <c r="AA3" t="n">
        <v>104.1597460450671</v>
      </c>
      <c r="AB3" t="n">
        <v>142.5159597424828</v>
      </c>
      <c r="AC3" t="n">
        <v>128.9144365671045</v>
      </c>
      <c r="AD3" t="n">
        <v>104159.7460450671</v>
      </c>
      <c r="AE3" t="n">
        <v>142515.9597424828</v>
      </c>
      <c r="AF3" t="n">
        <v>1.891190456991385e-06</v>
      </c>
      <c r="AG3" t="n">
        <v>0.26125</v>
      </c>
      <c r="AH3" t="n">
        <v>128914.4365671045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8.545199999999999</v>
      </c>
      <c r="E4" t="n">
        <v>11.7</v>
      </c>
      <c r="F4" t="n">
        <v>8.460000000000001</v>
      </c>
      <c r="G4" t="n">
        <v>22.08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90.62</v>
      </c>
      <c r="Q4" t="n">
        <v>1354.19</v>
      </c>
      <c r="R4" t="n">
        <v>27.66</v>
      </c>
      <c r="S4" t="n">
        <v>13.91</v>
      </c>
      <c r="T4" t="n">
        <v>6921.09</v>
      </c>
      <c r="U4" t="n">
        <v>0.5</v>
      </c>
      <c r="V4" t="n">
        <v>0.9399999999999999</v>
      </c>
      <c r="W4" t="n">
        <v>0.09</v>
      </c>
      <c r="X4" t="n">
        <v>0.44</v>
      </c>
      <c r="Y4" t="n">
        <v>0.5</v>
      </c>
      <c r="Z4" t="n">
        <v>10</v>
      </c>
      <c r="AA4" t="n">
        <v>88.70607514239487</v>
      </c>
      <c r="AB4" t="n">
        <v>121.3715654456138</v>
      </c>
      <c r="AC4" t="n">
        <v>109.7880335855782</v>
      </c>
      <c r="AD4" t="n">
        <v>88706.07514239487</v>
      </c>
      <c r="AE4" t="n">
        <v>121371.5654456138</v>
      </c>
      <c r="AF4" t="n">
        <v>2.027246471026604e-06</v>
      </c>
      <c r="AG4" t="n">
        <v>0.24375</v>
      </c>
      <c r="AH4" t="n">
        <v>109788.0335855782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8.77</v>
      </c>
      <c r="E5" t="n">
        <v>11.4</v>
      </c>
      <c r="F5" t="n">
        <v>8.380000000000001</v>
      </c>
      <c r="G5" t="n">
        <v>29.57</v>
      </c>
      <c r="H5" t="n">
        <v>0.39</v>
      </c>
      <c r="I5" t="n">
        <v>17</v>
      </c>
      <c r="J5" t="n">
        <v>181.19</v>
      </c>
      <c r="K5" t="n">
        <v>52.44</v>
      </c>
      <c r="L5" t="n">
        <v>4</v>
      </c>
      <c r="M5" t="n">
        <v>2</v>
      </c>
      <c r="N5" t="n">
        <v>34.75</v>
      </c>
      <c r="O5" t="n">
        <v>22581.25</v>
      </c>
      <c r="P5" t="n">
        <v>81.47</v>
      </c>
      <c r="Q5" t="n">
        <v>1354.21</v>
      </c>
      <c r="R5" t="n">
        <v>24.54</v>
      </c>
      <c r="S5" t="n">
        <v>13.91</v>
      </c>
      <c r="T5" t="n">
        <v>5388.32</v>
      </c>
      <c r="U5" t="n">
        <v>0.57</v>
      </c>
      <c r="V5" t="n">
        <v>0.95</v>
      </c>
      <c r="W5" t="n">
        <v>0.1</v>
      </c>
      <c r="X5" t="n">
        <v>0.35</v>
      </c>
      <c r="Y5" t="n">
        <v>0.5</v>
      </c>
      <c r="Z5" t="n">
        <v>10</v>
      </c>
      <c r="AA5" t="n">
        <v>80.53512378067529</v>
      </c>
      <c r="AB5" t="n">
        <v>110.1917093155818</v>
      </c>
      <c r="AC5" t="n">
        <v>99.67516723356623</v>
      </c>
      <c r="AD5" t="n">
        <v>80535.12378067529</v>
      </c>
      <c r="AE5" t="n">
        <v>110191.7093155818</v>
      </c>
      <c r="AF5" t="n">
        <v>2.080577581671971e-06</v>
      </c>
      <c r="AG5" t="n">
        <v>0.2375</v>
      </c>
      <c r="AH5" t="n">
        <v>99675.16723356623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8.7704</v>
      </c>
      <c r="E6" t="n">
        <v>11.4</v>
      </c>
      <c r="F6" t="n">
        <v>8.380000000000001</v>
      </c>
      <c r="G6" t="n">
        <v>29.57</v>
      </c>
      <c r="H6" t="n">
        <v>0.49</v>
      </c>
      <c r="I6" t="n">
        <v>17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81.87</v>
      </c>
      <c r="Q6" t="n">
        <v>1354.18</v>
      </c>
      <c r="R6" t="n">
        <v>24.4</v>
      </c>
      <c r="S6" t="n">
        <v>13.91</v>
      </c>
      <c r="T6" t="n">
        <v>5319.56</v>
      </c>
      <c r="U6" t="n">
        <v>0.57</v>
      </c>
      <c r="V6" t="n">
        <v>0.95</v>
      </c>
      <c r="W6" t="n">
        <v>0.1</v>
      </c>
      <c r="X6" t="n">
        <v>0.35</v>
      </c>
      <c r="Y6" t="n">
        <v>0.5</v>
      </c>
      <c r="Z6" t="n">
        <v>10</v>
      </c>
      <c r="AA6" t="n">
        <v>80.77976660965794</v>
      </c>
      <c r="AB6" t="n">
        <v>110.5264404270756</v>
      </c>
      <c r="AC6" t="n">
        <v>99.97795207757723</v>
      </c>
      <c r="AD6" t="n">
        <v>80779.76660965793</v>
      </c>
      <c r="AE6" t="n">
        <v>110526.4404270756</v>
      </c>
      <c r="AF6" t="n">
        <v>2.080672476886642e-06</v>
      </c>
      <c r="AG6" t="n">
        <v>0.2375</v>
      </c>
      <c r="AH6" t="n">
        <v>99977.95207757723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7.062</v>
      </c>
      <c r="E2" t="n">
        <v>14.16</v>
      </c>
      <c r="F2" t="n">
        <v>10.99</v>
      </c>
      <c r="G2" t="n">
        <v>4.81</v>
      </c>
      <c r="H2" t="n">
        <v>0.64</v>
      </c>
      <c r="I2" t="n">
        <v>137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32.06</v>
      </c>
      <c r="Q2" t="n">
        <v>1354.36</v>
      </c>
      <c r="R2" t="n">
        <v>101.07</v>
      </c>
      <c r="S2" t="n">
        <v>13.91</v>
      </c>
      <c r="T2" t="n">
        <v>43055.62</v>
      </c>
      <c r="U2" t="n">
        <v>0.14</v>
      </c>
      <c r="V2" t="n">
        <v>0.72</v>
      </c>
      <c r="W2" t="n">
        <v>0.45</v>
      </c>
      <c r="X2" t="n">
        <v>2.96</v>
      </c>
      <c r="Y2" t="n">
        <v>0.5</v>
      </c>
      <c r="Z2" t="n">
        <v>10</v>
      </c>
      <c r="AA2" t="n">
        <v>45.72077253265884</v>
      </c>
      <c r="AB2" t="n">
        <v>62.55717803729099</v>
      </c>
      <c r="AC2" t="n">
        <v>56.58680876497577</v>
      </c>
      <c r="AD2" t="n">
        <v>45720.77253265884</v>
      </c>
      <c r="AE2" t="n">
        <v>62557.17803729099</v>
      </c>
      <c r="AF2" t="n">
        <v>2.152758747972722e-06</v>
      </c>
      <c r="AG2" t="n">
        <v>0.295</v>
      </c>
      <c r="AH2" t="n">
        <v>56586.80876497577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8.273199999999999</v>
      </c>
      <c r="E2" t="n">
        <v>12.09</v>
      </c>
      <c r="F2" t="n">
        <v>9.050000000000001</v>
      </c>
      <c r="G2" t="n">
        <v>10.65</v>
      </c>
      <c r="H2" t="n">
        <v>0.18</v>
      </c>
      <c r="I2" t="n">
        <v>51</v>
      </c>
      <c r="J2" t="n">
        <v>98.70999999999999</v>
      </c>
      <c r="K2" t="n">
        <v>39.72</v>
      </c>
      <c r="L2" t="n">
        <v>1</v>
      </c>
      <c r="M2" t="n">
        <v>49</v>
      </c>
      <c r="N2" t="n">
        <v>12.99</v>
      </c>
      <c r="O2" t="n">
        <v>12407.75</v>
      </c>
      <c r="P2" t="n">
        <v>69.23999999999999</v>
      </c>
      <c r="Q2" t="n">
        <v>1354.24</v>
      </c>
      <c r="R2" t="n">
        <v>45.99</v>
      </c>
      <c r="S2" t="n">
        <v>13.91</v>
      </c>
      <c r="T2" t="n">
        <v>15942.81</v>
      </c>
      <c r="U2" t="n">
        <v>0.3</v>
      </c>
      <c r="V2" t="n">
        <v>0.88</v>
      </c>
      <c r="W2" t="n">
        <v>0.14</v>
      </c>
      <c r="X2" t="n">
        <v>1.03</v>
      </c>
      <c r="Y2" t="n">
        <v>0.5</v>
      </c>
      <c r="Z2" t="n">
        <v>10</v>
      </c>
      <c r="AA2" t="n">
        <v>71.83308803455111</v>
      </c>
      <c r="AB2" t="n">
        <v>98.28520010101836</v>
      </c>
      <c r="AC2" t="n">
        <v>88.90499854754628</v>
      </c>
      <c r="AD2" t="n">
        <v>71833.08803455111</v>
      </c>
      <c r="AE2" t="n">
        <v>98285.20010101836</v>
      </c>
      <c r="AF2" t="n">
        <v>2.161618316043754e-06</v>
      </c>
      <c r="AG2" t="n">
        <v>0.251875</v>
      </c>
      <c r="AH2" t="n">
        <v>88904.99854754629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8.8104</v>
      </c>
      <c r="E3" t="n">
        <v>11.35</v>
      </c>
      <c r="F3" t="n">
        <v>8.699999999999999</v>
      </c>
      <c r="G3" t="n">
        <v>16.32</v>
      </c>
      <c r="H3" t="n">
        <v>0.35</v>
      </c>
      <c r="I3" t="n">
        <v>32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60.19</v>
      </c>
      <c r="Q3" t="n">
        <v>1354.23</v>
      </c>
      <c r="R3" t="n">
        <v>34.03</v>
      </c>
      <c r="S3" t="n">
        <v>13.91</v>
      </c>
      <c r="T3" t="n">
        <v>10060.51</v>
      </c>
      <c r="U3" t="n">
        <v>0.41</v>
      </c>
      <c r="V3" t="n">
        <v>0.91</v>
      </c>
      <c r="W3" t="n">
        <v>0.15</v>
      </c>
      <c r="X3" t="n">
        <v>0.68</v>
      </c>
      <c r="Y3" t="n">
        <v>0.5</v>
      </c>
      <c r="Z3" t="n">
        <v>10</v>
      </c>
      <c r="AA3" t="n">
        <v>61.10232623353407</v>
      </c>
      <c r="AB3" t="n">
        <v>83.60289839707499</v>
      </c>
      <c r="AC3" t="n">
        <v>75.62395511148274</v>
      </c>
      <c r="AD3" t="n">
        <v>61102.32623353407</v>
      </c>
      <c r="AE3" t="n">
        <v>83602.898397075</v>
      </c>
      <c r="AF3" t="n">
        <v>2.301977712574565e-06</v>
      </c>
      <c r="AG3" t="n">
        <v>0.2364583333333333</v>
      </c>
      <c r="AH3" t="n">
        <v>75623.95511148275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7.6153</v>
      </c>
      <c r="E2" t="n">
        <v>13.13</v>
      </c>
      <c r="F2" t="n">
        <v>9.34</v>
      </c>
      <c r="G2" t="n">
        <v>8.619999999999999</v>
      </c>
      <c r="H2" t="n">
        <v>0.14</v>
      </c>
      <c r="I2" t="n">
        <v>65</v>
      </c>
      <c r="J2" t="n">
        <v>124.63</v>
      </c>
      <c r="K2" t="n">
        <v>45</v>
      </c>
      <c r="L2" t="n">
        <v>1</v>
      </c>
      <c r="M2" t="n">
        <v>63</v>
      </c>
      <c r="N2" t="n">
        <v>18.64</v>
      </c>
      <c r="O2" t="n">
        <v>15605.44</v>
      </c>
      <c r="P2" t="n">
        <v>88.83</v>
      </c>
      <c r="Q2" t="n">
        <v>1354.18</v>
      </c>
      <c r="R2" t="n">
        <v>54.99</v>
      </c>
      <c r="S2" t="n">
        <v>13.91</v>
      </c>
      <c r="T2" t="n">
        <v>20375.25</v>
      </c>
      <c r="U2" t="n">
        <v>0.25</v>
      </c>
      <c r="V2" t="n">
        <v>0.85</v>
      </c>
      <c r="W2" t="n">
        <v>0.16</v>
      </c>
      <c r="X2" t="n">
        <v>1.31</v>
      </c>
      <c r="Y2" t="n">
        <v>0.5</v>
      </c>
      <c r="Z2" t="n">
        <v>10</v>
      </c>
      <c r="AA2" t="n">
        <v>96.01968732825219</v>
      </c>
      <c r="AB2" t="n">
        <v>131.3783722920967</v>
      </c>
      <c r="AC2" t="n">
        <v>118.8398048312775</v>
      </c>
      <c r="AD2" t="n">
        <v>96019.68732825218</v>
      </c>
      <c r="AE2" t="n">
        <v>131378.3722920967</v>
      </c>
      <c r="AF2" t="n">
        <v>1.915676255512744e-06</v>
      </c>
      <c r="AG2" t="n">
        <v>0.2735416666666667</v>
      </c>
      <c r="AH2" t="n">
        <v>118839.8048312775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8.8294</v>
      </c>
      <c r="E3" t="n">
        <v>11.33</v>
      </c>
      <c r="F3" t="n">
        <v>8.529999999999999</v>
      </c>
      <c r="G3" t="n">
        <v>19.68</v>
      </c>
      <c r="H3" t="n">
        <v>0.28</v>
      </c>
      <c r="I3" t="n">
        <v>26</v>
      </c>
      <c r="J3" t="n">
        <v>125.95</v>
      </c>
      <c r="K3" t="n">
        <v>45</v>
      </c>
      <c r="L3" t="n">
        <v>2</v>
      </c>
      <c r="M3" t="n">
        <v>22</v>
      </c>
      <c r="N3" t="n">
        <v>18.95</v>
      </c>
      <c r="O3" t="n">
        <v>15767.7</v>
      </c>
      <c r="P3" t="n">
        <v>68.76000000000001</v>
      </c>
      <c r="Q3" t="n">
        <v>1354.12</v>
      </c>
      <c r="R3" t="n">
        <v>29.66</v>
      </c>
      <c r="S3" t="n">
        <v>13.91</v>
      </c>
      <c r="T3" t="n">
        <v>7906.24</v>
      </c>
      <c r="U3" t="n">
        <v>0.47</v>
      </c>
      <c r="V3" t="n">
        <v>0.93</v>
      </c>
      <c r="W3" t="n">
        <v>0.1</v>
      </c>
      <c r="X3" t="n">
        <v>0.51</v>
      </c>
      <c r="Y3" t="n">
        <v>0.5</v>
      </c>
      <c r="Z3" t="n">
        <v>10</v>
      </c>
      <c r="AA3" t="n">
        <v>68.44030930108526</v>
      </c>
      <c r="AB3" t="n">
        <v>93.64305055905882</v>
      </c>
      <c r="AC3" t="n">
        <v>84.70588924257207</v>
      </c>
      <c r="AD3" t="n">
        <v>68440.30930108526</v>
      </c>
      <c r="AE3" t="n">
        <v>93643.05055905881</v>
      </c>
      <c r="AF3" t="n">
        <v>2.221090689851249e-06</v>
      </c>
      <c r="AG3" t="n">
        <v>0.2360416666666667</v>
      </c>
      <c r="AH3" t="n">
        <v>84705.88924257207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8.8711</v>
      </c>
      <c r="E4" t="n">
        <v>11.27</v>
      </c>
      <c r="F4" t="n">
        <v>8.529999999999999</v>
      </c>
      <c r="G4" t="n">
        <v>21.32</v>
      </c>
      <c r="H4" t="n">
        <v>0.42</v>
      </c>
      <c r="I4" t="n">
        <v>24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67.54000000000001</v>
      </c>
      <c r="Q4" t="n">
        <v>1354.19</v>
      </c>
      <c r="R4" t="n">
        <v>28.79</v>
      </c>
      <c r="S4" t="n">
        <v>13.91</v>
      </c>
      <c r="T4" t="n">
        <v>7480.99</v>
      </c>
      <c r="U4" t="n">
        <v>0.48</v>
      </c>
      <c r="V4" t="n">
        <v>0.93</v>
      </c>
      <c r="W4" t="n">
        <v>0.12</v>
      </c>
      <c r="X4" t="n">
        <v>0.5</v>
      </c>
      <c r="Y4" t="n">
        <v>0.5</v>
      </c>
      <c r="Z4" t="n">
        <v>10</v>
      </c>
      <c r="AA4" t="n">
        <v>67.3773081022765</v>
      </c>
      <c r="AB4" t="n">
        <v>92.18860542254625</v>
      </c>
      <c r="AC4" t="n">
        <v>83.39025430856121</v>
      </c>
      <c r="AD4" t="n">
        <v>67377.3081022765</v>
      </c>
      <c r="AE4" t="n">
        <v>92188.60542254624</v>
      </c>
      <c r="AF4" t="n">
        <v>2.231580585174465e-06</v>
      </c>
      <c r="AG4" t="n">
        <v>0.2347916666666666</v>
      </c>
      <c r="AH4" t="n">
        <v>83390.25430856121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2024-09-25T21:06:05Z</dcterms:created>
  <dcterms:modified xmlns:dcterms="http://purl.org/dc/terms/" xmlns:xsi="http://www.w3.org/2001/XMLSchema-instance" xsi:type="dcterms:W3CDTF">2024-09-25T21:06:05Z</dcterms:modified>
</cp:coreProperties>
</file>