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xVal>
          <yVal>
            <numRef>
              <f>gráficos!$B$7:$B$34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2.5906</v>
      </c>
      <c r="E2" t="n">
        <v>38.6</v>
      </c>
      <c r="F2" t="n">
        <v>26.6</v>
      </c>
      <c r="G2" t="n">
        <v>6.54</v>
      </c>
      <c r="H2" t="n">
        <v>0.09</v>
      </c>
      <c r="I2" t="n">
        <v>244</v>
      </c>
      <c r="J2" t="n">
        <v>194.77</v>
      </c>
      <c r="K2" t="n">
        <v>54.38</v>
      </c>
      <c r="L2" t="n">
        <v>1</v>
      </c>
      <c r="M2" t="n">
        <v>242</v>
      </c>
      <c r="N2" t="n">
        <v>39.4</v>
      </c>
      <c r="O2" t="n">
        <v>24256.19</v>
      </c>
      <c r="P2" t="n">
        <v>331.03</v>
      </c>
      <c r="Q2" t="n">
        <v>9568.610000000001</v>
      </c>
      <c r="R2" t="n">
        <v>582</v>
      </c>
      <c r="S2" t="n">
        <v>167.86</v>
      </c>
      <c r="T2" t="n">
        <v>206491.46</v>
      </c>
      <c r="U2" t="n">
        <v>0.29</v>
      </c>
      <c r="V2" t="n">
        <v>0.53</v>
      </c>
      <c r="W2" t="n">
        <v>0.66</v>
      </c>
      <c r="X2" t="n">
        <v>12.15</v>
      </c>
      <c r="Y2" t="n">
        <v>4</v>
      </c>
      <c r="Z2" t="n">
        <v>10</v>
      </c>
      <c r="AA2" t="n">
        <v>165.3559239627841</v>
      </c>
      <c r="AB2" t="n">
        <v>226.2472701542897</v>
      </c>
      <c r="AC2" t="n">
        <v>204.6545482308675</v>
      </c>
      <c r="AD2" t="n">
        <v>165355.9239627841</v>
      </c>
      <c r="AE2" t="n">
        <v>226247.2701542897</v>
      </c>
      <c r="AF2" t="n">
        <v>3.77928197895473e-06</v>
      </c>
      <c r="AG2" t="n">
        <v>0.8041666666666667</v>
      </c>
      <c r="AH2" t="n">
        <v>204654.5482308675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3.9677</v>
      </c>
      <c r="E3" t="n">
        <v>25.2</v>
      </c>
      <c r="F3" t="n">
        <v>18.91</v>
      </c>
      <c r="G3" t="n">
        <v>11.7</v>
      </c>
      <c r="H3" t="n">
        <v>0.18</v>
      </c>
      <c r="I3" t="n">
        <v>97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194.92</v>
      </c>
      <c r="Q3" t="n">
        <v>9561.719999999999</v>
      </c>
      <c r="R3" t="n">
        <v>315.23</v>
      </c>
      <c r="S3" t="n">
        <v>167.86</v>
      </c>
      <c r="T3" t="n">
        <v>73840.88</v>
      </c>
      <c r="U3" t="n">
        <v>0.53</v>
      </c>
      <c r="V3" t="n">
        <v>0.75</v>
      </c>
      <c r="W3" t="n">
        <v>0.5600000000000001</v>
      </c>
      <c r="X3" t="n">
        <v>4.48</v>
      </c>
      <c r="Y3" t="n">
        <v>4</v>
      </c>
      <c r="Z3" t="n">
        <v>10</v>
      </c>
      <c r="AA3" t="n">
        <v>69.39476346878986</v>
      </c>
      <c r="AB3" t="n">
        <v>94.94897685885763</v>
      </c>
      <c r="AC3" t="n">
        <v>85.8871797691976</v>
      </c>
      <c r="AD3" t="n">
        <v>69394.76346878987</v>
      </c>
      <c r="AE3" t="n">
        <v>94948.97685885764</v>
      </c>
      <c r="AF3" t="n">
        <v>5.788256430131508e-06</v>
      </c>
      <c r="AG3" t="n">
        <v>0.525</v>
      </c>
      <c r="AH3" t="n">
        <v>85887.1797691976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3.3941</v>
      </c>
      <c r="E2" t="n">
        <v>29.46</v>
      </c>
      <c r="F2" t="n">
        <v>22.01</v>
      </c>
      <c r="G2" t="n">
        <v>8.31</v>
      </c>
      <c r="H2" t="n">
        <v>0.11</v>
      </c>
      <c r="I2" t="n">
        <v>159</v>
      </c>
      <c r="J2" t="n">
        <v>159.12</v>
      </c>
      <c r="K2" t="n">
        <v>50.28</v>
      </c>
      <c r="L2" t="n">
        <v>1</v>
      </c>
      <c r="M2" t="n">
        <v>130</v>
      </c>
      <c r="N2" t="n">
        <v>27.84</v>
      </c>
      <c r="O2" t="n">
        <v>19859.16</v>
      </c>
      <c r="P2" t="n">
        <v>215.42</v>
      </c>
      <c r="Q2" t="n">
        <v>9563.129999999999</v>
      </c>
      <c r="R2" t="n">
        <v>424</v>
      </c>
      <c r="S2" t="n">
        <v>167.86</v>
      </c>
      <c r="T2" t="n">
        <v>127917.72</v>
      </c>
      <c r="U2" t="n">
        <v>0.4</v>
      </c>
      <c r="V2" t="n">
        <v>0.65</v>
      </c>
      <c r="W2" t="n">
        <v>0.5600000000000001</v>
      </c>
      <c r="X2" t="n">
        <v>7.58</v>
      </c>
      <c r="Y2" t="n">
        <v>4</v>
      </c>
      <c r="Z2" t="n">
        <v>10</v>
      </c>
      <c r="AA2" t="n">
        <v>87.7374525798417</v>
      </c>
      <c r="AB2" t="n">
        <v>120.0462533229177</v>
      </c>
      <c r="AC2" t="n">
        <v>108.5892073917845</v>
      </c>
      <c r="AD2" t="n">
        <v>87737.4525798417</v>
      </c>
      <c r="AE2" t="n">
        <v>120046.2533229177</v>
      </c>
      <c r="AF2" t="n">
        <v>5.122219564613322e-06</v>
      </c>
      <c r="AG2" t="n">
        <v>0.61375</v>
      </c>
      <c r="AH2" t="n">
        <v>108589.2073917845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3.8096</v>
      </c>
      <c r="E3" t="n">
        <v>26.25</v>
      </c>
      <c r="F3" t="n">
        <v>20.03</v>
      </c>
      <c r="G3" t="n">
        <v>9.93</v>
      </c>
      <c r="H3" t="n">
        <v>0.22</v>
      </c>
      <c r="I3" t="n">
        <v>121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183.36</v>
      </c>
      <c r="Q3" t="n">
        <v>9564.01</v>
      </c>
      <c r="R3" t="n">
        <v>351.65</v>
      </c>
      <c r="S3" t="n">
        <v>167.86</v>
      </c>
      <c r="T3" t="n">
        <v>91932.37</v>
      </c>
      <c r="U3" t="n">
        <v>0.48</v>
      </c>
      <c r="V3" t="n">
        <v>0.71</v>
      </c>
      <c r="W3" t="n">
        <v>0.63</v>
      </c>
      <c r="X3" t="n">
        <v>5.59</v>
      </c>
      <c r="Y3" t="n">
        <v>4</v>
      </c>
      <c r="Z3" t="n">
        <v>10</v>
      </c>
      <c r="AA3" t="n">
        <v>68.74788992724444</v>
      </c>
      <c r="AB3" t="n">
        <v>94.0638959412691</v>
      </c>
      <c r="AC3" t="n">
        <v>85.08656973216455</v>
      </c>
      <c r="AD3" t="n">
        <v>68747.88992724444</v>
      </c>
      <c r="AE3" t="n">
        <v>94063.89594126909</v>
      </c>
      <c r="AF3" t="n">
        <v>5.749273048334143e-06</v>
      </c>
      <c r="AG3" t="n">
        <v>0.546875</v>
      </c>
      <c r="AH3" t="n">
        <v>85086.56973216454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2.9561</v>
      </c>
      <c r="E2" t="n">
        <v>33.83</v>
      </c>
      <c r="F2" t="n">
        <v>27.22</v>
      </c>
      <c r="G2" t="n">
        <v>5.96</v>
      </c>
      <c r="H2" t="n">
        <v>0.22</v>
      </c>
      <c r="I2" t="n">
        <v>274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167.95</v>
      </c>
      <c r="Q2" t="n">
        <v>9571.32</v>
      </c>
      <c r="R2" t="n">
        <v>587.97</v>
      </c>
      <c r="S2" t="n">
        <v>167.86</v>
      </c>
      <c r="T2" t="n">
        <v>209325.7</v>
      </c>
      <c r="U2" t="n">
        <v>0.29</v>
      </c>
      <c r="V2" t="n">
        <v>0.52</v>
      </c>
      <c r="W2" t="n">
        <v>1.08</v>
      </c>
      <c r="X2" t="n">
        <v>12.77</v>
      </c>
      <c r="Y2" t="n">
        <v>4</v>
      </c>
      <c r="Z2" t="n">
        <v>10</v>
      </c>
      <c r="AA2" t="n">
        <v>82.57659093849047</v>
      </c>
      <c r="AB2" t="n">
        <v>112.9849347440778</v>
      </c>
      <c r="AC2" t="n">
        <v>102.201811147484</v>
      </c>
      <c r="AD2" t="n">
        <v>82576.59093849047</v>
      </c>
      <c r="AE2" t="n">
        <v>112984.9347440778</v>
      </c>
      <c r="AF2" t="n">
        <v>4.978060590909971e-06</v>
      </c>
      <c r="AG2" t="n">
        <v>0.7047916666666666</v>
      </c>
      <c r="AH2" t="n">
        <v>102201.811147484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3.3697</v>
      </c>
      <c r="E2" t="n">
        <v>29.68</v>
      </c>
      <c r="F2" t="n">
        <v>23.37</v>
      </c>
      <c r="G2" t="n">
        <v>7.3</v>
      </c>
      <c r="H2" t="n">
        <v>0.16</v>
      </c>
      <c r="I2" t="n">
        <v>192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169.71</v>
      </c>
      <c r="Q2" t="n">
        <v>9568.959999999999</v>
      </c>
      <c r="R2" t="n">
        <v>461.77</v>
      </c>
      <c r="S2" t="n">
        <v>167.86</v>
      </c>
      <c r="T2" t="n">
        <v>146638.29</v>
      </c>
      <c r="U2" t="n">
        <v>0.36</v>
      </c>
      <c r="V2" t="n">
        <v>0.61</v>
      </c>
      <c r="W2" t="n">
        <v>0.83</v>
      </c>
      <c r="X2" t="n">
        <v>8.93</v>
      </c>
      <c r="Y2" t="n">
        <v>4</v>
      </c>
      <c r="Z2" t="n">
        <v>10</v>
      </c>
      <c r="AA2" t="n">
        <v>72.95777257705927</v>
      </c>
      <c r="AB2" t="n">
        <v>99.82404310965745</v>
      </c>
      <c r="AC2" t="n">
        <v>90.29697653922108</v>
      </c>
      <c r="AD2" t="n">
        <v>72957.77257705928</v>
      </c>
      <c r="AE2" t="n">
        <v>99824.04310965745</v>
      </c>
      <c r="AF2" t="n">
        <v>5.428672765351026e-06</v>
      </c>
      <c r="AG2" t="n">
        <v>0.6183333333333333</v>
      </c>
      <c r="AH2" t="n">
        <v>90296.97653922108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2.5368</v>
      </c>
      <c r="E2" t="n">
        <v>39.42</v>
      </c>
      <c r="F2" t="n">
        <v>32.3</v>
      </c>
      <c r="G2" t="n">
        <v>5.06</v>
      </c>
      <c r="H2" t="n">
        <v>0.28</v>
      </c>
      <c r="I2" t="n">
        <v>383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169.37</v>
      </c>
      <c r="Q2" t="n">
        <v>9583.379999999999</v>
      </c>
      <c r="R2" t="n">
        <v>755.2</v>
      </c>
      <c r="S2" t="n">
        <v>167.86</v>
      </c>
      <c r="T2" t="n">
        <v>292398.11</v>
      </c>
      <c r="U2" t="n">
        <v>0.22</v>
      </c>
      <c r="V2" t="n">
        <v>0.44</v>
      </c>
      <c r="W2" t="n">
        <v>1.39</v>
      </c>
      <c r="X2" t="n">
        <v>17.84</v>
      </c>
      <c r="Y2" t="n">
        <v>4</v>
      </c>
      <c r="Z2" t="n">
        <v>10</v>
      </c>
      <c r="AA2" t="n">
        <v>97.56742514349389</v>
      </c>
      <c r="AB2" t="n">
        <v>133.4960554522827</v>
      </c>
      <c r="AC2" t="n">
        <v>120.755379282843</v>
      </c>
      <c r="AD2" t="n">
        <v>97567.42514349389</v>
      </c>
      <c r="AE2" t="n">
        <v>133496.0554522827</v>
      </c>
      <c r="AF2" t="n">
        <v>4.436791020359504e-06</v>
      </c>
      <c r="AG2" t="n">
        <v>0.82125</v>
      </c>
      <c r="AH2" t="n">
        <v>120755.379282843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3.2057</v>
      </c>
      <c r="E2" t="n">
        <v>31.19</v>
      </c>
      <c r="F2" t="n">
        <v>22.86</v>
      </c>
      <c r="G2" t="n">
        <v>7.79</v>
      </c>
      <c r="H2" t="n">
        <v>0.11</v>
      </c>
      <c r="I2" t="n">
        <v>176</v>
      </c>
      <c r="J2" t="n">
        <v>167.88</v>
      </c>
      <c r="K2" t="n">
        <v>51.39</v>
      </c>
      <c r="L2" t="n">
        <v>1</v>
      </c>
      <c r="M2" t="n">
        <v>162</v>
      </c>
      <c r="N2" t="n">
        <v>30.49</v>
      </c>
      <c r="O2" t="n">
        <v>20939.59</v>
      </c>
      <c r="P2" t="n">
        <v>239.44</v>
      </c>
      <c r="Q2" t="n">
        <v>9565.690000000001</v>
      </c>
      <c r="R2" t="n">
        <v>453.41</v>
      </c>
      <c r="S2" t="n">
        <v>167.86</v>
      </c>
      <c r="T2" t="n">
        <v>142539.65</v>
      </c>
      <c r="U2" t="n">
        <v>0.37</v>
      </c>
      <c r="V2" t="n">
        <v>0.62</v>
      </c>
      <c r="W2" t="n">
        <v>0.57</v>
      </c>
      <c r="X2" t="n">
        <v>8.42</v>
      </c>
      <c r="Y2" t="n">
        <v>4</v>
      </c>
      <c r="Z2" t="n">
        <v>10</v>
      </c>
      <c r="AA2" t="n">
        <v>101.2703960344183</v>
      </c>
      <c r="AB2" t="n">
        <v>138.5626235887891</v>
      </c>
      <c r="AC2" t="n">
        <v>125.3384012673759</v>
      </c>
      <c r="AD2" t="n">
        <v>101270.3960344183</v>
      </c>
      <c r="AE2" t="n">
        <v>138562.6235887891</v>
      </c>
      <c r="AF2" t="n">
        <v>4.794436489258821e-06</v>
      </c>
      <c r="AG2" t="n">
        <v>0.6497916666666667</v>
      </c>
      <c r="AH2" t="n">
        <v>125338.4012673759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3.8549</v>
      </c>
      <c r="E3" t="n">
        <v>25.94</v>
      </c>
      <c r="F3" t="n">
        <v>19.71</v>
      </c>
      <c r="G3" t="n">
        <v>10.37</v>
      </c>
      <c r="H3" t="n">
        <v>0.21</v>
      </c>
      <c r="I3" t="n">
        <v>114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186.11</v>
      </c>
      <c r="Q3" t="n">
        <v>9564.040000000001</v>
      </c>
      <c r="R3" t="n">
        <v>341.29</v>
      </c>
      <c r="S3" t="n">
        <v>167.86</v>
      </c>
      <c r="T3" t="n">
        <v>86788.24000000001</v>
      </c>
      <c r="U3" t="n">
        <v>0.49</v>
      </c>
      <c r="V3" t="n">
        <v>0.72</v>
      </c>
      <c r="W3" t="n">
        <v>0.61</v>
      </c>
      <c r="X3" t="n">
        <v>5.27</v>
      </c>
      <c r="Y3" t="n">
        <v>4</v>
      </c>
      <c r="Z3" t="n">
        <v>10</v>
      </c>
      <c r="AA3" t="n">
        <v>68.7859150793491</v>
      </c>
      <c r="AB3" t="n">
        <v>94.11592363193002</v>
      </c>
      <c r="AC3" t="n">
        <v>85.13363197305011</v>
      </c>
      <c r="AD3" t="n">
        <v>68785.9150793491</v>
      </c>
      <c r="AE3" t="n">
        <v>94115.92363193001</v>
      </c>
      <c r="AF3" t="n">
        <v>5.765378301913413e-06</v>
      </c>
      <c r="AG3" t="n">
        <v>0.5404166666666667</v>
      </c>
      <c r="AH3" t="n">
        <v>85133.63197305011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2.2548</v>
      </c>
      <c r="E2" t="n">
        <v>44.35</v>
      </c>
      <c r="F2" t="n">
        <v>36.76</v>
      </c>
      <c r="G2" t="n">
        <v>4.61</v>
      </c>
      <c r="H2" t="n">
        <v>0.34</v>
      </c>
      <c r="I2" t="n">
        <v>478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171.31</v>
      </c>
      <c r="Q2" t="n">
        <v>9588.83</v>
      </c>
      <c r="R2" t="n">
        <v>901.3200000000001</v>
      </c>
      <c r="S2" t="n">
        <v>167.86</v>
      </c>
      <c r="T2" t="n">
        <v>364984.08</v>
      </c>
      <c r="U2" t="n">
        <v>0.19</v>
      </c>
      <c r="V2" t="n">
        <v>0.39</v>
      </c>
      <c r="W2" t="n">
        <v>1.67</v>
      </c>
      <c r="X2" t="n">
        <v>22.29</v>
      </c>
      <c r="Y2" t="n">
        <v>4</v>
      </c>
      <c r="Z2" t="n">
        <v>10</v>
      </c>
      <c r="AA2" t="n">
        <v>111.8285679943649</v>
      </c>
      <c r="AB2" t="n">
        <v>153.0087802580535</v>
      </c>
      <c r="AC2" t="n">
        <v>138.4058370194385</v>
      </c>
      <c r="AD2" t="n">
        <v>111828.5679943649</v>
      </c>
      <c r="AE2" t="n">
        <v>153008.7802580535</v>
      </c>
      <c r="AF2" t="n">
        <v>4.035789096403037e-06</v>
      </c>
      <c r="AG2" t="n">
        <v>0.9239583333333333</v>
      </c>
      <c r="AH2" t="n">
        <v>138405.8370194385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3.6076</v>
      </c>
      <c r="E2" t="n">
        <v>27.72</v>
      </c>
      <c r="F2" t="n">
        <v>21.46</v>
      </c>
      <c r="G2" t="n">
        <v>8.58</v>
      </c>
      <c r="H2" t="n">
        <v>0.13</v>
      </c>
      <c r="I2" t="n">
        <v>150</v>
      </c>
      <c r="J2" t="n">
        <v>133.21</v>
      </c>
      <c r="K2" t="n">
        <v>46.47</v>
      </c>
      <c r="L2" t="n">
        <v>1</v>
      </c>
      <c r="M2" t="n">
        <v>6</v>
      </c>
      <c r="N2" t="n">
        <v>20.75</v>
      </c>
      <c r="O2" t="n">
        <v>16663.42</v>
      </c>
      <c r="P2" t="n">
        <v>176.39</v>
      </c>
      <c r="Q2" t="n">
        <v>9564.4</v>
      </c>
      <c r="R2" t="n">
        <v>399.18</v>
      </c>
      <c r="S2" t="n">
        <v>167.86</v>
      </c>
      <c r="T2" t="n">
        <v>115554.46</v>
      </c>
      <c r="U2" t="n">
        <v>0.42</v>
      </c>
      <c r="V2" t="n">
        <v>0.66</v>
      </c>
      <c r="W2" t="n">
        <v>0.71</v>
      </c>
      <c r="X2" t="n">
        <v>7.02</v>
      </c>
      <c r="Y2" t="n">
        <v>4</v>
      </c>
      <c r="Z2" t="n">
        <v>10</v>
      </c>
      <c r="AA2" t="n">
        <v>70.41411757431416</v>
      </c>
      <c r="AB2" t="n">
        <v>96.34370211676456</v>
      </c>
      <c r="AC2" t="n">
        <v>87.14879440599951</v>
      </c>
      <c r="AD2" t="n">
        <v>70414.11757431416</v>
      </c>
      <c r="AE2" t="n">
        <v>96343.70211676456</v>
      </c>
      <c r="AF2" t="n">
        <v>5.609443736120122e-06</v>
      </c>
      <c r="AG2" t="n">
        <v>0.5775</v>
      </c>
      <c r="AH2" t="n">
        <v>87148.79440599951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3.6334</v>
      </c>
      <c r="E3" t="n">
        <v>27.52</v>
      </c>
      <c r="F3" t="n">
        <v>21.31</v>
      </c>
      <c r="G3" t="n">
        <v>8.640000000000001</v>
      </c>
      <c r="H3" t="n">
        <v>0.26</v>
      </c>
      <c r="I3" t="n">
        <v>148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176.21</v>
      </c>
      <c r="Q3" t="n">
        <v>9564.120000000001</v>
      </c>
      <c r="R3" t="n">
        <v>394.04</v>
      </c>
      <c r="S3" t="n">
        <v>167.86</v>
      </c>
      <c r="T3" t="n">
        <v>112992.12</v>
      </c>
      <c r="U3" t="n">
        <v>0.43</v>
      </c>
      <c r="V3" t="n">
        <v>0.67</v>
      </c>
      <c r="W3" t="n">
        <v>0.71</v>
      </c>
      <c r="X3" t="n">
        <v>6.88</v>
      </c>
      <c r="Y3" t="n">
        <v>4</v>
      </c>
      <c r="Z3" t="n">
        <v>10</v>
      </c>
      <c r="AA3" t="n">
        <v>69.71641251983388</v>
      </c>
      <c r="AB3" t="n">
        <v>95.3890712806505</v>
      </c>
      <c r="AC3" t="n">
        <v>86.2852721970511</v>
      </c>
      <c r="AD3" t="n">
        <v>69716.41251983389</v>
      </c>
      <c r="AE3" t="n">
        <v>95389.0712806505</v>
      </c>
      <c r="AF3" t="n">
        <v>5.649560059546195e-06</v>
      </c>
      <c r="AG3" t="n">
        <v>0.5733333333333334</v>
      </c>
      <c r="AH3" t="n">
        <v>86285.2721970511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3.552</v>
      </c>
      <c r="E2" t="n">
        <v>28.15</v>
      </c>
      <c r="F2" t="n">
        <v>21.38</v>
      </c>
      <c r="G2" t="n">
        <v>8.73</v>
      </c>
      <c r="H2" t="n">
        <v>0.12</v>
      </c>
      <c r="I2" t="n">
        <v>147</v>
      </c>
      <c r="J2" t="n">
        <v>150.44</v>
      </c>
      <c r="K2" t="n">
        <v>49.1</v>
      </c>
      <c r="L2" t="n">
        <v>1</v>
      </c>
      <c r="M2" t="n">
        <v>83</v>
      </c>
      <c r="N2" t="n">
        <v>25.34</v>
      </c>
      <c r="O2" t="n">
        <v>18787.76</v>
      </c>
      <c r="P2" t="n">
        <v>195.31</v>
      </c>
      <c r="Q2" t="n">
        <v>9563.299999999999</v>
      </c>
      <c r="R2" t="n">
        <v>400.7</v>
      </c>
      <c r="S2" t="n">
        <v>167.86</v>
      </c>
      <c r="T2" t="n">
        <v>116327.79</v>
      </c>
      <c r="U2" t="n">
        <v>0.42</v>
      </c>
      <c r="V2" t="n">
        <v>0.66</v>
      </c>
      <c r="W2" t="n">
        <v>0.59</v>
      </c>
      <c r="X2" t="n">
        <v>6.95</v>
      </c>
      <c r="Y2" t="n">
        <v>4</v>
      </c>
      <c r="Z2" t="n">
        <v>10</v>
      </c>
      <c r="AA2" t="n">
        <v>77.51191158989475</v>
      </c>
      <c r="AB2" t="n">
        <v>106.0552170214493</v>
      </c>
      <c r="AC2" t="n">
        <v>95.93345595838095</v>
      </c>
      <c r="AD2" t="n">
        <v>77511.91158989475</v>
      </c>
      <c r="AE2" t="n">
        <v>106055.2170214493</v>
      </c>
      <c r="AF2" t="n">
        <v>5.411431332552572e-06</v>
      </c>
      <c r="AG2" t="n">
        <v>0.5864583333333333</v>
      </c>
      <c r="AH2" t="n">
        <v>95933.45595838095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3.751</v>
      </c>
      <c r="E3" t="n">
        <v>26.66</v>
      </c>
      <c r="F3" t="n">
        <v>20.44</v>
      </c>
      <c r="G3" t="n">
        <v>9.51</v>
      </c>
      <c r="H3" t="n">
        <v>0.23</v>
      </c>
      <c r="I3" t="n">
        <v>129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181.34</v>
      </c>
      <c r="Q3" t="n">
        <v>9566.07</v>
      </c>
      <c r="R3" t="n">
        <v>365.61</v>
      </c>
      <c r="S3" t="n">
        <v>167.86</v>
      </c>
      <c r="T3" t="n">
        <v>98870.5</v>
      </c>
      <c r="U3" t="n">
        <v>0.46</v>
      </c>
      <c r="V3" t="n">
        <v>0.6899999999999999</v>
      </c>
      <c r="W3" t="n">
        <v>0.65</v>
      </c>
      <c r="X3" t="n">
        <v>6</v>
      </c>
      <c r="Y3" t="n">
        <v>4</v>
      </c>
      <c r="Z3" t="n">
        <v>10</v>
      </c>
      <c r="AA3" t="n">
        <v>69.17687309194309</v>
      </c>
      <c r="AB3" t="n">
        <v>94.65084963261106</v>
      </c>
      <c r="AC3" t="n">
        <v>85.61750538699971</v>
      </c>
      <c r="AD3" t="n">
        <v>69176.8730919431</v>
      </c>
      <c r="AE3" t="n">
        <v>94650.84963261106</v>
      </c>
      <c r="AF3" t="n">
        <v>5.714605554167989e-06</v>
      </c>
      <c r="AG3" t="n">
        <v>0.5554166666666667</v>
      </c>
      <c r="AH3" t="n">
        <v>85617.50538699971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2.7744</v>
      </c>
      <c r="E2" t="n">
        <v>36.04</v>
      </c>
      <c r="F2" t="n">
        <v>25.35</v>
      </c>
      <c r="G2" t="n">
        <v>6.88</v>
      </c>
      <c r="H2" t="n">
        <v>0.1</v>
      </c>
      <c r="I2" t="n">
        <v>221</v>
      </c>
      <c r="J2" t="n">
        <v>185.69</v>
      </c>
      <c r="K2" t="n">
        <v>53.44</v>
      </c>
      <c r="L2" t="n">
        <v>1</v>
      </c>
      <c r="M2" t="n">
        <v>219</v>
      </c>
      <c r="N2" t="n">
        <v>36.26</v>
      </c>
      <c r="O2" t="n">
        <v>23136.14</v>
      </c>
      <c r="P2" t="n">
        <v>300.3</v>
      </c>
      <c r="Q2" t="n">
        <v>9568</v>
      </c>
      <c r="R2" t="n">
        <v>538.8099999999999</v>
      </c>
      <c r="S2" t="n">
        <v>167.86</v>
      </c>
      <c r="T2" t="n">
        <v>185011.27</v>
      </c>
      <c r="U2" t="n">
        <v>0.31</v>
      </c>
      <c r="V2" t="n">
        <v>0.5600000000000001</v>
      </c>
      <c r="W2" t="n">
        <v>0.64</v>
      </c>
      <c r="X2" t="n">
        <v>10.9</v>
      </c>
      <c r="Y2" t="n">
        <v>4</v>
      </c>
      <c r="Z2" t="n">
        <v>10</v>
      </c>
      <c r="AA2" t="n">
        <v>141.7969040895553</v>
      </c>
      <c r="AB2" t="n">
        <v>194.0127798131511</v>
      </c>
      <c r="AC2" t="n">
        <v>175.4964724064855</v>
      </c>
      <c r="AD2" t="n">
        <v>141796.9040895553</v>
      </c>
      <c r="AE2" t="n">
        <v>194012.7798131511</v>
      </c>
      <c r="AF2" t="n">
        <v>4.079772757842094e-06</v>
      </c>
      <c r="AG2" t="n">
        <v>0.7508333333333334</v>
      </c>
      <c r="AH2" t="n">
        <v>175496.4724064855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3.9315</v>
      </c>
      <c r="E3" t="n">
        <v>25.44</v>
      </c>
      <c r="F3" t="n">
        <v>19.17</v>
      </c>
      <c r="G3" t="n">
        <v>11.28</v>
      </c>
      <c r="H3" t="n">
        <v>0.19</v>
      </c>
      <c r="I3" t="n">
        <v>102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191.79</v>
      </c>
      <c r="Q3" t="n">
        <v>9562.91</v>
      </c>
      <c r="R3" t="n">
        <v>323.73</v>
      </c>
      <c r="S3" t="n">
        <v>167.86</v>
      </c>
      <c r="T3" t="n">
        <v>78066.49000000001</v>
      </c>
      <c r="U3" t="n">
        <v>0.52</v>
      </c>
      <c r="V3" t="n">
        <v>0.74</v>
      </c>
      <c r="W3" t="n">
        <v>0.57</v>
      </c>
      <c r="X3" t="n">
        <v>4.73</v>
      </c>
      <c r="Y3" t="n">
        <v>4</v>
      </c>
      <c r="Z3" t="n">
        <v>10</v>
      </c>
      <c r="AA3" t="n">
        <v>69.15136547522567</v>
      </c>
      <c r="AB3" t="n">
        <v>94.61594898610163</v>
      </c>
      <c r="AC3" t="n">
        <v>85.58593560920977</v>
      </c>
      <c r="AD3" t="n">
        <v>69151.36547522567</v>
      </c>
      <c r="AE3" t="n">
        <v>94615.94898610163</v>
      </c>
      <c r="AF3" t="n">
        <v>5.781295630571004e-06</v>
      </c>
      <c r="AG3" t="n">
        <v>0.53</v>
      </c>
      <c r="AH3" t="n">
        <v>85585.93560920977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3.4666</v>
      </c>
      <c r="E2" t="n">
        <v>28.85</v>
      </c>
      <c r="F2" t="n">
        <v>22.58</v>
      </c>
      <c r="G2" t="n">
        <v>7.74</v>
      </c>
      <c r="H2" t="n">
        <v>0.15</v>
      </c>
      <c r="I2" t="n">
        <v>175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171.27</v>
      </c>
      <c r="Q2" t="n">
        <v>9567.84</v>
      </c>
      <c r="R2" t="n">
        <v>435.83</v>
      </c>
      <c r="S2" t="n">
        <v>167.86</v>
      </c>
      <c r="T2" t="n">
        <v>133750.93</v>
      </c>
      <c r="U2" t="n">
        <v>0.39</v>
      </c>
      <c r="V2" t="n">
        <v>0.63</v>
      </c>
      <c r="W2" t="n">
        <v>0.78</v>
      </c>
      <c r="X2" t="n">
        <v>8.140000000000001</v>
      </c>
      <c r="Y2" t="n">
        <v>4</v>
      </c>
      <c r="Z2" t="n">
        <v>10</v>
      </c>
      <c r="AA2" t="n">
        <v>71.47726671899119</v>
      </c>
      <c r="AB2" t="n">
        <v>97.79834967934096</v>
      </c>
      <c r="AC2" t="n">
        <v>88.46461244681474</v>
      </c>
      <c r="AD2" t="n">
        <v>71477.26671899119</v>
      </c>
      <c r="AE2" t="n">
        <v>97798.34967934096</v>
      </c>
      <c r="AF2" t="n">
        <v>5.514885358175805e-06</v>
      </c>
      <c r="AG2" t="n">
        <v>0.6010416666666667</v>
      </c>
      <c r="AH2" t="n">
        <v>88464.61244681475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3.1195</v>
      </c>
      <c r="E2" t="n">
        <v>32.06</v>
      </c>
      <c r="F2" t="n">
        <v>25.58</v>
      </c>
      <c r="G2" t="n">
        <v>6.4</v>
      </c>
      <c r="H2" t="n">
        <v>0.2</v>
      </c>
      <c r="I2" t="n">
        <v>240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167.8</v>
      </c>
      <c r="Q2" t="n">
        <v>9573.209999999999</v>
      </c>
      <c r="R2" t="n">
        <v>534.13</v>
      </c>
      <c r="S2" t="n">
        <v>167.86</v>
      </c>
      <c r="T2" t="n">
        <v>182575.67</v>
      </c>
      <c r="U2" t="n">
        <v>0.31</v>
      </c>
      <c r="V2" t="n">
        <v>0.5600000000000001</v>
      </c>
      <c r="W2" t="n">
        <v>0.98</v>
      </c>
      <c r="X2" t="n">
        <v>11.14</v>
      </c>
      <c r="Y2" t="n">
        <v>4</v>
      </c>
      <c r="Z2" t="n">
        <v>10</v>
      </c>
      <c r="AA2" t="n">
        <v>78.10016299932316</v>
      </c>
      <c r="AB2" t="n">
        <v>106.8600885516494</v>
      </c>
      <c r="AC2" t="n">
        <v>96.66151167938334</v>
      </c>
      <c r="AD2" t="n">
        <v>78100.16299932316</v>
      </c>
      <c r="AE2" t="n">
        <v>106860.0885516494</v>
      </c>
      <c r="AF2" t="n">
        <v>5.169485039078121e-06</v>
      </c>
      <c r="AG2" t="n">
        <v>0.6679166666666667</v>
      </c>
      <c r="AH2" t="n">
        <v>96661.51167938334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2.5906</v>
      </c>
      <c r="E2" t="n">
        <v>38.6</v>
      </c>
      <c r="F2" t="n">
        <v>26.6</v>
      </c>
      <c r="G2" t="n">
        <v>6.54</v>
      </c>
      <c r="H2" t="n">
        <v>0.09</v>
      </c>
      <c r="I2" t="n">
        <v>244</v>
      </c>
      <c r="J2" t="n">
        <v>194.77</v>
      </c>
      <c r="K2" t="n">
        <v>54.38</v>
      </c>
      <c r="L2" t="n">
        <v>1</v>
      </c>
      <c r="M2" t="n">
        <v>242</v>
      </c>
      <c r="N2" t="n">
        <v>39.4</v>
      </c>
      <c r="O2" t="n">
        <v>24256.19</v>
      </c>
      <c r="P2" t="n">
        <v>331.03</v>
      </c>
      <c r="Q2" t="n">
        <v>9568.610000000001</v>
      </c>
      <c r="R2" t="n">
        <v>582</v>
      </c>
      <c r="S2" t="n">
        <v>167.86</v>
      </c>
      <c r="T2" t="n">
        <v>206491.46</v>
      </c>
      <c r="U2" t="n">
        <v>0.29</v>
      </c>
      <c r="V2" t="n">
        <v>0.53</v>
      </c>
      <c r="W2" t="n">
        <v>0.66</v>
      </c>
      <c r="X2" t="n">
        <v>12.15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3.9677</v>
      </c>
      <c r="E3" t="n">
        <v>25.2</v>
      </c>
      <c r="F3" t="n">
        <v>18.91</v>
      </c>
      <c r="G3" t="n">
        <v>11.7</v>
      </c>
      <c r="H3" t="n">
        <v>0.18</v>
      </c>
      <c r="I3" t="n">
        <v>97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194.92</v>
      </c>
      <c r="Q3" t="n">
        <v>9561.719999999999</v>
      </c>
      <c r="R3" t="n">
        <v>315.23</v>
      </c>
      <c r="S3" t="n">
        <v>167.86</v>
      </c>
      <c r="T3" t="n">
        <v>73840.88</v>
      </c>
      <c r="U3" t="n">
        <v>0.53</v>
      </c>
      <c r="V3" t="n">
        <v>0.75</v>
      </c>
      <c r="W3" t="n">
        <v>0.5600000000000001</v>
      </c>
      <c r="X3" t="n">
        <v>4.48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3.1195</v>
      </c>
      <c r="E4" t="n">
        <v>32.06</v>
      </c>
      <c r="F4" t="n">
        <v>25.58</v>
      </c>
      <c r="G4" t="n">
        <v>6.4</v>
      </c>
      <c r="H4" t="n">
        <v>0.2</v>
      </c>
      <c r="I4" t="n">
        <v>240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167.8</v>
      </c>
      <c r="Q4" t="n">
        <v>9573.209999999999</v>
      </c>
      <c r="R4" t="n">
        <v>534.13</v>
      </c>
      <c r="S4" t="n">
        <v>167.86</v>
      </c>
      <c r="T4" t="n">
        <v>182575.67</v>
      </c>
      <c r="U4" t="n">
        <v>0.31</v>
      </c>
      <c r="V4" t="n">
        <v>0.5600000000000001</v>
      </c>
      <c r="W4" t="n">
        <v>0.98</v>
      </c>
      <c r="X4" t="n">
        <v>11.14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2.7615</v>
      </c>
      <c r="E5" t="n">
        <v>36.21</v>
      </c>
      <c r="F5" t="n">
        <v>29.39</v>
      </c>
      <c r="G5" t="n">
        <v>5.51</v>
      </c>
      <c r="H5" t="n">
        <v>0.24</v>
      </c>
      <c r="I5" t="n">
        <v>320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168.57</v>
      </c>
      <c r="Q5" t="n">
        <v>9579.790000000001</v>
      </c>
      <c r="R5" t="n">
        <v>659.09</v>
      </c>
      <c r="S5" t="n">
        <v>167.86</v>
      </c>
      <c r="T5" t="n">
        <v>244658.27</v>
      </c>
      <c r="U5" t="n">
        <v>0.25</v>
      </c>
      <c r="V5" t="n">
        <v>0.48</v>
      </c>
      <c r="W5" t="n">
        <v>1.21</v>
      </c>
      <c r="X5" t="n">
        <v>14.93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1.886</v>
      </c>
      <c r="E6" t="n">
        <v>53.02</v>
      </c>
      <c r="F6" t="n">
        <v>44.25</v>
      </c>
      <c r="G6" t="n">
        <v>4.17</v>
      </c>
      <c r="H6" t="n">
        <v>0.43</v>
      </c>
      <c r="I6" t="n">
        <v>637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173.54</v>
      </c>
      <c r="Q6" t="n">
        <v>9603.58</v>
      </c>
      <c r="R6" t="n">
        <v>1146.8</v>
      </c>
      <c r="S6" t="n">
        <v>167.86</v>
      </c>
      <c r="T6" t="n">
        <v>486928.36</v>
      </c>
      <c r="U6" t="n">
        <v>0.15</v>
      </c>
      <c r="V6" t="n">
        <v>0.32</v>
      </c>
      <c r="W6" t="n">
        <v>2.14</v>
      </c>
      <c r="X6" t="n">
        <v>29.76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3.6252</v>
      </c>
      <c r="E7" t="n">
        <v>27.58</v>
      </c>
      <c r="F7" t="n">
        <v>21.2</v>
      </c>
      <c r="G7" t="n">
        <v>8.83</v>
      </c>
      <c r="H7" t="n">
        <v>0.12</v>
      </c>
      <c r="I7" t="n">
        <v>144</v>
      </c>
      <c r="J7" t="n">
        <v>141.81</v>
      </c>
      <c r="K7" t="n">
        <v>47.83</v>
      </c>
      <c r="L7" t="n">
        <v>1</v>
      </c>
      <c r="M7" t="n">
        <v>36</v>
      </c>
      <c r="N7" t="n">
        <v>22.98</v>
      </c>
      <c r="O7" t="n">
        <v>17723.39</v>
      </c>
      <c r="P7" t="n">
        <v>182.56</v>
      </c>
      <c r="Q7" t="n">
        <v>9564.27</v>
      </c>
      <c r="R7" t="n">
        <v>392.03</v>
      </c>
      <c r="S7" t="n">
        <v>167.86</v>
      </c>
      <c r="T7" t="n">
        <v>112006.17</v>
      </c>
      <c r="U7" t="n">
        <v>0.43</v>
      </c>
      <c r="V7" t="n">
        <v>0.67</v>
      </c>
      <c r="W7" t="n">
        <v>0.65</v>
      </c>
      <c r="X7" t="n">
        <v>6.76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3.6978</v>
      </c>
      <c r="E8" t="n">
        <v>27.04</v>
      </c>
      <c r="F8" t="n">
        <v>20.83</v>
      </c>
      <c r="G8" t="n">
        <v>9.06</v>
      </c>
      <c r="H8" t="n">
        <v>0.25</v>
      </c>
      <c r="I8" t="n">
        <v>138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178.83</v>
      </c>
      <c r="Q8" t="n">
        <v>9566.459999999999</v>
      </c>
      <c r="R8" t="n">
        <v>378.13</v>
      </c>
      <c r="S8" t="n">
        <v>167.86</v>
      </c>
      <c r="T8" t="n">
        <v>105086.29</v>
      </c>
      <c r="U8" t="n">
        <v>0.44</v>
      </c>
      <c r="V8" t="n">
        <v>0.68</v>
      </c>
      <c r="W8" t="n">
        <v>0.68</v>
      </c>
      <c r="X8" t="n">
        <v>6.39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2.9811</v>
      </c>
      <c r="E9" t="n">
        <v>33.54</v>
      </c>
      <c r="F9" t="n">
        <v>24.08</v>
      </c>
      <c r="G9" t="n">
        <v>7.3</v>
      </c>
      <c r="H9" t="n">
        <v>0.1</v>
      </c>
      <c r="I9" t="n">
        <v>198</v>
      </c>
      <c r="J9" t="n">
        <v>176.73</v>
      </c>
      <c r="K9" t="n">
        <v>52.44</v>
      </c>
      <c r="L9" t="n">
        <v>1</v>
      </c>
      <c r="M9" t="n">
        <v>194</v>
      </c>
      <c r="N9" t="n">
        <v>33.29</v>
      </c>
      <c r="O9" t="n">
        <v>22031.19</v>
      </c>
      <c r="P9" t="n">
        <v>269.44</v>
      </c>
      <c r="Q9" t="n">
        <v>9567.58</v>
      </c>
      <c r="R9" t="n">
        <v>495.62</v>
      </c>
      <c r="S9" t="n">
        <v>167.86</v>
      </c>
      <c r="T9" t="n">
        <v>163531.98</v>
      </c>
      <c r="U9" t="n">
        <v>0.34</v>
      </c>
      <c r="V9" t="n">
        <v>0.59</v>
      </c>
      <c r="W9" t="n">
        <v>0.6</v>
      </c>
      <c r="X9" t="n">
        <v>9.640000000000001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3.8932</v>
      </c>
      <c r="E10" t="n">
        <v>25.69</v>
      </c>
      <c r="F10" t="n">
        <v>19.43</v>
      </c>
      <c r="G10" t="n">
        <v>10.79</v>
      </c>
      <c r="H10" t="n">
        <v>0.2</v>
      </c>
      <c r="I10" t="n">
        <v>108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188.92</v>
      </c>
      <c r="Q10" t="n">
        <v>9562.41</v>
      </c>
      <c r="R10" t="n">
        <v>332.28</v>
      </c>
      <c r="S10" t="n">
        <v>167.86</v>
      </c>
      <c r="T10" t="n">
        <v>82313.55</v>
      </c>
      <c r="U10" t="n">
        <v>0.51</v>
      </c>
      <c r="V10" t="n">
        <v>0.73</v>
      </c>
      <c r="W10" t="n">
        <v>0.59</v>
      </c>
      <c r="X10" t="n">
        <v>4.99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1.4022</v>
      </c>
      <c r="E11" t="n">
        <v>71.31</v>
      </c>
      <c r="F11" t="n">
        <v>59.07</v>
      </c>
      <c r="G11" t="n">
        <v>3.71</v>
      </c>
      <c r="H11" t="n">
        <v>0.64</v>
      </c>
      <c r="I11" t="n">
        <v>954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169.78</v>
      </c>
      <c r="Q11" t="n">
        <v>9632.25</v>
      </c>
      <c r="R11" t="n">
        <v>1633.56</v>
      </c>
      <c r="S11" t="n">
        <v>167.86</v>
      </c>
      <c r="T11" t="n">
        <v>728721.16</v>
      </c>
      <c r="U11" t="n">
        <v>0.1</v>
      </c>
      <c r="V11" t="n">
        <v>0.24</v>
      </c>
      <c r="W11" t="n">
        <v>3.07</v>
      </c>
      <c r="X11" t="n">
        <v>44.55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3.2463</v>
      </c>
      <c r="E12" t="n">
        <v>30.8</v>
      </c>
      <c r="F12" t="n">
        <v>24.42</v>
      </c>
      <c r="G12" t="n">
        <v>6.85</v>
      </c>
      <c r="H12" t="n">
        <v>0.18</v>
      </c>
      <c r="I12" t="n">
        <v>214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169.03</v>
      </c>
      <c r="Q12" t="n">
        <v>9570.68</v>
      </c>
      <c r="R12" t="n">
        <v>496.17</v>
      </c>
      <c r="S12" t="n">
        <v>167.86</v>
      </c>
      <c r="T12" t="n">
        <v>163725.02</v>
      </c>
      <c r="U12" t="n">
        <v>0.34</v>
      </c>
      <c r="V12" t="n">
        <v>0.58</v>
      </c>
      <c r="W12" t="n">
        <v>0.9</v>
      </c>
      <c r="X12" t="n">
        <v>9.970000000000001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3.5509</v>
      </c>
      <c r="E13" t="n">
        <v>28.16</v>
      </c>
      <c r="F13" t="n">
        <v>21.92</v>
      </c>
      <c r="G13" t="n">
        <v>8.17</v>
      </c>
      <c r="H13" t="n">
        <v>0.14</v>
      </c>
      <c r="I13" t="n">
        <v>161</v>
      </c>
      <c r="J13" t="n">
        <v>124.63</v>
      </c>
      <c r="K13" t="n">
        <v>45</v>
      </c>
      <c r="L13" t="n">
        <v>1</v>
      </c>
      <c r="M13" t="n">
        <v>1</v>
      </c>
      <c r="N13" t="n">
        <v>18.64</v>
      </c>
      <c r="O13" t="n">
        <v>15605.44</v>
      </c>
      <c r="P13" t="n">
        <v>172.96</v>
      </c>
      <c r="Q13" t="n">
        <v>9568.940000000001</v>
      </c>
      <c r="R13" t="n">
        <v>413.93</v>
      </c>
      <c r="S13" t="n">
        <v>167.86</v>
      </c>
      <c r="T13" t="n">
        <v>122872.7</v>
      </c>
      <c r="U13" t="n">
        <v>0.41</v>
      </c>
      <c r="V13" t="n">
        <v>0.65</v>
      </c>
      <c r="W13" t="n">
        <v>0.74</v>
      </c>
      <c r="X13" t="n">
        <v>7.47</v>
      </c>
      <c r="Y13" t="n">
        <v>4</v>
      </c>
      <c r="Z13" t="n">
        <v>10</v>
      </c>
    </row>
    <row r="14">
      <c r="A14" t="n">
        <v>1</v>
      </c>
      <c r="B14" t="n">
        <v>60</v>
      </c>
      <c r="C14" t="inlineStr">
        <is>
          <t xml:space="preserve">CONCLUIDO	</t>
        </is>
      </c>
      <c r="D14" t="n">
        <v>3.5497</v>
      </c>
      <c r="E14" t="n">
        <v>28.17</v>
      </c>
      <c r="F14" t="n">
        <v>21.92</v>
      </c>
      <c r="G14" t="n">
        <v>8.17</v>
      </c>
      <c r="H14" t="n">
        <v>0.28</v>
      </c>
      <c r="I14" t="n">
        <v>161</v>
      </c>
      <c r="J14" t="n">
        <v>125.95</v>
      </c>
      <c r="K14" t="n">
        <v>45</v>
      </c>
      <c r="L14" t="n">
        <v>2</v>
      </c>
      <c r="M14" t="n">
        <v>0</v>
      </c>
      <c r="N14" t="n">
        <v>18.95</v>
      </c>
      <c r="O14" t="n">
        <v>15767.7</v>
      </c>
      <c r="P14" t="n">
        <v>174.69</v>
      </c>
      <c r="Q14" t="n">
        <v>9568.790000000001</v>
      </c>
      <c r="R14" t="n">
        <v>414.22</v>
      </c>
      <c r="S14" t="n">
        <v>167.86</v>
      </c>
      <c r="T14" t="n">
        <v>123019.31</v>
      </c>
      <c r="U14" t="n">
        <v>0.41</v>
      </c>
      <c r="V14" t="n">
        <v>0.65</v>
      </c>
      <c r="W14" t="n">
        <v>0.74</v>
      </c>
      <c r="X14" t="n">
        <v>7.48</v>
      </c>
      <c r="Y14" t="n">
        <v>4</v>
      </c>
      <c r="Z14" t="n">
        <v>10</v>
      </c>
    </row>
    <row r="15">
      <c r="A15" t="n">
        <v>0</v>
      </c>
      <c r="B15" t="n">
        <v>80</v>
      </c>
      <c r="C15" t="inlineStr">
        <is>
          <t xml:space="preserve">CONCLUIDO	</t>
        </is>
      </c>
      <c r="D15" t="n">
        <v>3.3941</v>
      </c>
      <c r="E15" t="n">
        <v>29.46</v>
      </c>
      <c r="F15" t="n">
        <v>22.01</v>
      </c>
      <c r="G15" t="n">
        <v>8.31</v>
      </c>
      <c r="H15" t="n">
        <v>0.11</v>
      </c>
      <c r="I15" t="n">
        <v>159</v>
      </c>
      <c r="J15" t="n">
        <v>159.12</v>
      </c>
      <c r="K15" t="n">
        <v>50.28</v>
      </c>
      <c r="L15" t="n">
        <v>1</v>
      </c>
      <c r="M15" t="n">
        <v>130</v>
      </c>
      <c r="N15" t="n">
        <v>27.84</v>
      </c>
      <c r="O15" t="n">
        <v>19859.16</v>
      </c>
      <c r="P15" t="n">
        <v>215.42</v>
      </c>
      <c r="Q15" t="n">
        <v>9563.129999999999</v>
      </c>
      <c r="R15" t="n">
        <v>424</v>
      </c>
      <c r="S15" t="n">
        <v>167.86</v>
      </c>
      <c r="T15" t="n">
        <v>127917.72</v>
      </c>
      <c r="U15" t="n">
        <v>0.4</v>
      </c>
      <c r="V15" t="n">
        <v>0.65</v>
      </c>
      <c r="W15" t="n">
        <v>0.5600000000000001</v>
      </c>
      <c r="X15" t="n">
        <v>7.58</v>
      </c>
      <c r="Y15" t="n">
        <v>4</v>
      </c>
      <c r="Z15" t="n">
        <v>10</v>
      </c>
    </row>
    <row r="16">
      <c r="A16" t="n">
        <v>1</v>
      </c>
      <c r="B16" t="n">
        <v>80</v>
      </c>
      <c r="C16" t="inlineStr">
        <is>
          <t xml:space="preserve">CONCLUIDO	</t>
        </is>
      </c>
      <c r="D16" t="n">
        <v>3.8096</v>
      </c>
      <c r="E16" t="n">
        <v>26.25</v>
      </c>
      <c r="F16" t="n">
        <v>20.03</v>
      </c>
      <c r="G16" t="n">
        <v>9.93</v>
      </c>
      <c r="H16" t="n">
        <v>0.22</v>
      </c>
      <c r="I16" t="n">
        <v>121</v>
      </c>
      <c r="J16" t="n">
        <v>160.54</v>
      </c>
      <c r="K16" t="n">
        <v>50.28</v>
      </c>
      <c r="L16" t="n">
        <v>2</v>
      </c>
      <c r="M16" t="n">
        <v>0</v>
      </c>
      <c r="N16" t="n">
        <v>28.26</v>
      </c>
      <c r="O16" t="n">
        <v>20034.4</v>
      </c>
      <c r="P16" t="n">
        <v>183.36</v>
      </c>
      <c r="Q16" t="n">
        <v>9564.01</v>
      </c>
      <c r="R16" t="n">
        <v>351.65</v>
      </c>
      <c r="S16" t="n">
        <v>167.86</v>
      </c>
      <c r="T16" t="n">
        <v>91932.37</v>
      </c>
      <c r="U16" t="n">
        <v>0.48</v>
      </c>
      <c r="V16" t="n">
        <v>0.71</v>
      </c>
      <c r="W16" t="n">
        <v>0.63</v>
      </c>
      <c r="X16" t="n">
        <v>5.59</v>
      </c>
      <c r="Y16" t="n">
        <v>4</v>
      </c>
      <c r="Z16" t="n">
        <v>10</v>
      </c>
    </row>
    <row r="17">
      <c r="A17" t="n">
        <v>0</v>
      </c>
      <c r="B17" t="n">
        <v>35</v>
      </c>
      <c r="C17" t="inlineStr">
        <is>
          <t xml:space="preserve">CONCLUIDO	</t>
        </is>
      </c>
      <c r="D17" t="n">
        <v>2.9561</v>
      </c>
      <c r="E17" t="n">
        <v>33.83</v>
      </c>
      <c r="F17" t="n">
        <v>27.22</v>
      </c>
      <c r="G17" t="n">
        <v>5.96</v>
      </c>
      <c r="H17" t="n">
        <v>0.22</v>
      </c>
      <c r="I17" t="n">
        <v>274</v>
      </c>
      <c r="J17" t="n">
        <v>80.84</v>
      </c>
      <c r="K17" t="n">
        <v>35.1</v>
      </c>
      <c r="L17" t="n">
        <v>1</v>
      </c>
      <c r="M17" t="n">
        <v>0</v>
      </c>
      <c r="N17" t="n">
        <v>9.74</v>
      </c>
      <c r="O17" t="n">
        <v>10204.21</v>
      </c>
      <c r="P17" t="n">
        <v>167.95</v>
      </c>
      <c r="Q17" t="n">
        <v>9571.32</v>
      </c>
      <c r="R17" t="n">
        <v>587.97</v>
      </c>
      <c r="S17" t="n">
        <v>167.86</v>
      </c>
      <c r="T17" t="n">
        <v>209325.7</v>
      </c>
      <c r="U17" t="n">
        <v>0.29</v>
      </c>
      <c r="V17" t="n">
        <v>0.52</v>
      </c>
      <c r="W17" t="n">
        <v>1.08</v>
      </c>
      <c r="X17" t="n">
        <v>12.77</v>
      </c>
      <c r="Y17" t="n">
        <v>4</v>
      </c>
      <c r="Z17" t="n">
        <v>10</v>
      </c>
    </row>
    <row r="18">
      <c r="A18" t="n">
        <v>0</v>
      </c>
      <c r="B18" t="n">
        <v>50</v>
      </c>
      <c r="C18" t="inlineStr">
        <is>
          <t xml:space="preserve">CONCLUIDO	</t>
        </is>
      </c>
      <c r="D18" t="n">
        <v>3.3697</v>
      </c>
      <c r="E18" t="n">
        <v>29.68</v>
      </c>
      <c r="F18" t="n">
        <v>23.37</v>
      </c>
      <c r="G18" t="n">
        <v>7.3</v>
      </c>
      <c r="H18" t="n">
        <v>0.16</v>
      </c>
      <c r="I18" t="n">
        <v>192</v>
      </c>
      <c r="J18" t="n">
        <v>107.41</v>
      </c>
      <c r="K18" t="n">
        <v>41.65</v>
      </c>
      <c r="L18" t="n">
        <v>1</v>
      </c>
      <c r="M18" t="n">
        <v>0</v>
      </c>
      <c r="N18" t="n">
        <v>14.77</v>
      </c>
      <c r="O18" t="n">
        <v>13481.73</v>
      </c>
      <c r="P18" t="n">
        <v>169.71</v>
      </c>
      <c r="Q18" t="n">
        <v>9568.959999999999</v>
      </c>
      <c r="R18" t="n">
        <v>461.77</v>
      </c>
      <c r="S18" t="n">
        <v>167.86</v>
      </c>
      <c r="T18" t="n">
        <v>146638.29</v>
      </c>
      <c r="U18" t="n">
        <v>0.36</v>
      </c>
      <c r="V18" t="n">
        <v>0.61</v>
      </c>
      <c r="W18" t="n">
        <v>0.83</v>
      </c>
      <c r="X18" t="n">
        <v>8.93</v>
      </c>
      <c r="Y18" t="n">
        <v>4</v>
      </c>
      <c r="Z18" t="n">
        <v>10</v>
      </c>
    </row>
    <row r="19">
      <c r="A19" t="n">
        <v>0</v>
      </c>
      <c r="B19" t="n">
        <v>25</v>
      </c>
      <c r="C19" t="inlineStr">
        <is>
          <t xml:space="preserve">CONCLUIDO	</t>
        </is>
      </c>
      <c r="D19" t="n">
        <v>2.5368</v>
      </c>
      <c r="E19" t="n">
        <v>39.42</v>
      </c>
      <c r="F19" t="n">
        <v>32.3</v>
      </c>
      <c r="G19" t="n">
        <v>5.06</v>
      </c>
      <c r="H19" t="n">
        <v>0.28</v>
      </c>
      <c r="I19" t="n">
        <v>383</v>
      </c>
      <c r="J19" t="n">
        <v>61.76</v>
      </c>
      <c r="K19" t="n">
        <v>28.92</v>
      </c>
      <c r="L19" t="n">
        <v>1</v>
      </c>
      <c r="M19" t="n">
        <v>0</v>
      </c>
      <c r="N19" t="n">
        <v>6.84</v>
      </c>
      <c r="O19" t="n">
        <v>7851.41</v>
      </c>
      <c r="P19" t="n">
        <v>169.37</v>
      </c>
      <c r="Q19" t="n">
        <v>9583.379999999999</v>
      </c>
      <c r="R19" t="n">
        <v>755.2</v>
      </c>
      <c r="S19" t="n">
        <v>167.86</v>
      </c>
      <c r="T19" t="n">
        <v>292398.11</v>
      </c>
      <c r="U19" t="n">
        <v>0.22</v>
      </c>
      <c r="V19" t="n">
        <v>0.44</v>
      </c>
      <c r="W19" t="n">
        <v>1.39</v>
      </c>
      <c r="X19" t="n">
        <v>17.84</v>
      </c>
      <c r="Y19" t="n">
        <v>4</v>
      </c>
      <c r="Z19" t="n">
        <v>10</v>
      </c>
    </row>
    <row r="20">
      <c r="A20" t="n">
        <v>0</v>
      </c>
      <c r="B20" t="n">
        <v>85</v>
      </c>
      <c r="C20" t="inlineStr">
        <is>
          <t xml:space="preserve">CONCLUIDO	</t>
        </is>
      </c>
      <c r="D20" t="n">
        <v>3.2057</v>
      </c>
      <c r="E20" t="n">
        <v>31.19</v>
      </c>
      <c r="F20" t="n">
        <v>22.86</v>
      </c>
      <c r="G20" t="n">
        <v>7.79</v>
      </c>
      <c r="H20" t="n">
        <v>0.11</v>
      </c>
      <c r="I20" t="n">
        <v>176</v>
      </c>
      <c r="J20" t="n">
        <v>167.88</v>
      </c>
      <c r="K20" t="n">
        <v>51.39</v>
      </c>
      <c r="L20" t="n">
        <v>1</v>
      </c>
      <c r="M20" t="n">
        <v>162</v>
      </c>
      <c r="N20" t="n">
        <v>30.49</v>
      </c>
      <c r="O20" t="n">
        <v>20939.59</v>
      </c>
      <c r="P20" t="n">
        <v>239.44</v>
      </c>
      <c r="Q20" t="n">
        <v>9565.690000000001</v>
      </c>
      <c r="R20" t="n">
        <v>453.41</v>
      </c>
      <c r="S20" t="n">
        <v>167.86</v>
      </c>
      <c r="T20" t="n">
        <v>142539.65</v>
      </c>
      <c r="U20" t="n">
        <v>0.37</v>
      </c>
      <c r="V20" t="n">
        <v>0.62</v>
      </c>
      <c r="W20" t="n">
        <v>0.57</v>
      </c>
      <c r="X20" t="n">
        <v>8.42</v>
      </c>
      <c r="Y20" t="n">
        <v>4</v>
      </c>
      <c r="Z20" t="n">
        <v>10</v>
      </c>
    </row>
    <row r="21">
      <c r="A21" t="n">
        <v>1</v>
      </c>
      <c r="B21" t="n">
        <v>85</v>
      </c>
      <c r="C21" t="inlineStr">
        <is>
          <t xml:space="preserve">CONCLUIDO	</t>
        </is>
      </c>
      <c r="D21" t="n">
        <v>3.8549</v>
      </c>
      <c r="E21" t="n">
        <v>25.94</v>
      </c>
      <c r="F21" t="n">
        <v>19.71</v>
      </c>
      <c r="G21" t="n">
        <v>10.37</v>
      </c>
      <c r="H21" t="n">
        <v>0.21</v>
      </c>
      <c r="I21" t="n">
        <v>114</v>
      </c>
      <c r="J21" t="n">
        <v>169.33</v>
      </c>
      <c r="K21" t="n">
        <v>51.39</v>
      </c>
      <c r="L21" t="n">
        <v>2</v>
      </c>
      <c r="M21" t="n">
        <v>0</v>
      </c>
      <c r="N21" t="n">
        <v>30.94</v>
      </c>
      <c r="O21" t="n">
        <v>21118.46</v>
      </c>
      <c r="P21" t="n">
        <v>186.11</v>
      </c>
      <c r="Q21" t="n">
        <v>9564.040000000001</v>
      </c>
      <c r="R21" t="n">
        <v>341.29</v>
      </c>
      <c r="S21" t="n">
        <v>167.86</v>
      </c>
      <c r="T21" t="n">
        <v>86788.24000000001</v>
      </c>
      <c r="U21" t="n">
        <v>0.49</v>
      </c>
      <c r="V21" t="n">
        <v>0.72</v>
      </c>
      <c r="W21" t="n">
        <v>0.61</v>
      </c>
      <c r="X21" t="n">
        <v>5.27</v>
      </c>
      <c r="Y21" t="n">
        <v>4</v>
      </c>
      <c r="Z21" t="n">
        <v>10</v>
      </c>
    </row>
    <row r="22">
      <c r="A22" t="n">
        <v>0</v>
      </c>
      <c r="B22" t="n">
        <v>20</v>
      </c>
      <c r="C22" t="inlineStr">
        <is>
          <t xml:space="preserve">CONCLUIDO	</t>
        </is>
      </c>
      <c r="D22" t="n">
        <v>2.2548</v>
      </c>
      <c r="E22" t="n">
        <v>44.35</v>
      </c>
      <c r="F22" t="n">
        <v>36.76</v>
      </c>
      <c r="G22" t="n">
        <v>4.61</v>
      </c>
      <c r="H22" t="n">
        <v>0.34</v>
      </c>
      <c r="I22" t="n">
        <v>478</v>
      </c>
      <c r="J22" t="n">
        <v>51.33</v>
      </c>
      <c r="K22" t="n">
        <v>24.83</v>
      </c>
      <c r="L22" t="n">
        <v>1</v>
      </c>
      <c r="M22" t="n">
        <v>0</v>
      </c>
      <c r="N22" t="n">
        <v>5.51</v>
      </c>
      <c r="O22" t="n">
        <v>6564.78</v>
      </c>
      <c r="P22" t="n">
        <v>171.31</v>
      </c>
      <c r="Q22" t="n">
        <v>9588.83</v>
      </c>
      <c r="R22" t="n">
        <v>901.3200000000001</v>
      </c>
      <c r="S22" t="n">
        <v>167.86</v>
      </c>
      <c r="T22" t="n">
        <v>364984.08</v>
      </c>
      <c r="U22" t="n">
        <v>0.19</v>
      </c>
      <c r="V22" t="n">
        <v>0.39</v>
      </c>
      <c r="W22" t="n">
        <v>1.67</v>
      </c>
      <c r="X22" t="n">
        <v>22.29</v>
      </c>
      <c r="Y22" t="n">
        <v>4</v>
      </c>
      <c r="Z22" t="n">
        <v>10</v>
      </c>
    </row>
    <row r="23">
      <c r="A23" t="n">
        <v>0</v>
      </c>
      <c r="B23" t="n">
        <v>65</v>
      </c>
      <c r="C23" t="inlineStr">
        <is>
          <t xml:space="preserve">CONCLUIDO	</t>
        </is>
      </c>
      <c r="D23" t="n">
        <v>3.6076</v>
      </c>
      <c r="E23" t="n">
        <v>27.72</v>
      </c>
      <c r="F23" t="n">
        <v>21.46</v>
      </c>
      <c r="G23" t="n">
        <v>8.58</v>
      </c>
      <c r="H23" t="n">
        <v>0.13</v>
      </c>
      <c r="I23" t="n">
        <v>150</v>
      </c>
      <c r="J23" t="n">
        <v>133.21</v>
      </c>
      <c r="K23" t="n">
        <v>46.47</v>
      </c>
      <c r="L23" t="n">
        <v>1</v>
      </c>
      <c r="M23" t="n">
        <v>6</v>
      </c>
      <c r="N23" t="n">
        <v>20.75</v>
      </c>
      <c r="O23" t="n">
        <v>16663.42</v>
      </c>
      <c r="P23" t="n">
        <v>176.39</v>
      </c>
      <c r="Q23" t="n">
        <v>9564.4</v>
      </c>
      <c r="R23" t="n">
        <v>399.18</v>
      </c>
      <c r="S23" t="n">
        <v>167.86</v>
      </c>
      <c r="T23" t="n">
        <v>115554.46</v>
      </c>
      <c r="U23" t="n">
        <v>0.42</v>
      </c>
      <c r="V23" t="n">
        <v>0.66</v>
      </c>
      <c r="W23" t="n">
        <v>0.71</v>
      </c>
      <c r="X23" t="n">
        <v>7.02</v>
      </c>
      <c r="Y23" t="n">
        <v>4</v>
      </c>
      <c r="Z23" t="n">
        <v>10</v>
      </c>
    </row>
    <row r="24">
      <c r="A24" t="n">
        <v>1</v>
      </c>
      <c r="B24" t="n">
        <v>65</v>
      </c>
      <c r="C24" t="inlineStr">
        <is>
          <t xml:space="preserve">CONCLUIDO	</t>
        </is>
      </c>
      <c r="D24" t="n">
        <v>3.6334</v>
      </c>
      <c r="E24" t="n">
        <v>27.52</v>
      </c>
      <c r="F24" t="n">
        <v>21.31</v>
      </c>
      <c r="G24" t="n">
        <v>8.640000000000001</v>
      </c>
      <c r="H24" t="n">
        <v>0.26</v>
      </c>
      <c r="I24" t="n">
        <v>148</v>
      </c>
      <c r="J24" t="n">
        <v>134.55</v>
      </c>
      <c r="K24" t="n">
        <v>46.47</v>
      </c>
      <c r="L24" t="n">
        <v>2</v>
      </c>
      <c r="M24" t="n">
        <v>0</v>
      </c>
      <c r="N24" t="n">
        <v>21.09</v>
      </c>
      <c r="O24" t="n">
        <v>16828.84</v>
      </c>
      <c r="P24" t="n">
        <v>176.21</v>
      </c>
      <c r="Q24" t="n">
        <v>9564.120000000001</v>
      </c>
      <c r="R24" t="n">
        <v>394.04</v>
      </c>
      <c r="S24" t="n">
        <v>167.86</v>
      </c>
      <c r="T24" t="n">
        <v>112992.12</v>
      </c>
      <c r="U24" t="n">
        <v>0.43</v>
      </c>
      <c r="V24" t="n">
        <v>0.67</v>
      </c>
      <c r="W24" t="n">
        <v>0.71</v>
      </c>
      <c r="X24" t="n">
        <v>6.88</v>
      </c>
      <c r="Y24" t="n">
        <v>4</v>
      </c>
      <c r="Z24" t="n">
        <v>10</v>
      </c>
    </row>
    <row r="25">
      <c r="A25" t="n">
        <v>0</v>
      </c>
      <c r="B25" t="n">
        <v>75</v>
      </c>
      <c r="C25" t="inlineStr">
        <is>
          <t xml:space="preserve">CONCLUIDO	</t>
        </is>
      </c>
      <c r="D25" t="n">
        <v>3.552</v>
      </c>
      <c r="E25" t="n">
        <v>28.15</v>
      </c>
      <c r="F25" t="n">
        <v>21.38</v>
      </c>
      <c r="G25" t="n">
        <v>8.73</v>
      </c>
      <c r="H25" t="n">
        <v>0.12</v>
      </c>
      <c r="I25" t="n">
        <v>147</v>
      </c>
      <c r="J25" t="n">
        <v>150.44</v>
      </c>
      <c r="K25" t="n">
        <v>49.1</v>
      </c>
      <c r="L25" t="n">
        <v>1</v>
      </c>
      <c r="M25" t="n">
        <v>83</v>
      </c>
      <c r="N25" t="n">
        <v>25.34</v>
      </c>
      <c r="O25" t="n">
        <v>18787.76</v>
      </c>
      <c r="P25" t="n">
        <v>195.31</v>
      </c>
      <c r="Q25" t="n">
        <v>9563.299999999999</v>
      </c>
      <c r="R25" t="n">
        <v>400.7</v>
      </c>
      <c r="S25" t="n">
        <v>167.86</v>
      </c>
      <c r="T25" t="n">
        <v>116327.79</v>
      </c>
      <c r="U25" t="n">
        <v>0.42</v>
      </c>
      <c r="V25" t="n">
        <v>0.66</v>
      </c>
      <c r="W25" t="n">
        <v>0.59</v>
      </c>
      <c r="X25" t="n">
        <v>6.95</v>
      </c>
      <c r="Y25" t="n">
        <v>4</v>
      </c>
      <c r="Z25" t="n">
        <v>10</v>
      </c>
    </row>
    <row r="26">
      <c r="A26" t="n">
        <v>1</v>
      </c>
      <c r="B26" t="n">
        <v>75</v>
      </c>
      <c r="C26" t="inlineStr">
        <is>
          <t xml:space="preserve">CONCLUIDO	</t>
        </is>
      </c>
      <c r="D26" t="n">
        <v>3.751</v>
      </c>
      <c r="E26" t="n">
        <v>26.66</v>
      </c>
      <c r="F26" t="n">
        <v>20.44</v>
      </c>
      <c r="G26" t="n">
        <v>9.51</v>
      </c>
      <c r="H26" t="n">
        <v>0.23</v>
      </c>
      <c r="I26" t="n">
        <v>129</v>
      </c>
      <c r="J26" t="n">
        <v>151.83</v>
      </c>
      <c r="K26" t="n">
        <v>49.1</v>
      </c>
      <c r="L26" t="n">
        <v>2</v>
      </c>
      <c r="M26" t="n">
        <v>0</v>
      </c>
      <c r="N26" t="n">
        <v>25.73</v>
      </c>
      <c r="O26" t="n">
        <v>18959.54</v>
      </c>
      <c r="P26" t="n">
        <v>181.34</v>
      </c>
      <c r="Q26" t="n">
        <v>9566.07</v>
      </c>
      <c r="R26" t="n">
        <v>365.61</v>
      </c>
      <c r="S26" t="n">
        <v>167.86</v>
      </c>
      <c r="T26" t="n">
        <v>98870.5</v>
      </c>
      <c r="U26" t="n">
        <v>0.46</v>
      </c>
      <c r="V26" t="n">
        <v>0.6899999999999999</v>
      </c>
      <c r="W26" t="n">
        <v>0.65</v>
      </c>
      <c r="X26" t="n">
        <v>6</v>
      </c>
      <c r="Y26" t="n">
        <v>4</v>
      </c>
      <c r="Z26" t="n">
        <v>10</v>
      </c>
    </row>
    <row r="27">
      <c r="A27" t="n">
        <v>0</v>
      </c>
      <c r="B27" t="n">
        <v>95</v>
      </c>
      <c r="C27" t="inlineStr">
        <is>
          <t xml:space="preserve">CONCLUIDO	</t>
        </is>
      </c>
      <c r="D27" t="n">
        <v>2.7744</v>
      </c>
      <c r="E27" t="n">
        <v>36.04</v>
      </c>
      <c r="F27" t="n">
        <v>25.35</v>
      </c>
      <c r="G27" t="n">
        <v>6.88</v>
      </c>
      <c r="H27" t="n">
        <v>0.1</v>
      </c>
      <c r="I27" t="n">
        <v>221</v>
      </c>
      <c r="J27" t="n">
        <v>185.69</v>
      </c>
      <c r="K27" t="n">
        <v>53.44</v>
      </c>
      <c r="L27" t="n">
        <v>1</v>
      </c>
      <c r="M27" t="n">
        <v>219</v>
      </c>
      <c r="N27" t="n">
        <v>36.26</v>
      </c>
      <c r="O27" t="n">
        <v>23136.14</v>
      </c>
      <c r="P27" t="n">
        <v>300.3</v>
      </c>
      <c r="Q27" t="n">
        <v>9568</v>
      </c>
      <c r="R27" t="n">
        <v>538.8099999999999</v>
      </c>
      <c r="S27" t="n">
        <v>167.86</v>
      </c>
      <c r="T27" t="n">
        <v>185011.27</v>
      </c>
      <c r="U27" t="n">
        <v>0.31</v>
      </c>
      <c r="V27" t="n">
        <v>0.5600000000000001</v>
      </c>
      <c r="W27" t="n">
        <v>0.64</v>
      </c>
      <c r="X27" t="n">
        <v>10.9</v>
      </c>
      <c r="Y27" t="n">
        <v>4</v>
      </c>
      <c r="Z27" t="n">
        <v>10</v>
      </c>
    </row>
    <row r="28">
      <c r="A28" t="n">
        <v>1</v>
      </c>
      <c r="B28" t="n">
        <v>95</v>
      </c>
      <c r="C28" t="inlineStr">
        <is>
          <t xml:space="preserve">CONCLUIDO	</t>
        </is>
      </c>
      <c r="D28" t="n">
        <v>3.9315</v>
      </c>
      <c r="E28" t="n">
        <v>25.44</v>
      </c>
      <c r="F28" t="n">
        <v>19.17</v>
      </c>
      <c r="G28" t="n">
        <v>11.28</v>
      </c>
      <c r="H28" t="n">
        <v>0.19</v>
      </c>
      <c r="I28" t="n">
        <v>102</v>
      </c>
      <c r="J28" t="n">
        <v>187.21</v>
      </c>
      <c r="K28" t="n">
        <v>53.44</v>
      </c>
      <c r="L28" t="n">
        <v>2</v>
      </c>
      <c r="M28" t="n">
        <v>0</v>
      </c>
      <c r="N28" t="n">
        <v>36.77</v>
      </c>
      <c r="O28" t="n">
        <v>23322.88</v>
      </c>
      <c r="P28" t="n">
        <v>191.79</v>
      </c>
      <c r="Q28" t="n">
        <v>9562.91</v>
      </c>
      <c r="R28" t="n">
        <v>323.73</v>
      </c>
      <c r="S28" t="n">
        <v>167.86</v>
      </c>
      <c r="T28" t="n">
        <v>78066.49000000001</v>
      </c>
      <c r="U28" t="n">
        <v>0.52</v>
      </c>
      <c r="V28" t="n">
        <v>0.74</v>
      </c>
      <c r="W28" t="n">
        <v>0.57</v>
      </c>
      <c r="X28" t="n">
        <v>4.73</v>
      </c>
      <c r="Y28" t="n">
        <v>4</v>
      </c>
      <c r="Z28" t="n">
        <v>10</v>
      </c>
    </row>
    <row r="29">
      <c r="A29" t="n">
        <v>0</v>
      </c>
      <c r="B29" t="n">
        <v>55</v>
      </c>
      <c r="C29" t="inlineStr">
        <is>
          <t xml:space="preserve">CONCLUIDO	</t>
        </is>
      </c>
      <c r="D29" t="n">
        <v>3.4666</v>
      </c>
      <c r="E29" t="n">
        <v>28.85</v>
      </c>
      <c r="F29" t="n">
        <v>22.58</v>
      </c>
      <c r="G29" t="n">
        <v>7.74</v>
      </c>
      <c r="H29" t="n">
        <v>0.15</v>
      </c>
      <c r="I29" t="n">
        <v>175</v>
      </c>
      <c r="J29" t="n">
        <v>116.05</v>
      </c>
      <c r="K29" t="n">
        <v>43.4</v>
      </c>
      <c r="L29" t="n">
        <v>1</v>
      </c>
      <c r="M29" t="n">
        <v>0</v>
      </c>
      <c r="N29" t="n">
        <v>16.65</v>
      </c>
      <c r="O29" t="n">
        <v>14546.17</v>
      </c>
      <c r="P29" t="n">
        <v>171.27</v>
      </c>
      <c r="Q29" t="n">
        <v>9567.84</v>
      </c>
      <c r="R29" t="n">
        <v>435.83</v>
      </c>
      <c r="S29" t="n">
        <v>167.86</v>
      </c>
      <c r="T29" t="n">
        <v>133750.93</v>
      </c>
      <c r="U29" t="n">
        <v>0.39</v>
      </c>
      <c r="V29" t="n">
        <v>0.63</v>
      </c>
      <c r="W29" t="n">
        <v>0.78</v>
      </c>
      <c r="X29" t="n">
        <v>8.140000000000001</v>
      </c>
      <c r="Y29" t="n">
        <v>4</v>
      </c>
      <c r="Z2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INDEX(resultados!$A$2:$ZZ$29, 1, MATCH($B$1, resultados!$A$1:$ZZ$1, 0))</f>
        <v/>
      </c>
      <c r="B7">
        <f>INDEX(resultados!$A$2:$ZZ$29, 1, MATCH($B$2, resultados!$A$1:$ZZ$1, 0))</f>
        <v/>
      </c>
      <c r="C7">
        <f>INDEX(resultados!$A$2:$ZZ$29, 1, MATCH($B$3, resultados!$A$1:$ZZ$1, 0))</f>
        <v/>
      </c>
    </row>
    <row r="8">
      <c r="A8">
        <f>INDEX(resultados!$A$2:$ZZ$29, 2, MATCH($B$1, resultados!$A$1:$ZZ$1, 0))</f>
        <v/>
      </c>
      <c r="B8">
        <f>INDEX(resultados!$A$2:$ZZ$29, 2, MATCH($B$2, resultados!$A$1:$ZZ$1, 0))</f>
        <v/>
      </c>
      <c r="C8">
        <f>INDEX(resultados!$A$2:$ZZ$29, 2, MATCH($B$3, resultados!$A$1:$ZZ$1, 0))</f>
        <v/>
      </c>
    </row>
    <row r="9">
      <c r="A9">
        <f>INDEX(resultados!$A$2:$ZZ$29, 3, MATCH($B$1, resultados!$A$1:$ZZ$1, 0))</f>
        <v/>
      </c>
      <c r="B9">
        <f>INDEX(resultados!$A$2:$ZZ$29, 3, MATCH($B$2, resultados!$A$1:$ZZ$1, 0))</f>
        <v/>
      </c>
      <c r="C9">
        <f>INDEX(resultados!$A$2:$ZZ$29, 3, MATCH($B$3, resultados!$A$1:$ZZ$1, 0))</f>
        <v/>
      </c>
    </row>
    <row r="10">
      <c r="A10">
        <f>INDEX(resultados!$A$2:$ZZ$29, 4, MATCH($B$1, resultados!$A$1:$ZZ$1, 0))</f>
        <v/>
      </c>
      <c r="B10">
        <f>INDEX(resultados!$A$2:$ZZ$29, 4, MATCH($B$2, resultados!$A$1:$ZZ$1, 0))</f>
        <v/>
      </c>
      <c r="C10">
        <f>INDEX(resultados!$A$2:$ZZ$29, 4, MATCH($B$3, resultados!$A$1:$ZZ$1, 0))</f>
        <v/>
      </c>
    </row>
    <row r="11">
      <c r="A11">
        <f>INDEX(resultados!$A$2:$ZZ$29, 5, MATCH($B$1, resultados!$A$1:$ZZ$1, 0))</f>
        <v/>
      </c>
      <c r="B11">
        <f>INDEX(resultados!$A$2:$ZZ$29, 5, MATCH($B$2, resultados!$A$1:$ZZ$1, 0))</f>
        <v/>
      </c>
      <c r="C11">
        <f>INDEX(resultados!$A$2:$ZZ$29, 5, MATCH($B$3, resultados!$A$1:$ZZ$1, 0))</f>
        <v/>
      </c>
    </row>
    <row r="12">
      <c r="A12">
        <f>INDEX(resultados!$A$2:$ZZ$29, 6, MATCH($B$1, resultados!$A$1:$ZZ$1, 0))</f>
        <v/>
      </c>
      <c r="B12">
        <f>INDEX(resultados!$A$2:$ZZ$29, 6, MATCH($B$2, resultados!$A$1:$ZZ$1, 0))</f>
        <v/>
      </c>
      <c r="C12">
        <f>INDEX(resultados!$A$2:$ZZ$29, 6, MATCH($B$3, resultados!$A$1:$ZZ$1, 0))</f>
        <v/>
      </c>
    </row>
    <row r="13">
      <c r="A13">
        <f>INDEX(resultados!$A$2:$ZZ$29, 7, MATCH($B$1, resultados!$A$1:$ZZ$1, 0))</f>
        <v/>
      </c>
      <c r="B13">
        <f>INDEX(resultados!$A$2:$ZZ$29, 7, MATCH($B$2, resultados!$A$1:$ZZ$1, 0))</f>
        <v/>
      </c>
      <c r="C13">
        <f>INDEX(resultados!$A$2:$ZZ$29, 7, MATCH($B$3, resultados!$A$1:$ZZ$1, 0))</f>
        <v/>
      </c>
    </row>
    <row r="14">
      <c r="A14">
        <f>INDEX(resultados!$A$2:$ZZ$29, 8, MATCH($B$1, resultados!$A$1:$ZZ$1, 0))</f>
        <v/>
      </c>
      <c r="B14">
        <f>INDEX(resultados!$A$2:$ZZ$29, 8, MATCH($B$2, resultados!$A$1:$ZZ$1, 0))</f>
        <v/>
      </c>
      <c r="C14">
        <f>INDEX(resultados!$A$2:$ZZ$29, 8, MATCH($B$3, resultados!$A$1:$ZZ$1, 0))</f>
        <v/>
      </c>
    </row>
    <row r="15">
      <c r="A15">
        <f>INDEX(resultados!$A$2:$ZZ$29, 9, MATCH($B$1, resultados!$A$1:$ZZ$1, 0))</f>
        <v/>
      </c>
      <c r="B15">
        <f>INDEX(resultados!$A$2:$ZZ$29, 9, MATCH($B$2, resultados!$A$1:$ZZ$1, 0))</f>
        <v/>
      </c>
      <c r="C15">
        <f>INDEX(resultados!$A$2:$ZZ$29, 9, MATCH($B$3, resultados!$A$1:$ZZ$1, 0))</f>
        <v/>
      </c>
    </row>
    <row r="16">
      <c r="A16">
        <f>INDEX(resultados!$A$2:$ZZ$29, 10, MATCH($B$1, resultados!$A$1:$ZZ$1, 0))</f>
        <v/>
      </c>
      <c r="B16">
        <f>INDEX(resultados!$A$2:$ZZ$29, 10, MATCH($B$2, resultados!$A$1:$ZZ$1, 0))</f>
        <v/>
      </c>
      <c r="C16">
        <f>INDEX(resultados!$A$2:$ZZ$29, 10, MATCH($B$3, resultados!$A$1:$ZZ$1, 0))</f>
        <v/>
      </c>
    </row>
    <row r="17">
      <c r="A17">
        <f>INDEX(resultados!$A$2:$ZZ$29, 11, MATCH($B$1, resultados!$A$1:$ZZ$1, 0))</f>
        <v/>
      </c>
      <c r="B17">
        <f>INDEX(resultados!$A$2:$ZZ$29, 11, MATCH($B$2, resultados!$A$1:$ZZ$1, 0))</f>
        <v/>
      </c>
      <c r="C17">
        <f>INDEX(resultados!$A$2:$ZZ$29, 11, MATCH($B$3, resultados!$A$1:$ZZ$1, 0))</f>
        <v/>
      </c>
    </row>
    <row r="18">
      <c r="A18">
        <f>INDEX(resultados!$A$2:$ZZ$29, 12, MATCH($B$1, resultados!$A$1:$ZZ$1, 0))</f>
        <v/>
      </c>
      <c r="B18">
        <f>INDEX(resultados!$A$2:$ZZ$29, 12, MATCH($B$2, resultados!$A$1:$ZZ$1, 0))</f>
        <v/>
      </c>
      <c r="C18">
        <f>INDEX(resultados!$A$2:$ZZ$29, 12, MATCH($B$3, resultados!$A$1:$ZZ$1, 0))</f>
        <v/>
      </c>
    </row>
    <row r="19">
      <c r="A19">
        <f>INDEX(resultados!$A$2:$ZZ$29, 13, MATCH($B$1, resultados!$A$1:$ZZ$1, 0))</f>
        <v/>
      </c>
      <c r="B19">
        <f>INDEX(resultados!$A$2:$ZZ$29, 13, MATCH($B$2, resultados!$A$1:$ZZ$1, 0))</f>
        <v/>
      </c>
      <c r="C19">
        <f>INDEX(resultados!$A$2:$ZZ$29, 13, MATCH($B$3, resultados!$A$1:$ZZ$1, 0))</f>
        <v/>
      </c>
    </row>
    <row r="20">
      <c r="A20">
        <f>INDEX(resultados!$A$2:$ZZ$29, 14, MATCH($B$1, resultados!$A$1:$ZZ$1, 0))</f>
        <v/>
      </c>
      <c r="B20">
        <f>INDEX(resultados!$A$2:$ZZ$29, 14, MATCH($B$2, resultados!$A$1:$ZZ$1, 0))</f>
        <v/>
      </c>
      <c r="C20">
        <f>INDEX(resultados!$A$2:$ZZ$29, 14, MATCH($B$3, resultados!$A$1:$ZZ$1, 0))</f>
        <v/>
      </c>
    </row>
    <row r="21">
      <c r="A21">
        <f>INDEX(resultados!$A$2:$ZZ$29, 15, MATCH($B$1, resultados!$A$1:$ZZ$1, 0))</f>
        <v/>
      </c>
      <c r="B21">
        <f>INDEX(resultados!$A$2:$ZZ$29, 15, MATCH($B$2, resultados!$A$1:$ZZ$1, 0))</f>
        <v/>
      </c>
      <c r="C21">
        <f>INDEX(resultados!$A$2:$ZZ$29, 15, MATCH($B$3, resultados!$A$1:$ZZ$1, 0))</f>
        <v/>
      </c>
    </row>
    <row r="22">
      <c r="A22">
        <f>INDEX(resultados!$A$2:$ZZ$29, 16, MATCH($B$1, resultados!$A$1:$ZZ$1, 0))</f>
        <v/>
      </c>
      <c r="B22">
        <f>INDEX(resultados!$A$2:$ZZ$29, 16, MATCH($B$2, resultados!$A$1:$ZZ$1, 0))</f>
        <v/>
      </c>
      <c r="C22">
        <f>INDEX(resultados!$A$2:$ZZ$29, 16, MATCH($B$3, resultados!$A$1:$ZZ$1, 0))</f>
        <v/>
      </c>
    </row>
    <row r="23">
      <c r="A23">
        <f>INDEX(resultados!$A$2:$ZZ$29, 17, MATCH($B$1, resultados!$A$1:$ZZ$1, 0))</f>
        <v/>
      </c>
      <c r="B23">
        <f>INDEX(resultados!$A$2:$ZZ$29, 17, MATCH($B$2, resultados!$A$1:$ZZ$1, 0))</f>
        <v/>
      </c>
      <c r="C23">
        <f>INDEX(resultados!$A$2:$ZZ$29, 17, MATCH($B$3, resultados!$A$1:$ZZ$1, 0))</f>
        <v/>
      </c>
    </row>
    <row r="24">
      <c r="A24">
        <f>INDEX(resultados!$A$2:$ZZ$29, 18, MATCH($B$1, resultados!$A$1:$ZZ$1, 0))</f>
        <v/>
      </c>
      <c r="B24">
        <f>INDEX(resultados!$A$2:$ZZ$29, 18, MATCH($B$2, resultados!$A$1:$ZZ$1, 0))</f>
        <v/>
      </c>
      <c r="C24">
        <f>INDEX(resultados!$A$2:$ZZ$29, 18, MATCH($B$3, resultados!$A$1:$ZZ$1, 0))</f>
        <v/>
      </c>
    </row>
    <row r="25">
      <c r="A25">
        <f>INDEX(resultados!$A$2:$ZZ$29, 19, MATCH($B$1, resultados!$A$1:$ZZ$1, 0))</f>
        <v/>
      </c>
      <c r="B25">
        <f>INDEX(resultados!$A$2:$ZZ$29, 19, MATCH($B$2, resultados!$A$1:$ZZ$1, 0))</f>
        <v/>
      </c>
      <c r="C25">
        <f>INDEX(resultados!$A$2:$ZZ$29, 19, MATCH($B$3, resultados!$A$1:$ZZ$1, 0))</f>
        <v/>
      </c>
    </row>
    <row r="26">
      <c r="A26">
        <f>INDEX(resultados!$A$2:$ZZ$29, 20, MATCH($B$1, resultados!$A$1:$ZZ$1, 0))</f>
        <v/>
      </c>
      <c r="B26">
        <f>INDEX(resultados!$A$2:$ZZ$29, 20, MATCH($B$2, resultados!$A$1:$ZZ$1, 0))</f>
        <v/>
      </c>
      <c r="C26">
        <f>INDEX(resultados!$A$2:$ZZ$29, 20, MATCH($B$3, resultados!$A$1:$ZZ$1, 0))</f>
        <v/>
      </c>
    </row>
    <row r="27">
      <c r="A27">
        <f>INDEX(resultados!$A$2:$ZZ$29, 21, MATCH($B$1, resultados!$A$1:$ZZ$1, 0))</f>
        <v/>
      </c>
      <c r="B27">
        <f>INDEX(resultados!$A$2:$ZZ$29, 21, MATCH($B$2, resultados!$A$1:$ZZ$1, 0))</f>
        <v/>
      </c>
      <c r="C27">
        <f>INDEX(resultados!$A$2:$ZZ$29, 21, MATCH($B$3, resultados!$A$1:$ZZ$1, 0))</f>
        <v/>
      </c>
    </row>
    <row r="28">
      <c r="A28">
        <f>INDEX(resultados!$A$2:$ZZ$29, 22, MATCH($B$1, resultados!$A$1:$ZZ$1, 0))</f>
        <v/>
      </c>
      <c r="B28">
        <f>INDEX(resultados!$A$2:$ZZ$29, 22, MATCH($B$2, resultados!$A$1:$ZZ$1, 0))</f>
        <v/>
      </c>
      <c r="C28">
        <f>INDEX(resultados!$A$2:$ZZ$29, 22, MATCH($B$3, resultados!$A$1:$ZZ$1, 0))</f>
        <v/>
      </c>
    </row>
    <row r="29">
      <c r="A29">
        <f>INDEX(resultados!$A$2:$ZZ$29, 23, MATCH($B$1, resultados!$A$1:$ZZ$1, 0))</f>
        <v/>
      </c>
      <c r="B29">
        <f>INDEX(resultados!$A$2:$ZZ$29, 23, MATCH($B$2, resultados!$A$1:$ZZ$1, 0))</f>
        <v/>
      </c>
      <c r="C29">
        <f>INDEX(resultados!$A$2:$ZZ$29, 23, MATCH($B$3, resultados!$A$1:$ZZ$1, 0))</f>
        <v/>
      </c>
    </row>
    <row r="30">
      <c r="A30">
        <f>INDEX(resultados!$A$2:$ZZ$29, 24, MATCH($B$1, resultados!$A$1:$ZZ$1, 0))</f>
        <v/>
      </c>
      <c r="B30">
        <f>INDEX(resultados!$A$2:$ZZ$29, 24, MATCH($B$2, resultados!$A$1:$ZZ$1, 0))</f>
        <v/>
      </c>
      <c r="C30">
        <f>INDEX(resultados!$A$2:$ZZ$29, 24, MATCH($B$3, resultados!$A$1:$ZZ$1, 0))</f>
        <v/>
      </c>
    </row>
    <row r="31">
      <c r="A31">
        <f>INDEX(resultados!$A$2:$ZZ$29, 25, MATCH($B$1, resultados!$A$1:$ZZ$1, 0))</f>
        <v/>
      </c>
      <c r="B31">
        <f>INDEX(resultados!$A$2:$ZZ$29, 25, MATCH($B$2, resultados!$A$1:$ZZ$1, 0))</f>
        <v/>
      </c>
      <c r="C31">
        <f>INDEX(resultados!$A$2:$ZZ$29, 25, MATCH($B$3, resultados!$A$1:$ZZ$1, 0))</f>
        <v/>
      </c>
    </row>
    <row r="32">
      <c r="A32">
        <f>INDEX(resultados!$A$2:$ZZ$29, 26, MATCH($B$1, resultados!$A$1:$ZZ$1, 0))</f>
        <v/>
      </c>
      <c r="B32">
        <f>INDEX(resultados!$A$2:$ZZ$29, 26, MATCH($B$2, resultados!$A$1:$ZZ$1, 0))</f>
        <v/>
      </c>
      <c r="C32">
        <f>INDEX(resultados!$A$2:$ZZ$29, 26, MATCH($B$3, resultados!$A$1:$ZZ$1, 0))</f>
        <v/>
      </c>
    </row>
    <row r="33">
      <c r="A33">
        <f>INDEX(resultados!$A$2:$ZZ$29, 27, MATCH($B$1, resultados!$A$1:$ZZ$1, 0))</f>
        <v/>
      </c>
      <c r="B33">
        <f>INDEX(resultados!$A$2:$ZZ$29, 27, MATCH($B$2, resultados!$A$1:$ZZ$1, 0))</f>
        <v/>
      </c>
      <c r="C33">
        <f>INDEX(resultados!$A$2:$ZZ$29, 27, MATCH($B$3, resultados!$A$1:$ZZ$1, 0))</f>
        <v/>
      </c>
    </row>
    <row r="34">
      <c r="A34">
        <f>INDEX(resultados!$A$2:$ZZ$29, 28, MATCH($B$1, resultados!$A$1:$ZZ$1, 0))</f>
        <v/>
      </c>
      <c r="B34">
        <f>INDEX(resultados!$A$2:$ZZ$29, 28, MATCH($B$2, resultados!$A$1:$ZZ$1, 0))</f>
        <v/>
      </c>
      <c r="C34">
        <f>INDEX(resultados!$A$2:$ZZ$29, 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2.7615</v>
      </c>
      <c r="E2" t="n">
        <v>36.21</v>
      </c>
      <c r="F2" t="n">
        <v>29.39</v>
      </c>
      <c r="G2" t="n">
        <v>5.51</v>
      </c>
      <c r="H2" t="n">
        <v>0.24</v>
      </c>
      <c r="I2" t="n">
        <v>320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168.57</v>
      </c>
      <c r="Q2" t="n">
        <v>9579.790000000001</v>
      </c>
      <c r="R2" t="n">
        <v>659.09</v>
      </c>
      <c r="S2" t="n">
        <v>167.86</v>
      </c>
      <c r="T2" t="n">
        <v>244658.27</v>
      </c>
      <c r="U2" t="n">
        <v>0.25</v>
      </c>
      <c r="V2" t="n">
        <v>0.48</v>
      </c>
      <c r="W2" t="n">
        <v>1.21</v>
      </c>
      <c r="X2" t="n">
        <v>14.93</v>
      </c>
      <c r="Y2" t="n">
        <v>4</v>
      </c>
      <c r="Z2" t="n">
        <v>10</v>
      </c>
      <c r="AA2" t="n">
        <v>88.88987576937674</v>
      </c>
      <c r="AB2" t="n">
        <v>121.6230495721617</v>
      </c>
      <c r="AC2" t="n">
        <v>110.0155164200486</v>
      </c>
      <c r="AD2" t="n">
        <v>88889.87576937674</v>
      </c>
      <c r="AE2" t="n">
        <v>121623.0495721617</v>
      </c>
      <c r="AF2" t="n">
        <v>4.733893753105771e-06</v>
      </c>
      <c r="AG2" t="n">
        <v>0.754375</v>
      </c>
      <c r="AH2" t="n">
        <v>110015.5164200486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1.886</v>
      </c>
      <c r="E2" t="n">
        <v>53.02</v>
      </c>
      <c r="F2" t="n">
        <v>44.25</v>
      </c>
      <c r="G2" t="n">
        <v>4.17</v>
      </c>
      <c r="H2" t="n">
        <v>0.43</v>
      </c>
      <c r="I2" t="n">
        <v>637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173.54</v>
      </c>
      <c r="Q2" t="n">
        <v>9603.58</v>
      </c>
      <c r="R2" t="n">
        <v>1146.8</v>
      </c>
      <c r="S2" t="n">
        <v>167.86</v>
      </c>
      <c r="T2" t="n">
        <v>486928.36</v>
      </c>
      <c r="U2" t="n">
        <v>0.15</v>
      </c>
      <c r="V2" t="n">
        <v>0.32</v>
      </c>
      <c r="W2" t="n">
        <v>2.14</v>
      </c>
      <c r="X2" t="n">
        <v>29.76</v>
      </c>
      <c r="Y2" t="n">
        <v>4</v>
      </c>
      <c r="Z2" t="n">
        <v>10</v>
      </c>
      <c r="AA2" t="n">
        <v>137.996805818704</v>
      </c>
      <c r="AB2" t="n">
        <v>188.8133177104712</v>
      </c>
      <c r="AC2" t="n">
        <v>170.7932396693929</v>
      </c>
      <c r="AD2" t="n">
        <v>137996.805818704</v>
      </c>
      <c r="AE2" t="n">
        <v>188813.3177104712</v>
      </c>
      <c r="AF2" t="n">
        <v>3.470070679633753e-06</v>
      </c>
      <c r="AG2" t="n">
        <v>1.104583333333333</v>
      </c>
      <c r="AH2" t="n">
        <v>170793.2396693929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3.6252</v>
      </c>
      <c r="E2" t="n">
        <v>27.58</v>
      </c>
      <c r="F2" t="n">
        <v>21.2</v>
      </c>
      <c r="G2" t="n">
        <v>8.83</v>
      </c>
      <c r="H2" t="n">
        <v>0.12</v>
      </c>
      <c r="I2" t="n">
        <v>144</v>
      </c>
      <c r="J2" t="n">
        <v>141.81</v>
      </c>
      <c r="K2" t="n">
        <v>47.83</v>
      </c>
      <c r="L2" t="n">
        <v>1</v>
      </c>
      <c r="M2" t="n">
        <v>36</v>
      </c>
      <c r="N2" t="n">
        <v>22.98</v>
      </c>
      <c r="O2" t="n">
        <v>17723.39</v>
      </c>
      <c r="P2" t="n">
        <v>182.56</v>
      </c>
      <c r="Q2" t="n">
        <v>9564.27</v>
      </c>
      <c r="R2" t="n">
        <v>392.03</v>
      </c>
      <c r="S2" t="n">
        <v>167.86</v>
      </c>
      <c r="T2" t="n">
        <v>112006.17</v>
      </c>
      <c r="U2" t="n">
        <v>0.43</v>
      </c>
      <c r="V2" t="n">
        <v>0.67</v>
      </c>
      <c r="W2" t="n">
        <v>0.65</v>
      </c>
      <c r="X2" t="n">
        <v>6.76</v>
      </c>
      <c r="Y2" t="n">
        <v>4</v>
      </c>
      <c r="Z2" t="n">
        <v>10</v>
      </c>
      <c r="AA2" t="n">
        <v>72.00494965138381</v>
      </c>
      <c r="AB2" t="n">
        <v>98.52034874716816</v>
      </c>
      <c r="AC2" t="n">
        <v>89.11770493694081</v>
      </c>
      <c r="AD2" t="n">
        <v>72004.94965138381</v>
      </c>
      <c r="AE2" t="n">
        <v>98520.34874716816</v>
      </c>
      <c r="AF2" t="n">
        <v>5.578085628878928e-06</v>
      </c>
      <c r="AG2" t="n">
        <v>0.5745833333333333</v>
      </c>
      <c r="AH2" t="n">
        <v>89117.70493694081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3.6978</v>
      </c>
      <c r="E3" t="n">
        <v>27.04</v>
      </c>
      <c r="F3" t="n">
        <v>20.83</v>
      </c>
      <c r="G3" t="n">
        <v>9.06</v>
      </c>
      <c r="H3" t="n">
        <v>0.25</v>
      </c>
      <c r="I3" t="n">
        <v>138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178.83</v>
      </c>
      <c r="Q3" t="n">
        <v>9566.459999999999</v>
      </c>
      <c r="R3" t="n">
        <v>378.13</v>
      </c>
      <c r="S3" t="n">
        <v>167.86</v>
      </c>
      <c r="T3" t="n">
        <v>105086.29</v>
      </c>
      <c r="U3" t="n">
        <v>0.44</v>
      </c>
      <c r="V3" t="n">
        <v>0.68</v>
      </c>
      <c r="W3" t="n">
        <v>0.68</v>
      </c>
      <c r="X3" t="n">
        <v>6.39</v>
      </c>
      <c r="Y3" t="n">
        <v>4</v>
      </c>
      <c r="Z3" t="n">
        <v>10</v>
      </c>
      <c r="AA3" t="n">
        <v>69.33083478570157</v>
      </c>
      <c r="AB3" t="n">
        <v>94.86150681432186</v>
      </c>
      <c r="AC3" t="n">
        <v>85.80805774294728</v>
      </c>
      <c r="AD3" t="n">
        <v>69330.83478570158</v>
      </c>
      <c r="AE3" t="n">
        <v>94861.50681432185</v>
      </c>
      <c r="AF3" t="n">
        <v>5.689795056401992e-06</v>
      </c>
      <c r="AG3" t="n">
        <v>0.5633333333333334</v>
      </c>
      <c r="AH3" t="n">
        <v>85808.05774294729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2.9811</v>
      </c>
      <c r="E2" t="n">
        <v>33.54</v>
      </c>
      <c r="F2" t="n">
        <v>24.08</v>
      </c>
      <c r="G2" t="n">
        <v>7.3</v>
      </c>
      <c r="H2" t="n">
        <v>0.1</v>
      </c>
      <c r="I2" t="n">
        <v>198</v>
      </c>
      <c r="J2" t="n">
        <v>176.73</v>
      </c>
      <c r="K2" t="n">
        <v>52.44</v>
      </c>
      <c r="L2" t="n">
        <v>1</v>
      </c>
      <c r="M2" t="n">
        <v>194</v>
      </c>
      <c r="N2" t="n">
        <v>33.29</v>
      </c>
      <c r="O2" t="n">
        <v>22031.19</v>
      </c>
      <c r="P2" t="n">
        <v>269.44</v>
      </c>
      <c r="Q2" t="n">
        <v>9567.58</v>
      </c>
      <c r="R2" t="n">
        <v>495.62</v>
      </c>
      <c r="S2" t="n">
        <v>167.86</v>
      </c>
      <c r="T2" t="n">
        <v>163531.98</v>
      </c>
      <c r="U2" t="n">
        <v>0.34</v>
      </c>
      <c r="V2" t="n">
        <v>0.59</v>
      </c>
      <c r="W2" t="n">
        <v>0.6</v>
      </c>
      <c r="X2" t="n">
        <v>9.640000000000001</v>
      </c>
      <c r="Y2" t="n">
        <v>4</v>
      </c>
      <c r="Z2" t="n">
        <v>10</v>
      </c>
      <c r="AA2" t="n">
        <v>120.2349134093522</v>
      </c>
      <c r="AB2" t="n">
        <v>164.5107129166191</v>
      </c>
      <c r="AC2" t="n">
        <v>148.8100413681381</v>
      </c>
      <c r="AD2" t="n">
        <v>120234.9134093522</v>
      </c>
      <c r="AE2" t="n">
        <v>164510.7129166191</v>
      </c>
      <c r="AF2" t="n">
        <v>4.420189444642468e-06</v>
      </c>
      <c r="AG2" t="n">
        <v>0.69875</v>
      </c>
      <c r="AH2" t="n">
        <v>148810.041368138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3.8932</v>
      </c>
      <c r="E3" t="n">
        <v>25.69</v>
      </c>
      <c r="F3" t="n">
        <v>19.43</v>
      </c>
      <c r="G3" t="n">
        <v>10.79</v>
      </c>
      <c r="H3" t="n">
        <v>0.2</v>
      </c>
      <c r="I3" t="n">
        <v>108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188.92</v>
      </c>
      <c r="Q3" t="n">
        <v>9562.41</v>
      </c>
      <c r="R3" t="n">
        <v>332.28</v>
      </c>
      <c r="S3" t="n">
        <v>167.86</v>
      </c>
      <c r="T3" t="n">
        <v>82313.55</v>
      </c>
      <c r="U3" t="n">
        <v>0.51</v>
      </c>
      <c r="V3" t="n">
        <v>0.73</v>
      </c>
      <c r="W3" t="n">
        <v>0.59</v>
      </c>
      <c r="X3" t="n">
        <v>4.99</v>
      </c>
      <c r="Y3" t="n">
        <v>4</v>
      </c>
      <c r="Z3" t="n">
        <v>10</v>
      </c>
      <c r="AA3" t="n">
        <v>68.96803984811184</v>
      </c>
      <c r="AB3" t="n">
        <v>94.36511477532878</v>
      </c>
      <c r="AC3" t="n">
        <v>85.35904066346495</v>
      </c>
      <c r="AD3" t="n">
        <v>68968.03984811185</v>
      </c>
      <c r="AE3" t="n">
        <v>94365.11477532878</v>
      </c>
      <c r="AF3" t="n">
        <v>5.772594527483834e-06</v>
      </c>
      <c r="AG3" t="n">
        <v>0.5352083333333334</v>
      </c>
      <c r="AH3" t="n">
        <v>85359.04066346496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1.4022</v>
      </c>
      <c r="E2" t="n">
        <v>71.31</v>
      </c>
      <c r="F2" t="n">
        <v>59.07</v>
      </c>
      <c r="G2" t="n">
        <v>3.71</v>
      </c>
      <c r="H2" t="n">
        <v>0.64</v>
      </c>
      <c r="I2" t="n">
        <v>954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169.78</v>
      </c>
      <c r="Q2" t="n">
        <v>9632.25</v>
      </c>
      <c r="R2" t="n">
        <v>1633.56</v>
      </c>
      <c r="S2" t="n">
        <v>167.86</v>
      </c>
      <c r="T2" t="n">
        <v>728721.16</v>
      </c>
      <c r="U2" t="n">
        <v>0.1</v>
      </c>
      <c r="V2" t="n">
        <v>0.24</v>
      </c>
      <c r="W2" t="n">
        <v>3.07</v>
      </c>
      <c r="X2" t="n">
        <v>44.55</v>
      </c>
      <c r="Y2" t="n">
        <v>4</v>
      </c>
      <c r="Z2" t="n">
        <v>10</v>
      </c>
      <c r="AA2" t="n">
        <v>191.8932542953924</v>
      </c>
      <c r="AB2" t="n">
        <v>262.5568162597334</v>
      </c>
      <c r="AC2" t="n">
        <v>237.4987622167872</v>
      </c>
      <c r="AD2" t="n">
        <v>191893.2542953924</v>
      </c>
      <c r="AE2" t="n">
        <v>262556.8162597334</v>
      </c>
      <c r="AF2" t="n">
        <v>2.671515077534118e-06</v>
      </c>
      <c r="AG2" t="n">
        <v>1.485625</v>
      </c>
      <c r="AH2" t="n">
        <v>237498.7622167871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3.2463</v>
      </c>
      <c r="E2" t="n">
        <v>30.8</v>
      </c>
      <c r="F2" t="n">
        <v>24.42</v>
      </c>
      <c r="G2" t="n">
        <v>6.85</v>
      </c>
      <c r="H2" t="n">
        <v>0.18</v>
      </c>
      <c r="I2" t="n">
        <v>214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169.03</v>
      </c>
      <c r="Q2" t="n">
        <v>9570.68</v>
      </c>
      <c r="R2" t="n">
        <v>496.17</v>
      </c>
      <c r="S2" t="n">
        <v>167.86</v>
      </c>
      <c r="T2" t="n">
        <v>163725.02</v>
      </c>
      <c r="U2" t="n">
        <v>0.34</v>
      </c>
      <c r="V2" t="n">
        <v>0.58</v>
      </c>
      <c r="W2" t="n">
        <v>0.9</v>
      </c>
      <c r="X2" t="n">
        <v>9.970000000000001</v>
      </c>
      <c r="Y2" t="n">
        <v>4</v>
      </c>
      <c r="Z2" t="n">
        <v>10</v>
      </c>
      <c r="AA2" t="n">
        <v>75.49840999474321</v>
      </c>
      <c r="AB2" t="n">
        <v>103.3002553095431</v>
      </c>
      <c r="AC2" t="n">
        <v>93.44142392564525</v>
      </c>
      <c r="AD2" t="n">
        <v>75498.40999474321</v>
      </c>
      <c r="AE2" t="n">
        <v>103300.2553095432</v>
      </c>
      <c r="AF2" t="n">
        <v>5.301199610922042e-06</v>
      </c>
      <c r="AG2" t="n">
        <v>0.6416666666666667</v>
      </c>
      <c r="AH2" t="n">
        <v>93441.42392564526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3.5509</v>
      </c>
      <c r="E2" t="n">
        <v>28.16</v>
      </c>
      <c r="F2" t="n">
        <v>21.92</v>
      </c>
      <c r="G2" t="n">
        <v>8.17</v>
      </c>
      <c r="H2" t="n">
        <v>0.14</v>
      </c>
      <c r="I2" t="n">
        <v>161</v>
      </c>
      <c r="J2" t="n">
        <v>124.63</v>
      </c>
      <c r="K2" t="n">
        <v>45</v>
      </c>
      <c r="L2" t="n">
        <v>1</v>
      </c>
      <c r="M2" t="n">
        <v>1</v>
      </c>
      <c r="N2" t="n">
        <v>18.64</v>
      </c>
      <c r="O2" t="n">
        <v>15605.44</v>
      </c>
      <c r="P2" t="n">
        <v>172.96</v>
      </c>
      <c r="Q2" t="n">
        <v>9568.940000000001</v>
      </c>
      <c r="R2" t="n">
        <v>413.93</v>
      </c>
      <c r="S2" t="n">
        <v>167.86</v>
      </c>
      <c r="T2" t="n">
        <v>122872.7</v>
      </c>
      <c r="U2" t="n">
        <v>0.41</v>
      </c>
      <c r="V2" t="n">
        <v>0.65</v>
      </c>
      <c r="W2" t="n">
        <v>0.74</v>
      </c>
      <c r="X2" t="n">
        <v>7.47</v>
      </c>
      <c r="Y2" t="n">
        <v>4</v>
      </c>
      <c r="Z2" t="n">
        <v>10</v>
      </c>
      <c r="AA2" t="n">
        <v>70.38390115836295</v>
      </c>
      <c r="AB2" t="n">
        <v>96.30235868340593</v>
      </c>
      <c r="AC2" t="n">
        <v>87.11139673189474</v>
      </c>
      <c r="AD2" t="n">
        <v>70383.90115836295</v>
      </c>
      <c r="AE2" t="n">
        <v>96302.35868340592</v>
      </c>
      <c r="AF2" t="n">
        <v>5.582819140168642e-06</v>
      </c>
      <c r="AG2" t="n">
        <v>0.5866666666666667</v>
      </c>
      <c r="AH2" t="n">
        <v>87111.39673189474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3.5497</v>
      </c>
      <c r="E3" t="n">
        <v>28.17</v>
      </c>
      <c r="F3" t="n">
        <v>21.92</v>
      </c>
      <c r="G3" t="n">
        <v>8.17</v>
      </c>
      <c r="H3" t="n">
        <v>0.28</v>
      </c>
      <c r="I3" t="n">
        <v>161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174.69</v>
      </c>
      <c r="Q3" t="n">
        <v>9568.790000000001</v>
      </c>
      <c r="R3" t="n">
        <v>414.22</v>
      </c>
      <c r="S3" t="n">
        <v>167.86</v>
      </c>
      <c r="T3" t="n">
        <v>123019.31</v>
      </c>
      <c r="U3" t="n">
        <v>0.41</v>
      </c>
      <c r="V3" t="n">
        <v>0.65</v>
      </c>
      <c r="W3" t="n">
        <v>0.74</v>
      </c>
      <c r="X3" t="n">
        <v>7.48</v>
      </c>
      <c r="Y3" t="n">
        <v>4</v>
      </c>
      <c r="Z3" t="n">
        <v>10</v>
      </c>
      <c r="AA3" t="n">
        <v>70.8315378397365</v>
      </c>
      <c r="AB3" t="n">
        <v>96.91483493919752</v>
      </c>
      <c r="AC3" t="n">
        <v>87.66541911344959</v>
      </c>
      <c r="AD3" t="n">
        <v>70831.5378397365</v>
      </c>
      <c r="AE3" t="n">
        <v>96914.83493919752</v>
      </c>
      <c r="AF3" t="n">
        <v>5.58093246834792e-06</v>
      </c>
      <c r="AG3" t="n">
        <v>0.586875</v>
      </c>
      <c r="AH3" t="n">
        <v>87665.41911344959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2024-09-26T13:22:15Z</dcterms:created>
  <dcterms:modified xmlns:dcterms="http://purl.org/dc/terms/" xmlns:xsi="http://www.w3.org/2001/XMLSchema-instance" xsi:type="dcterms:W3CDTF">2024-09-26T13:22:15Z</dcterms:modified>
</cp:coreProperties>
</file>