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xVal>
          <yVal>
            <numRef>
              <f>gráficos!$B$7:$B$32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  <c r="AA2" t="n">
        <v>31.92829407132145</v>
      </c>
      <c r="AB2" t="n">
        <v>43.68570052518949</v>
      </c>
      <c r="AC2" t="n">
        <v>39.51639858040411</v>
      </c>
      <c r="AD2" t="n">
        <v>31928.29407132145</v>
      </c>
      <c r="AE2" t="n">
        <v>43685.70052518949</v>
      </c>
      <c r="AF2" t="n">
        <v>2.975342075858007e-06</v>
      </c>
      <c r="AG2" t="n">
        <v>0.1633333333333333</v>
      </c>
      <c r="AH2" t="n">
        <v>39516.39858040411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  <c r="AA3" t="n">
        <v>25.07089142649606</v>
      </c>
      <c r="AB3" t="n">
        <v>34.3030996993314</v>
      </c>
      <c r="AC3" t="n">
        <v>31.02926000877504</v>
      </c>
      <c r="AD3" t="n">
        <v>25070.89142649606</v>
      </c>
      <c r="AE3" t="n">
        <v>34303.0996993314</v>
      </c>
      <c r="AF3" t="n">
        <v>3.31895242102711e-06</v>
      </c>
      <c r="AG3" t="n">
        <v>0.1464583333333333</v>
      </c>
      <c r="AH3" t="n">
        <v>31029.26000877504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14.0598</v>
      </c>
      <c r="E2" t="n">
        <v>7.11</v>
      </c>
      <c r="F2" t="n">
        <v>3.85</v>
      </c>
      <c r="G2" t="n">
        <v>7.97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14</v>
      </c>
      <c r="N2" t="n">
        <v>27.84</v>
      </c>
      <c r="O2" t="n">
        <v>19859.16</v>
      </c>
      <c r="P2" t="n">
        <v>37.01</v>
      </c>
      <c r="Q2" t="n">
        <v>1992.38</v>
      </c>
      <c r="R2" t="n">
        <v>42.86</v>
      </c>
      <c r="S2" t="n">
        <v>23.36</v>
      </c>
      <c r="T2" t="n">
        <v>9021.58</v>
      </c>
      <c r="U2" t="n">
        <v>0.54</v>
      </c>
      <c r="V2" t="n">
        <v>0.74</v>
      </c>
      <c r="W2" t="n">
        <v>1.27</v>
      </c>
      <c r="X2" t="n">
        <v>0.59</v>
      </c>
      <c r="Y2" t="n">
        <v>4</v>
      </c>
      <c r="Z2" t="n">
        <v>10</v>
      </c>
      <c r="AA2" t="n">
        <v>24.040836030239</v>
      </c>
      <c r="AB2" t="n">
        <v>32.89373246334241</v>
      </c>
      <c r="AC2" t="n">
        <v>29.75440080372531</v>
      </c>
      <c r="AD2" t="n">
        <v>24040.836030239</v>
      </c>
      <c r="AE2" t="n">
        <v>32893.73246334241</v>
      </c>
      <c r="AF2" t="n">
        <v>3.394944527718118e-06</v>
      </c>
      <c r="AG2" t="n">
        <v>0.148125</v>
      </c>
      <c r="AH2" t="n">
        <v>29754.40080372531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14.3524</v>
      </c>
      <c r="E3" t="n">
        <v>6.97</v>
      </c>
      <c r="F3" t="n">
        <v>3.81</v>
      </c>
      <c r="G3" t="n">
        <v>8.779999999999999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36.18</v>
      </c>
      <c r="Q3" t="n">
        <v>1994.28</v>
      </c>
      <c r="R3" t="n">
        <v>40.6</v>
      </c>
      <c r="S3" t="n">
        <v>23.36</v>
      </c>
      <c r="T3" t="n">
        <v>7906.26</v>
      </c>
      <c r="U3" t="n">
        <v>0.58</v>
      </c>
      <c r="V3" t="n">
        <v>0.75</v>
      </c>
      <c r="W3" t="n">
        <v>1.28</v>
      </c>
      <c r="X3" t="n">
        <v>0.54</v>
      </c>
      <c r="Y3" t="n">
        <v>4</v>
      </c>
      <c r="Z3" t="n">
        <v>10</v>
      </c>
      <c r="AA3" t="n">
        <v>23.1936042489626</v>
      </c>
      <c r="AB3" t="n">
        <v>31.73451256297742</v>
      </c>
      <c r="AC3" t="n">
        <v>28.70581522367235</v>
      </c>
      <c r="AD3" t="n">
        <v>23193.6042489626</v>
      </c>
      <c r="AE3" t="n">
        <v>31734.51256297742</v>
      </c>
      <c r="AF3" t="n">
        <v>3.465597081012639e-06</v>
      </c>
      <c r="AG3" t="n">
        <v>0.1452083333333333</v>
      </c>
      <c r="AH3" t="n">
        <v>28705.81522367235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13.5399</v>
      </c>
      <c r="E2" t="n">
        <v>7.39</v>
      </c>
      <c r="F2" t="n">
        <v>4.49</v>
      </c>
      <c r="G2" t="n">
        <v>4.65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28.62</v>
      </c>
      <c r="Q2" t="n">
        <v>1999.85</v>
      </c>
      <c r="R2" t="n">
        <v>60.48</v>
      </c>
      <c r="S2" t="n">
        <v>23.36</v>
      </c>
      <c r="T2" t="n">
        <v>17684.92</v>
      </c>
      <c r="U2" t="n">
        <v>0.39</v>
      </c>
      <c r="V2" t="n">
        <v>0.64</v>
      </c>
      <c r="W2" t="n">
        <v>1.38</v>
      </c>
      <c r="X2" t="n">
        <v>1.22</v>
      </c>
      <c r="Y2" t="n">
        <v>4</v>
      </c>
      <c r="Z2" t="n">
        <v>10</v>
      </c>
      <c r="AA2" t="n">
        <v>20.2025455776917</v>
      </c>
      <c r="AB2" t="n">
        <v>27.6420141327688</v>
      </c>
      <c r="AC2" t="n">
        <v>25.00389909977305</v>
      </c>
      <c r="AD2" t="n">
        <v>20202.5455776917</v>
      </c>
      <c r="AE2" t="n">
        <v>27642.0141327688</v>
      </c>
      <c r="AF2" t="n">
        <v>3.648182001683943e-06</v>
      </c>
      <c r="AG2" t="n">
        <v>0.1539583333333333</v>
      </c>
      <c r="AH2" t="n">
        <v>25003.89909977305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14.1232</v>
      </c>
      <c r="E2" t="n">
        <v>7.08</v>
      </c>
      <c r="F2" t="n">
        <v>4.13</v>
      </c>
      <c r="G2" t="n">
        <v>6.05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30.84</v>
      </c>
      <c r="Q2" t="n">
        <v>1997.16</v>
      </c>
      <c r="R2" t="n">
        <v>50.19</v>
      </c>
      <c r="S2" t="n">
        <v>23.36</v>
      </c>
      <c r="T2" t="n">
        <v>12625.11</v>
      </c>
      <c r="U2" t="n">
        <v>0.47</v>
      </c>
      <c r="V2" t="n">
        <v>0.6899999999999999</v>
      </c>
      <c r="W2" t="n">
        <v>1.33</v>
      </c>
      <c r="X2" t="n">
        <v>0.86</v>
      </c>
      <c r="Y2" t="n">
        <v>4</v>
      </c>
      <c r="Z2" t="n">
        <v>10</v>
      </c>
      <c r="AA2" t="n">
        <v>20.69599726526097</v>
      </c>
      <c r="AB2" t="n">
        <v>28.31717650124984</v>
      </c>
      <c r="AC2" t="n">
        <v>25.61462491940461</v>
      </c>
      <c r="AD2" t="n">
        <v>20695.99726526097</v>
      </c>
      <c r="AE2" t="n">
        <v>28317.17650124984</v>
      </c>
      <c r="AF2" t="n">
        <v>3.640453747199127e-06</v>
      </c>
      <c r="AG2" t="n">
        <v>0.1475</v>
      </c>
      <c r="AH2" t="n">
        <v>25614.62491940461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12.6622</v>
      </c>
      <c r="E2" t="n">
        <v>7.9</v>
      </c>
      <c r="F2" t="n">
        <v>4.98</v>
      </c>
      <c r="G2" t="n">
        <v>3.69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26.83</v>
      </c>
      <c r="Q2" t="n">
        <v>1999.24</v>
      </c>
      <c r="R2" t="n">
        <v>74.77</v>
      </c>
      <c r="S2" t="n">
        <v>23.36</v>
      </c>
      <c r="T2" t="n">
        <v>24716.31</v>
      </c>
      <c r="U2" t="n">
        <v>0.31</v>
      </c>
      <c r="V2" t="n">
        <v>0.58</v>
      </c>
      <c r="W2" t="n">
        <v>1.44</v>
      </c>
      <c r="X2" t="n">
        <v>1.71</v>
      </c>
      <c r="Y2" t="n">
        <v>4</v>
      </c>
      <c r="Z2" t="n">
        <v>10</v>
      </c>
      <c r="AA2" t="n">
        <v>20.48361180190653</v>
      </c>
      <c r="AB2" t="n">
        <v>28.02658134050435</v>
      </c>
      <c r="AC2" t="n">
        <v>25.35176375294693</v>
      </c>
      <c r="AD2" t="n">
        <v>20483.61180190653</v>
      </c>
      <c r="AE2" t="n">
        <v>28026.58134050435</v>
      </c>
      <c r="AF2" t="n">
        <v>3.543332403531764e-06</v>
      </c>
      <c r="AG2" t="n">
        <v>0.1645833333333333</v>
      </c>
      <c r="AH2" t="n">
        <v>25351.76375294693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13.7478</v>
      </c>
      <c r="E2" t="n">
        <v>7.27</v>
      </c>
      <c r="F2" t="n">
        <v>3.88</v>
      </c>
      <c r="G2" t="n">
        <v>7.77</v>
      </c>
      <c r="H2" t="n">
        <v>0.11</v>
      </c>
      <c r="I2" t="n">
        <v>30</v>
      </c>
      <c r="J2" t="n">
        <v>167.88</v>
      </c>
      <c r="K2" t="n">
        <v>51.39</v>
      </c>
      <c r="L2" t="n">
        <v>1</v>
      </c>
      <c r="M2" t="n">
        <v>23</v>
      </c>
      <c r="N2" t="n">
        <v>30.49</v>
      </c>
      <c r="O2" t="n">
        <v>20939.59</v>
      </c>
      <c r="P2" t="n">
        <v>39.42</v>
      </c>
      <c r="Q2" t="n">
        <v>1993.79</v>
      </c>
      <c r="R2" t="n">
        <v>43.81</v>
      </c>
      <c r="S2" t="n">
        <v>23.36</v>
      </c>
      <c r="T2" t="n">
        <v>9488.219999999999</v>
      </c>
      <c r="U2" t="n">
        <v>0.53</v>
      </c>
      <c r="V2" t="n">
        <v>0.74</v>
      </c>
      <c r="W2" t="n">
        <v>1.27</v>
      </c>
      <c r="X2" t="n">
        <v>0.62</v>
      </c>
      <c r="Y2" t="n">
        <v>4</v>
      </c>
      <c r="Z2" t="n">
        <v>10</v>
      </c>
      <c r="AA2" t="n">
        <v>25.75794734335953</v>
      </c>
      <c r="AB2" t="n">
        <v>35.24315991554727</v>
      </c>
      <c r="AC2" t="n">
        <v>31.87960219734087</v>
      </c>
      <c r="AD2" t="n">
        <v>25757.94734335953</v>
      </c>
      <c r="AE2" t="n">
        <v>35243.15991554727</v>
      </c>
      <c r="AF2" t="n">
        <v>3.289787763897178e-06</v>
      </c>
      <c r="AG2" t="n">
        <v>0.1514583333333333</v>
      </c>
      <c r="AH2" t="n">
        <v>31879.60219734087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14.2495</v>
      </c>
      <c r="E3" t="n">
        <v>7.02</v>
      </c>
      <c r="F3" t="n">
        <v>3.8</v>
      </c>
      <c r="G3" t="n">
        <v>9.119999999999999</v>
      </c>
      <c r="H3" t="n">
        <v>0.21</v>
      </c>
      <c r="I3" t="n">
        <v>25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37.15</v>
      </c>
      <c r="Q3" t="n">
        <v>1993.19</v>
      </c>
      <c r="R3" t="n">
        <v>40.54</v>
      </c>
      <c r="S3" t="n">
        <v>23.36</v>
      </c>
      <c r="T3" t="n">
        <v>7880.85</v>
      </c>
      <c r="U3" t="n">
        <v>0.58</v>
      </c>
      <c r="V3" t="n">
        <v>0.75</v>
      </c>
      <c r="W3" t="n">
        <v>1.28</v>
      </c>
      <c r="X3" t="n">
        <v>0.53</v>
      </c>
      <c r="Y3" t="n">
        <v>4</v>
      </c>
      <c r="Z3" t="n">
        <v>10</v>
      </c>
      <c r="AA3" t="n">
        <v>23.88500364460344</v>
      </c>
      <c r="AB3" t="n">
        <v>32.68051571847722</v>
      </c>
      <c r="AC3" t="n">
        <v>29.56153316573783</v>
      </c>
      <c r="AD3" t="n">
        <v>23885.00364460344</v>
      </c>
      <c r="AE3" t="n">
        <v>32680.51571847722</v>
      </c>
      <c r="AF3" t="n">
        <v>3.409842355988074e-06</v>
      </c>
      <c r="AG3" t="n">
        <v>0.14625</v>
      </c>
      <c r="AH3" t="n">
        <v>29561.53316573783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11.8993</v>
      </c>
      <c r="E2" t="n">
        <v>8.4</v>
      </c>
      <c r="F2" t="n">
        <v>5.42</v>
      </c>
      <c r="G2" t="n">
        <v>3.22</v>
      </c>
      <c r="H2" t="n">
        <v>0.34</v>
      </c>
      <c r="I2" t="n">
        <v>101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25.87</v>
      </c>
      <c r="Q2" t="n">
        <v>2003.14</v>
      </c>
      <c r="R2" t="n">
        <v>88.16</v>
      </c>
      <c r="S2" t="n">
        <v>23.36</v>
      </c>
      <c r="T2" t="n">
        <v>31310.84</v>
      </c>
      <c r="U2" t="n">
        <v>0.26</v>
      </c>
      <c r="V2" t="n">
        <v>0.53</v>
      </c>
      <c r="W2" t="n">
        <v>1.49</v>
      </c>
      <c r="X2" t="n">
        <v>2.15</v>
      </c>
      <c r="Y2" t="n">
        <v>4</v>
      </c>
      <c r="Z2" t="n">
        <v>10</v>
      </c>
      <c r="AA2" t="n">
        <v>21.20375790089551</v>
      </c>
      <c r="AB2" t="n">
        <v>29.01191700373993</v>
      </c>
      <c r="AC2" t="n">
        <v>26.24306036341353</v>
      </c>
      <c r="AD2" t="n">
        <v>21203.75790089551</v>
      </c>
      <c r="AE2" t="n">
        <v>29011.91700373993</v>
      </c>
      <c r="AF2" t="n">
        <v>3.407703756950765e-06</v>
      </c>
      <c r="AG2" t="n">
        <v>0.175</v>
      </c>
      <c r="AH2" t="n">
        <v>26243.06036341353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14.3403</v>
      </c>
      <c r="E2" t="n">
        <v>6.97</v>
      </c>
      <c r="F2" t="n">
        <v>3.92</v>
      </c>
      <c r="G2" t="n">
        <v>7.35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33.41</v>
      </c>
      <c r="Q2" t="n">
        <v>1996.31</v>
      </c>
      <c r="R2" t="n">
        <v>43.88</v>
      </c>
      <c r="S2" t="n">
        <v>23.36</v>
      </c>
      <c r="T2" t="n">
        <v>9513.15</v>
      </c>
      <c r="U2" t="n">
        <v>0.53</v>
      </c>
      <c r="V2" t="n">
        <v>0.73</v>
      </c>
      <c r="W2" t="n">
        <v>1.3</v>
      </c>
      <c r="X2" t="n">
        <v>0.65</v>
      </c>
      <c r="Y2" t="n">
        <v>4</v>
      </c>
      <c r="Z2" t="n">
        <v>10</v>
      </c>
      <c r="AA2" t="n">
        <v>21.756425102928</v>
      </c>
      <c r="AB2" t="n">
        <v>29.76810065151329</v>
      </c>
      <c r="AC2" t="n">
        <v>26.92707490515607</v>
      </c>
      <c r="AD2" t="n">
        <v>21756.425102928</v>
      </c>
      <c r="AE2" t="n">
        <v>29768.10065151329</v>
      </c>
      <c r="AF2" t="n">
        <v>3.567628606678496e-06</v>
      </c>
      <c r="AG2" t="n">
        <v>0.1452083333333333</v>
      </c>
      <c r="AH2" t="n">
        <v>26927.07490515607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14.2428</v>
      </c>
      <c r="E2" t="n">
        <v>7.02</v>
      </c>
      <c r="F2" t="n">
        <v>3.86</v>
      </c>
      <c r="G2" t="n">
        <v>7.98</v>
      </c>
      <c r="H2" t="n">
        <v>0.12</v>
      </c>
      <c r="I2" t="n">
        <v>29</v>
      </c>
      <c r="J2" t="n">
        <v>150.44</v>
      </c>
      <c r="K2" t="n">
        <v>49.1</v>
      </c>
      <c r="L2" t="n">
        <v>1</v>
      </c>
      <c r="M2" t="n">
        <v>7</v>
      </c>
      <c r="N2" t="n">
        <v>25.34</v>
      </c>
      <c r="O2" t="n">
        <v>18787.76</v>
      </c>
      <c r="P2" t="n">
        <v>35.54</v>
      </c>
      <c r="Q2" t="n">
        <v>1992.62</v>
      </c>
      <c r="R2" t="n">
        <v>42.56</v>
      </c>
      <c r="S2" t="n">
        <v>23.36</v>
      </c>
      <c r="T2" t="n">
        <v>8868.309999999999</v>
      </c>
      <c r="U2" t="n">
        <v>0.55</v>
      </c>
      <c r="V2" t="n">
        <v>0.74</v>
      </c>
      <c r="W2" t="n">
        <v>1.28</v>
      </c>
      <c r="X2" t="n">
        <v>0.59</v>
      </c>
      <c r="Y2" t="n">
        <v>4</v>
      </c>
      <c r="Z2" t="n">
        <v>10</v>
      </c>
      <c r="AA2" t="n">
        <v>23.01604275480592</v>
      </c>
      <c r="AB2" t="n">
        <v>31.49156509321316</v>
      </c>
      <c r="AC2" t="n">
        <v>28.48605431944276</v>
      </c>
      <c r="AD2" t="n">
        <v>23016.04275480592</v>
      </c>
      <c r="AE2" t="n">
        <v>31491.56509321316</v>
      </c>
      <c r="AF2" t="n">
        <v>3.471798837084674e-06</v>
      </c>
      <c r="AG2" t="n">
        <v>0.14625</v>
      </c>
      <c r="AH2" t="n">
        <v>28486.05431944276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14.3318</v>
      </c>
      <c r="E3" t="n">
        <v>6.98</v>
      </c>
      <c r="F3" t="n">
        <v>3.85</v>
      </c>
      <c r="G3" t="n">
        <v>8.24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35.33</v>
      </c>
      <c r="Q3" t="n">
        <v>1993.18</v>
      </c>
      <c r="R3" t="n">
        <v>41.84</v>
      </c>
      <c r="S3" t="n">
        <v>23.36</v>
      </c>
      <c r="T3" t="n">
        <v>8515.16</v>
      </c>
      <c r="U3" t="n">
        <v>0.5600000000000001</v>
      </c>
      <c r="V3" t="n">
        <v>0.74</v>
      </c>
      <c r="W3" t="n">
        <v>1.29</v>
      </c>
      <c r="X3" t="n">
        <v>0.58</v>
      </c>
      <c r="Y3" t="n">
        <v>4</v>
      </c>
      <c r="Z3" t="n">
        <v>10</v>
      </c>
      <c r="AA3" t="n">
        <v>22.78525091026824</v>
      </c>
      <c r="AB3" t="n">
        <v>31.17578550970064</v>
      </c>
      <c r="AC3" t="n">
        <v>28.2004122961803</v>
      </c>
      <c r="AD3" t="n">
        <v>22785.25091026823</v>
      </c>
      <c r="AE3" t="n">
        <v>31175.78550970064</v>
      </c>
      <c r="AF3" t="n">
        <v>3.493493314048511e-06</v>
      </c>
      <c r="AG3" t="n">
        <v>0.1454166666666667</v>
      </c>
      <c r="AH3" t="n">
        <v>28200.4122961803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13.1459</v>
      </c>
      <c r="E2" t="n">
        <v>7.61</v>
      </c>
      <c r="F2" t="n">
        <v>3.91</v>
      </c>
      <c r="G2" t="n">
        <v>7.11</v>
      </c>
      <c r="H2" t="n">
        <v>0.1</v>
      </c>
      <c r="I2" t="n">
        <v>33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44.59</v>
      </c>
      <c r="Q2" t="n">
        <v>1994.7</v>
      </c>
      <c r="R2" t="n">
        <v>45.07</v>
      </c>
      <c r="S2" t="n">
        <v>23.36</v>
      </c>
      <c r="T2" t="n">
        <v>10107.5</v>
      </c>
      <c r="U2" t="n">
        <v>0.52</v>
      </c>
      <c r="V2" t="n">
        <v>0.73</v>
      </c>
      <c r="W2" t="n">
        <v>1.26</v>
      </c>
      <c r="X2" t="n">
        <v>0.64</v>
      </c>
      <c r="Y2" t="n">
        <v>4</v>
      </c>
      <c r="Z2" t="n">
        <v>10</v>
      </c>
      <c r="AA2" t="n">
        <v>29.45774395944384</v>
      </c>
      <c r="AB2" t="n">
        <v>40.3053848691563</v>
      </c>
      <c r="AC2" t="n">
        <v>36.45869550626986</v>
      </c>
      <c r="AD2" t="n">
        <v>29457.74395944384</v>
      </c>
      <c r="AE2" t="n">
        <v>40305.3848691563</v>
      </c>
      <c r="AF2" t="n">
        <v>3.092980663051695e-06</v>
      </c>
      <c r="AG2" t="n">
        <v>0.1585416666666667</v>
      </c>
      <c r="AH2" t="n">
        <v>36458.69550626986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14.267</v>
      </c>
      <c r="E3" t="n">
        <v>7.01</v>
      </c>
      <c r="F3" t="n">
        <v>3.72</v>
      </c>
      <c r="G3" t="n">
        <v>10.15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38.57</v>
      </c>
      <c r="Q3" t="n">
        <v>1993.84</v>
      </c>
      <c r="R3" t="n">
        <v>38.22</v>
      </c>
      <c r="S3" t="n">
        <v>23.36</v>
      </c>
      <c r="T3" t="n">
        <v>6733.47</v>
      </c>
      <c r="U3" t="n">
        <v>0.61</v>
      </c>
      <c r="V3" t="n">
        <v>0.77</v>
      </c>
      <c r="W3" t="n">
        <v>1.27</v>
      </c>
      <c r="X3" t="n">
        <v>0.45</v>
      </c>
      <c r="Y3" t="n">
        <v>4</v>
      </c>
      <c r="Z3" t="n">
        <v>10</v>
      </c>
      <c r="AA3" t="n">
        <v>24.58502106214165</v>
      </c>
      <c r="AB3" t="n">
        <v>33.63831043173725</v>
      </c>
      <c r="AC3" t="n">
        <v>30.4279172958405</v>
      </c>
      <c r="AD3" t="n">
        <v>24585.02106214165</v>
      </c>
      <c r="AE3" t="n">
        <v>33638.31043173725</v>
      </c>
      <c r="AF3" t="n">
        <v>3.356754206236053e-06</v>
      </c>
      <c r="AG3" t="n">
        <v>0.1460416666666667</v>
      </c>
      <c r="AH3" t="n">
        <v>30427.9172958405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14.1699</v>
      </c>
      <c r="E2" t="n">
        <v>7.06</v>
      </c>
      <c r="F2" t="n">
        <v>4.07</v>
      </c>
      <c r="G2" t="n">
        <v>6.42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32.01</v>
      </c>
      <c r="Q2" t="n">
        <v>1995.68</v>
      </c>
      <c r="R2" t="n">
        <v>48.34</v>
      </c>
      <c r="S2" t="n">
        <v>23.36</v>
      </c>
      <c r="T2" t="n">
        <v>11715.61</v>
      </c>
      <c r="U2" t="n">
        <v>0.48</v>
      </c>
      <c r="V2" t="n">
        <v>0.7</v>
      </c>
      <c r="W2" t="n">
        <v>1.31</v>
      </c>
      <c r="X2" t="n">
        <v>0.8</v>
      </c>
      <c r="Y2" t="n">
        <v>4</v>
      </c>
      <c r="Z2" t="n">
        <v>10</v>
      </c>
      <c r="AA2" t="n">
        <v>21.24693167664661</v>
      </c>
      <c r="AB2" t="n">
        <v>29.07098926841487</v>
      </c>
      <c r="AC2" t="n">
        <v>26.2964948540565</v>
      </c>
      <c r="AD2" t="n">
        <v>21246.93167664661</v>
      </c>
      <c r="AE2" t="n">
        <v>29070.98926841487</v>
      </c>
      <c r="AF2" t="n">
        <v>3.606778932063248e-06</v>
      </c>
      <c r="AG2" t="n">
        <v>0.1470833333333333</v>
      </c>
      <c r="AH2" t="n">
        <v>26296.4948540565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13.8016</v>
      </c>
      <c r="E2" t="n">
        <v>7.25</v>
      </c>
      <c r="F2" t="n">
        <v>4.34</v>
      </c>
      <c r="G2" t="n">
        <v>5.11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29.44</v>
      </c>
      <c r="Q2" t="n">
        <v>1996.59</v>
      </c>
      <c r="R2" t="n">
        <v>56.26</v>
      </c>
      <c r="S2" t="n">
        <v>23.36</v>
      </c>
      <c r="T2" t="n">
        <v>15611.09</v>
      </c>
      <c r="U2" t="n">
        <v>0.42</v>
      </c>
      <c r="V2" t="n">
        <v>0.66</v>
      </c>
      <c r="W2" t="n">
        <v>1.35</v>
      </c>
      <c r="X2" t="n">
        <v>1.07</v>
      </c>
      <c r="Y2" t="n">
        <v>4</v>
      </c>
      <c r="Z2" t="n">
        <v>10</v>
      </c>
      <c r="AA2" t="n">
        <v>20.30847315272374</v>
      </c>
      <c r="AB2" t="n">
        <v>27.78694891412172</v>
      </c>
      <c r="AC2" t="n">
        <v>25.13500150901132</v>
      </c>
      <c r="AD2" t="n">
        <v>20308.47315272373</v>
      </c>
      <c r="AE2" t="n">
        <v>27786.94891412172</v>
      </c>
      <c r="AF2" t="n">
        <v>3.659415404537424e-06</v>
      </c>
      <c r="AG2" t="n">
        <v>0.1510416666666667</v>
      </c>
      <c r="AH2" t="n">
        <v>25135.00150901132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13.8016</v>
      </c>
      <c r="E4" t="n">
        <v>7.25</v>
      </c>
      <c r="F4" t="n">
        <v>4.34</v>
      </c>
      <c r="G4" t="n">
        <v>5.11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29.44</v>
      </c>
      <c r="Q4" t="n">
        <v>1996.59</v>
      </c>
      <c r="R4" t="n">
        <v>56.26</v>
      </c>
      <c r="S4" t="n">
        <v>23.36</v>
      </c>
      <c r="T4" t="n">
        <v>15611.09</v>
      </c>
      <c r="U4" t="n">
        <v>0.42</v>
      </c>
      <c r="V4" t="n">
        <v>0.66</v>
      </c>
      <c r="W4" t="n">
        <v>1.35</v>
      </c>
      <c r="X4" t="n">
        <v>1.07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13.1598</v>
      </c>
      <c r="E5" t="n">
        <v>7.6</v>
      </c>
      <c r="F5" t="n">
        <v>4.7</v>
      </c>
      <c r="G5" t="n">
        <v>4.14</v>
      </c>
      <c r="H5" t="n">
        <v>0.24</v>
      </c>
      <c r="I5" t="n">
        <v>68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27.77</v>
      </c>
      <c r="Q5" t="n">
        <v>1998.2</v>
      </c>
      <c r="R5" t="n">
        <v>66.62</v>
      </c>
      <c r="S5" t="n">
        <v>23.36</v>
      </c>
      <c r="T5" t="n">
        <v>20705.13</v>
      </c>
      <c r="U5" t="n">
        <v>0.35</v>
      </c>
      <c r="V5" t="n">
        <v>0.61</v>
      </c>
      <c r="W5" t="n">
        <v>1.4</v>
      </c>
      <c r="X5" t="n">
        <v>1.43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10.7181</v>
      </c>
      <c r="E6" t="n">
        <v>9.33</v>
      </c>
      <c r="F6" t="n">
        <v>6.14</v>
      </c>
      <c r="G6" t="n">
        <v>2.75</v>
      </c>
      <c r="H6" t="n">
        <v>0.43</v>
      </c>
      <c r="I6" t="n">
        <v>134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24.58</v>
      </c>
      <c r="Q6" t="n">
        <v>2012.34</v>
      </c>
      <c r="R6" t="n">
        <v>108.1</v>
      </c>
      <c r="S6" t="n">
        <v>23.36</v>
      </c>
      <c r="T6" t="n">
        <v>41112.9</v>
      </c>
      <c r="U6" t="n">
        <v>0.22</v>
      </c>
      <c r="V6" t="n">
        <v>0.47</v>
      </c>
      <c r="W6" t="n">
        <v>1.61</v>
      </c>
      <c r="X6" t="n">
        <v>2.86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14.3084</v>
      </c>
      <c r="E7" t="n">
        <v>6.99</v>
      </c>
      <c r="F7" t="n">
        <v>3.89</v>
      </c>
      <c r="G7" t="n">
        <v>7.79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3</v>
      </c>
      <c r="N7" t="n">
        <v>22.98</v>
      </c>
      <c r="O7" t="n">
        <v>17723.39</v>
      </c>
      <c r="P7" t="n">
        <v>34.18</v>
      </c>
      <c r="Q7" t="n">
        <v>1995.83</v>
      </c>
      <c r="R7" t="n">
        <v>43.38</v>
      </c>
      <c r="S7" t="n">
        <v>23.36</v>
      </c>
      <c r="T7" t="n">
        <v>9274.91</v>
      </c>
      <c r="U7" t="n">
        <v>0.54</v>
      </c>
      <c r="V7" t="n">
        <v>0.73</v>
      </c>
      <c r="W7" t="n">
        <v>1.29</v>
      </c>
      <c r="X7" t="n">
        <v>0.63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14.3118</v>
      </c>
      <c r="E8" t="n">
        <v>6.99</v>
      </c>
      <c r="F8" t="n">
        <v>3.89</v>
      </c>
      <c r="G8" t="n">
        <v>7.78</v>
      </c>
      <c r="H8" t="n">
        <v>0.25</v>
      </c>
      <c r="I8" t="n">
        <v>30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34.52</v>
      </c>
      <c r="Q8" t="n">
        <v>1994.8</v>
      </c>
      <c r="R8" t="n">
        <v>43.02</v>
      </c>
      <c r="S8" t="n">
        <v>23.36</v>
      </c>
      <c r="T8" t="n">
        <v>9095.280000000001</v>
      </c>
      <c r="U8" t="n">
        <v>0.54</v>
      </c>
      <c r="V8" t="n">
        <v>0.74</v>
      </c>
      <c r="W8" t="n">
        <v>1.3</v>
      </c>
      <c r="X8" t="n">
        <v>0.62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13.3794</v>
      </c>
      <c r="E9" t="n">
        <v>7.47</v>
      </c>
      <c r="F9" t="n">
        <v>3.92</v>
      </c>
      <c r="G9" t="n">
        <v>7.34</v>
      </c>
      <c r="H9" t="n">
        <v>0.1</v>
      </c>
      <c r="I9" t="n">
        <v>32</v>
      </c>
      <c r="J9" t="n">
        <v>176.73</v>
      </c>
      <c r="K9" t="n">
        <v>52.44</v>
      </c>
      <c r="L9" t="n">
        <v>1</v>
      </c>
      <c r="M9" t="n">
        <v>27</v>
      </c>
      <c r="N9" t="n">
        <v>33.29</v>
      </c>
      <c r="O9" t="n">
        <v>22031.19</v>
      </c>
      <c r="P9" t="n">
        <v>42.36</v>
      </c>
      <c r="Q9" t="n">
        <v>1993.01</v>
      </c>
      <c r="R9" t="n">
        <v>45.13</v>
      </c>
      <c r="S9" t="n">
        <v>23.36</v>
      </c>
      <c r="T9" t="n">
        <v>10138.19</v>
      </c>
      <c r="U9" t="n">
        <v>0.52</v>
      </c>
      <c r="V9" t="n">
        <v>0.73</v>
      </c>
      <c r="W9" t="n">
        <v>1.26</v>
      </c>
      <c r="X9" t="n">
        <v>0.65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14.2203</v>
      </c>
      <c r="E10" t="n">
        <v>7.03</v>
      </c>
      <c r="F10" t="n">
        <v>3.76</v>
      </c>
      <c r="G10" t="n">
        <v>9.4</v>
      </c>
      <c r="H10" t="n">
        <v>0.2</v>
      </c>
      <c r="I10" t="n">
        <v>24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37.85</v>
      </c>
      <c r="Q10" t="n">
        <v>1996.68</v>
      </c>
      <c r="R10" t="n">
        <v>39.25</v>
      </c>
      <c r="S10" t="n">
        <v>23.36</v>
      </c>
      <c r="T10" t="n">
        <v>7242.46</v>
      </c>
      <c r="U10" t="n">
        <v>0.59</v>
      </c>
      <c r="V10" t="n">
        <v>0.76</v>
      </c>
      <c r="W10" t="n">
        <v>1.28</v>
      </c>
      <c r="X10" t="n">
        <v>0.49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8.7706</v>
      </c>
      <c r="E11" t="n">
        <v>11.4</v>
      </c>
      <c r="F11" t="n">
        <v>7.54</v>
      </c>
      <c r="G11" t="n">
        <v>2.27</v>
      </c>
      <c r="H11" t="n">
        <v>0.64</v>
      </c>
      <c r="I11" t="n">
        <v>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21.98</v>
      </c>
      <c r="Q11" t="n">
        <v>2017.82</v>
      </c>
      <c r="R11" t="n">
        <v>149.63</v>
      </c>
      <c r="S11" t="n">
        <v>23.36</v>
      </c>
      <c r="T11" t="n">
        <v>61557.24</v>
      </c>
      <c r="U11" t="n">
        <v>0.16</v>
      </c>
      <c r="V11" t="n">
        <v>0.38</v>
      </c>
      <c r="W11" t="n">
        <v>1.78</v>
      </c>
      <c r="X11" t="n">
        <v>4.26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13.9513</v>
      </c>
      <c r="E12" t="n">
        <v>7.17</v>
      </c>
      <c r="F12" t="n">
        <v>4.23</v>
      </c>
      <c r="G12" t="n">
        <v>5.52</v>
      </c>
      <c r="H12" t="n">
        <v>0.18</v>
      </c>
      <c r="I12" t="n">
        <v>46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30.36</v>
      </c>
      <c r="Q12" t="n">
        <v>1999.56</v>
      </c>
      <c r="R12" t="n">
        <v>53.12</v>
      </c>
      <c r="S12" t="n">
        <v>23.36</v>
      </c>
      <c r="T12" t="n">
        <v>14066.42</v>
      </c>
      <c r="U12" t="n">
        <v>0.44</v>
      </c>
      <c r="V12" t="n">
        <v>0.68</v>
      </c>
      <c r="W12" t="n">
        <v>1.34</v>
      </c>
      <c r="X12" t="n">
        <v>0.96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14.2484</v>
      </c>
      <c r="E13" t="n">
        <v>7.02</v>
      </c>
      <c r="F13" t="n">
        <v>3.99</v>
      </c>
      <c r="G13" t="n">
        <v>6.84</v>
      </c>
      <c r="H13" t="n">
        <v>0.14</v>
      </c>
      <c r="I13" t="n">
        <v>35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32.76</v>
      </c>
      <c r="Q13" t="n">
        <v>1995.45</v>
      </c>
      <c r="R13" t="n">
        <v>45.97</v>
      </c>
      <c r="S13" t="n">
        <v>23.36</v>
      </c>
      <c r="T13" t="n">
        <v>10543.35</v>
      </c>
      <c r="U13" t="n">
        <v>0.51</v>
      </c>
      <c r="V13" t="n">
        <v>0.72</v>
      </c>
      <c r="W13" t="n">
        <v>1.31</v>
      </c>
      <c r="X13" t="n">
        <v>0.72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14.0598</v>
      </c>
      <c r="E14" t="n">
        <v>7.11</v>
      </c>
      <c r="F14" t="n">
        <v>3.85</v>
      </c>
      <c r="G14" t="n">
        <v>7.97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14</v>
      </c>
      <c r="N14" t="n">
        <v>27.84</v>
      </c>
      <c r="O14" t="n">
        <v>19859.16</v>
      </c>
      <c r="P14" t="n">
        <v>37.01</v>
      </c>
      <c r="Q14" t="n">
        <v>1992.38</v>
      </c>
      <c r="R14" t="n">
        <v>42.86</v>
      </c>
      <c r="S14" t="n">
        <v>23.36</v>
      </c>
      <c r="T14" t="n">
        <v>9021.58</v>
      </c>
      <c r="U14" t="n">
        <v>0.54</v>
      </c>
      <c r="V14" t="n">
        <v>0.74</v>
      </c>
      <c r="W14" t="n">
        <v>1.27</v>
      </c>
      <c r="X14" t="n">
        <v>0.59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14.3524</v>
      </c>
      <c r="E15" t="n">
        <v>6.97</v>
      </c>
      <c r="F15" t="n">
        <v>3.81</v>
      </c>
      <c r="G15" t="n">
        <v>8.779999999999999</v>
      </c>
      <c r="H15" t="n">
        <v>0.22</v>
      </c>
      <c r="I15" t="n">
        <v>26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36.18</v>
      </c>
      <c r="Q15" t="n">
        <v>1994.28</v>
      </c>
      <c r="R15" t="n">
        <v>40.6</v>
      </c>
      <c r="S15" t="n">
        <v>23.36</v>
      </c>
      <c r="T15" t="n">
        <v>7906.26</v>
      </c>
      <c r="U15" t="n">
        <v>0.58</v>
      </c>
      <c r="V15" t="n">
        <v>0.75</v>
      </c>
      <c r="W15" t="n">
        <v>1.28</v>
      </c>
      <c r="X15" t="n">
        <v>0.54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13.5399</v>
      </c>
      <c r="E16" t="n">
        <v>7.39</v>
      </c>
      <c r="F16" t="n">
        <v>4.49</v>
      </c>
      <c r="G16" t="n">
        <v>4.65</v>
      </c>
      <c r="H16" t="n">
        <v>0.22</v>
      </c>
      <c r="I16" t="n">
        <v>58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28.62</v>
      </c>
      <c r="Q16" t="n">
        <v>1999.85</v>
      </c>
      <c r="R16" t="n">
        <v>60.48</v>
      </c>
      <c r="S16" t="n">
        <v>23.36</v>
      </c>
      <c r="T16" t="n">
        <v>17684.92</v>
      </c>
      <c r="U16" t="n">
        <v>0.39</v>
      </c>
      <c r="V16" t="n">
        <v>0.64</v>
      </c>
      <c r="W16" t="n">
        <v>1.38</v>
      </c>
      <c r="X16" t="n">
        <v>1.22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14.1232</v>
      </c>
      <c r="E17" t="n">
        <v>7.08</v>
      </c>
      <c r="F17" t="n">
        <v>4.13</v>
      </c>
      <c r="G17" t="n">
        <v>6.05</v>
      </c>
      <c r="H17" t="n">
        <v>0.16</v>
      </c>
      <c r="I17" t="n">
        <v>41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30.84</v>
      </c>
      <c r="Q17" t="n">
        <v>1997.16</v>
      </c>
      <c r="R17" t="n">
        <v>50.19</v>
      </c>
      <c r="S17" t="n">
        <v>23.36</v>
      </c>
      <c r="T17" t="n">
        <v>12625.11</v>
      </c>
      <c r="U17" t="n">
        <v>0.47</v>
      </c>
      <c r="V17" t="n">
        <v>0.6899999999999999</v>
      </c>
      <c r="W17" t="n">
        <v>1.33</v>
      </c>
      <c r="X17" t="n">
        <v>0.86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12.6622</v>
      </c>
      <c r="E18" t="n">
        <v>7.9</v>
      </c>
      <c r="F18" t="n">
        <v>4.98</v>
      </c>
      <c r="G18" t="n">
        <v>3.69</v>
      </c>
      <c r="H18" t="n">
        <v>0.28</v>
      </c>
      <c r="I18" t="n">
        <v>81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26.83</v>
      </c>
      <c r="Q18" t="n">
        <v>1999.24</v>
      </c>
      <c r="R18" t="n">
        <v>74.77</v>
      </c>
      <c r="S18" t="n">
        <v>23.36</v>
      </c>
      <c r="T18" t="n">
        <v>24716.31</v>
      </c>
      <c r="U18" t="n">
        <v>0.31</v>
      </c>
      <c r="V18" t="n">
        <v>0.58</v>
      </c>
      <c r="W18" t="n">
        <v>1.44</v>
      </c>
      <c r="X18" t="n">
        <v>1.71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13.7478</v>
      </c>
      <c r="E19" t="n">
        <v>7.27</v>
      </c>
      <c r="F19" t="n">
        <v>3.88</v>
      </c>
      <c r="G19" t="n">
        <v>7.77</v>
      </c>
      <c r="H19" t="n">
        <v>0.11</v>
      </c>
      <c r="I19" t="n">
        <v>30</v>
      </c>
      <c r="J19" t="n">
        <v>167.88</v>
      </c>
      <c r="K19" t="n">
        <v>51.39</v>
      </c>
      <c r="L19" t="n">
        <v>1</v>
      </c>
      <c r="M19" t="n">
        <v>23</v>
      </c>
      <c r="N19" t="n">
        <v>30.49</v>
      </c>
      <c r="O19" t="n">
        <v>20939.59</v>
      </c>
      <c r="P19" t="n">
        <v>39.42</v>
      </c>
      <c r="Q19" t="n">
        <v>1993.79</v>
      </c>
      <c r="R19" t="n">
        <v>43.81</v>
      </c>
      <c r="S19" t="n">
        <v>23.36</v>
      </c>
      <c r="T19" t="n">
        <v>9488.219999999999</v>
      </c>
      <c r="U19" t="n">
        <v>0.53</v>
      </c>
      <c r="V19" t="n">
        <v>0.74</v>
      </c>
      <c r="W19" t="n">
        <v>1.27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14.2495</v>
      </c>
      <c r="E20" t="n">
        <v>7.02</v>
      </c>
      <c r="F20" t="n">
        <v>3.8</v>
      </c>
      <c r="G20" t="n">
        <v>9.119999999999999</v>
      </c>
      <c r="H20" t="n">
        <v>0.21</v>
      </c>
      <c r="I20" t="n">
        <v>25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37.15</v>
      </c>
      <c r="Q20" t="n">
        <v>1993.19</v>
      </c>
      <c r="R20" t="n">
        <v>40.54</v>
      </c>
      <c r="S20" t="n">
        <v>23.36</v>
      </c>
      <c r="T20" t="n">
        <v>7880.85</v>
      </c>
      <c r="U20" t="n">
        <v>0.58</v>
      </c>
      <c r="V20" t="n">
        <v>0.75</v>
      </c>
      <c r="W20" t="n">
        <v>1.28</v>
      </c>
      <c r="X20" t="n">
        <v>0.53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11.8993</v>
      </c>
      <c r="E21" t="n">
        <v>8.4</v>
      </c>
      <c r="F21" t="n">
        <v>5.42</v>
      </c>
      <c r="G21" t="n">
        <v>3.22</v>
      </c>
      <c r="H21" t="n">
        <v>0.34</v>
      </c>
      <c r="I21" t="n">
        <v>101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25.87</v>
      </c>
      <c r="Q21" t="n">
        <v>2003.14</v>
      </c>
      <c r="R21" t="n">
        <v>88.16</v>
      </c>
      <c r="S21" t="n">
        <v>23.36</v>
      </c>
      <c r="T21" t="n">
        <v>31310.84</v>
      </c>
      <c r="U21" t="n">
        <v>0.26</v>
      </c>
      <c r="V21" t="n">
        <v>0.53</v>
      </c>
      <c r="W21" t="n">
        <v>1.49</v>
      </c>
      <c r="X21" t="n">
        <v>2.15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14.3403</v>
      </c>
      <c r="E22" t="n">
        <v>6.97</v>
      </c>
      <c r="F22" t="n">
        <v>3.92</v>
      </c>
      <c r="G22" t="n">
        <v>7.35</v>
      </c>
      <c r="H22" t="n">
        <v>0.13</v>
      </c>
      <c r="I22" t="n">
        <v>32</v>
      </c>
      <c r="J22" t="n">
        <v>133.21</v>
      </c>
      <c r="K22" t="n">
        <v>46.47</v>
      </c>
      <c r="L22" t="n">
        <v>1</v>
      </c>
      <c r="M22" t="n">
        <v>0</v>
      </c>
      <c r="N22" t="n">
        <v>20.75</v>
      </c>
      <c r="O22" t="n">
        <v>16663.42</v>
      </c>
      <c r="P22" t="n">
        <v>33.41</v>
      </c>
      <c r="Q22" t="n">
        <v>1996.31</v>
      </c>
      <c r="R22" t="n">
        <v>43.88</v>
      </c>
      <c r="S22" t="n">
        <v>23.36</v>
      </c>
      <c r="T22" t="n">
        <v>9513.15</v>
      </c>
      <c r="U22" t="n">
        <v>0.53</v>
      </c>
      <c r="V22" t="n">
        <v>0.73</v>
      </c>
      <c r="W22" t="n">
        <v>1.3</v>
      </c>
      <c r="X22" t="n">
        <v>0.65</v>
      </c>
      <c r="Y22" t="n">
        <v>4</v>
      </c>
      <c r="Z22" t="n">
        <v>10</v>
      </c>
    </row>
    <row r="23">
      <c r="A23" t="n">
        <v>0</v>
      </c>
      <c r="B23" t="n">
        <v>75</v>
      </c>
      <c r="C23" t="inlineStr">
        <is>
          <t xml:space="preserve">CONCLUIDO	</t>
        </is>
      </c>
      <c r="D23" t="n">
        <v>14.2428</v>
      </c>
      <c r="E23" t="n">
        <v>7.02</v>
      </c>
      <c r="F23" t="n">
        <v>3.86</v>
      </c>
      <c r="G23" t="n">
        <v>7.98</v>
      </c>
      <c r="H23" t="n">
        <v>0.12</v>
      </c>
      <c r="I23" t="n">
        <v>29</v>
      </c>
      <c r="J23" t="n">
        <v>150.44</v>
      </c>
      <c r="K23" t="n">
        <v>49.1</v>
      </c>
      <c r="L23" t="n">
        <v>1</v>
      </c>
      <c r="M23" t="n">
        <v>7</v>
      </c>
      <c r="N23" t="n">
        <v>25.34</v>
      </c>
      <c r="O23" t="n">
        <v>18787.76</v>
      </c>
      <c r="P23" t="n">
        <v>35.54</v>
      </c>
      <c r="Q23" t="n">
        <v>1992.62</v>
      </c>
      <c r="R23" t="n">
        <v>42.56</v>
      </c>
      <c r="S23" t="n">
        <v>23.36</v>
      </c>
      <c r="T23" t="n">
        <v>8868.309999999999</v>
      </c>
      <c r="U23" t="n">
        <v>0.55</v>
      </c>
      <c r="V23" t="n">
        <v>0.74</v>
      </c>
      <c r="W23" t="n">
        <v>1.28</v>
      </c>
      <c r="X23" t="n">
        <v>0.59</v>
      </c>
      <c r="Y23" t="n">
        <v>4</v>
      </c>
      <c r="Z23" t="n">
        <v>10</v>
      </c>
    </row>
    <row r="24">
      <c r="A24" t="n">
        <v>1</v>
      </c>
      <c r="B24" t="n">
        <v>75</v>
      </c>
      <c r="C24" t="inlineStr">
        <is>
          <t xml:space="preserve">CONCLUIDO	</t>
        </is>
      </c>
      <c r="D24" t="n">
        <v>14.3318</v>
      </c>
      <c r="E24" t="n">
        <v>6.98</v>
      </c>
      <c r="F24" t="n">
        <v>3.85</v>
      </c>
      <c r="G24" t="n">
        <v>8.24</v>
      </c>
      <c r="H24" t="n">
        <v>0.23</v>
      </c>
      <c r="I24" t="n">
        <v>28</v>
      </c>
      <c r="J24" t="n">
        <v>151.83</v>
      </c>
      <c r="K24" t="n">
        <v>49.1</v>
      </c>
      <c r="L24" t="n">
        <v>2</v>
      </c>
      <c r="M24" t="n">
        <v>0</v>
      </c>
      <c r="N24" t="n">
        <v>25.73</v>
      </c>
      <c r="O24" t="n">
        <v>18959.54</v>
      </c>
      <c r="P24" t="n">
        <v>35.33</v>
      </c>
      <c r="Q24" t="n">
        <v>1993.18</v>
      </c>
      <c r="R24" t="n">
        <v>41.84</v>
      </c>
      <c r="S24" t="n">
        <v>23.36</v>
      </c>
      <c r="T24" t="n">
        <v>8515.16</v>
      </c>
      <c r="U24" t="n">
        <v>0.5600000000000001</v>
      </c>
      <c r="V24" t="n">
        <v>0.74</v>
      </c>
      <c r="W24" t="n">
        <v>1.29</v>
      </c>
      <c r="X24" t="n">
        <v>0.58</v>
      </c>
      <c r="Y24" t="n">
        <v>4</v>
      </c>
      <c r="Z24" t="n">
        <v>10</v>
      </c>
    </row>
    <row r="25">
      <c r="A25" t="n">
        <v>0</v>
      </c>
      <c r="B25" t="n">
        <v>95</v>
      </c>
      <c r="C25" t="inlineStr">
        <is>
          <t xml:space="preserve">CONCLUIDO	</t>
        </is>
      </c>
      <c r="D25" t="n">
        <v>13.1459</v>
      </c>
      <c r="E25" t="n">
        <v>7.61</v>
      </c>
      <c r="F25" t="n">
        <v>3.91</v>
      </c>
      <c r="G25" t="n">
        <v>7.11</v>
      </c>
      <c r="H25" t="n">
        <v>0.1</v>
      </c>
      <c r="I25" t="n">
        <v>33</v>
      </c>
      <c r="J25" t="n">
        <v>185.69</v>
      </c>
      <c r="K25" t="n">
        <v>53.44</v>
      </c>
      <c r="L25" t="n">
        <v>1</v>
      </c>
      <c r="M25" t="n">
        <v>30</v>
      </c>
      <c r="N25" t="n">
        <v>36.26</v>
      </c>
      <c r="O25" t="n">
        <v>23136.14</v>
      </c>
      <c r="P25" t="n">
        <v>44.59</v>
      </c>
      <c r="Q25" t="n">
        <v>1994.7</v>
      </c>
      <c r="R25" t="n">
        <v>45.07</v>
      </c>
      <c r="S25" t="n">
        <v>23.36</v>
      </c>
      <c r="T25" t="n">
        <v>10107.5</v>
      </c>
      <c r="U25" t="n">
        <v>0.52</v>
      </c>
      <c r="V25" t="n">
        <v>0.73</v>
      </c>
      <c r="W25" t="n">
        <v>1.26</v>
      </c>
      <c r="X25" t="n">
        <v>0.64</v>
      </c>
      <c r="Y25" t="n">
        <v>4</v>
      </c>
      <c r="Z25" t="n">
        <v>10</v>
      </c>
    </row>
    <row r="26">
      <c r="A26" t="n">
        <v>1</v>
      </c>
      <c r="B26" t="n">
        <v>95</v>
      </c>
      <c r="C26" t="inlineStr">
        <is>
          <t xml:space="preserve">CONCLUIDO	</t>
        </is>
      </c>
      <c r="D26" t="n">
        <v>14.267</v>
      </c>
      <c r="E26" t="n">
        <v>7.01</v>
      </c>
      <c r="F26" t="n">
        <v>3.72</v>
      </c>
      <c r="G26" t="n">
        <v>10.15</v>
      </c>
      <c r="H26" t="n">
        <v>0.19</v>
      </c>
      <c r="I26" t="n">
        <v>22</v>
      </c>
      <c r="J26" t="n">
        <v>187.21</v>
      </c>
      <c r="K26" t="n">
        <v>53.44</v>
      </c>
      <c r="L26" t="n">
        <v>2</v>
      </c>
      <c r="M26" t="n">
        <v>0</v>
      </c>
      <c r="N26" t="n">
        <v>36.77</v>
      </c>
      <c r="O26" t="n">
        <v>23322.88</v>
      </c>
      <c r="P26" t="n">
        <v>38.57</v>
      </c>
      <c r="Q26" t="n">
        <v>1993.84</v>
      </c>
      <c r="R26" t="n">
        <v>38.22</v>
      </c>
      <c r="S26" t="n">
        <v>23.36</v>
      </c>
      <c r="T26" t="n">
        <v>6733.47</v>
      </c>
      <c r="U26" t="n">
        <v>0.61</v>
      </c>
      <c r="V26" t="n">
        <v>0.77</v>
      </c>
      <c r="W26" t="n">
        <v>1.27</v>
      </c>
      <c r="X26" t="n">
        <v>0.45</v>
      </c>
      <c r="Y26" t="n">
        <v>4</v>
      </c>
      <c r="Z26" t="n">
        <v>10</v>
      </c>
    </row>
    <row r="27">
      <c r="A27" t="n">
        <v>0</v>
      </c>
      <c r="B27" t="n">
        <v>55</v>
      </c>
      <c r="C27" t="inlineStr">
        <is>
          <t xml:space="preserve">CONCLUIDO	</t>
        </is>
      </c>
      <c r="D27" t="n">
        <v>14.1699</v>
      </c>
      <c r="E27" t="n">
        <v>7.06</v>
      </c>
      <c r="F27" t="n">
        <v>4.07</v>
      </c>
      <c r="G27" t="n">
        <v>6.42</v>
      </c>
      <c r="H27" t="n">
        <v>0.15</v>
      </c>
      <c r="I27" t="n">
        <v>38</v>
      </c>
      <c r="J27" t="n">
        <v>116.05</v>
      </c>
      <c r="K27" t="n">
        <v>43.4</v>
      </c>
      <c r="L27" t="n">
        <v>1</v>
      </c>
      <c r="M27" t="n">
        <v>0</v>
      </c>
      <c r="N27" t="n">
        <v>16.65</v>
      </c>
      <c r="O27" t="n">
        <v>14546.17</v>
      </c>
      <c r="P27" t="n">
        <v>32.01</v>
      </c>
      <c r="Q27" t="n">
        <v>1995.68</v>
      </c>
      <c r="R27" t="n">
        <v>48.34</v>
      </c>
      <c r="S27" t="n">
        <v>23.36</v>
      </c>
      <c r="T27" t="n">
        <v>11715.61</v>
      </c>
      <c r="U27" t="n">
        <v>0.48</v>
      </c>
      <c r="V27" t="n">
        <v>0.7</v>
      </c>
      <c r="W27" t="n">
        <v>1.31</v>
      </c>
      <c r="X27" t="n">
        <v>0.8</v>
      </c>
      <c r="Y27" t="n">
        <v>4</v>
      </c>
      <c r="Z2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INDEX(resultados!$A$2:$ZZ$27, 1, MATCH($B$1, resultados!$A$1:$ZZ$1, 0))</f>
        <v/>
      </c>
      <c r="B7">
        <f>INDEX(resultados!$A$2:$ZZ$27, 1, MATCH($B$2, resultados!$A$1:$ZZ$1, 0))</f>
        <v/>
      </c>
      <c r="C7">
        <f>INDEX(resultados!$A$2:$ZZ$27, 1, MATCH($B$3, resultados!$A$1:$ZZ$1, 0))</f>
        <v/>
      </c>
    </row>
    <row r="8">
      <c r="A8">
        <f>INDEX(resultados!$A$2:$ZZ$27, 2, MATCH($B$1, resultados!$A$1:$ZZ$1, 0))</f>
        <v/>
      </c>
      <c r="B8">
        <f>INDEX(resultados!$A$2:$ZZ$27, 2, MATCH($B$2, resultados!$A$1:$ZZ$1, 0))</f>
        <v/>
      </c>
      <c r="C8">
        <f>INDEX(resultados!$A$2:$ZZ$27, 2, MATCH($B$3, resultados!$A$1:$ZZ$1, 0))</f>
        <v/>
      </c>
    </row>
    <row r="9">
      <c r="A9">
        <f>INDEX(resultados!$A$2:$ZZ$27, 3, MATCH($B$1, resultados!$A$1:$ZZ$1, 0))</f>
        <v/>
      </c>
      <c r="B9">
        <f>INDEX(resultados!$A$2:$ZZ$27, 3, MATCH($B$2, resultados!$A$1:$ZZ$1, 0))</f>
        <v/>
      </c>
      <c r="C9">
        <f>INDEX(resultados!$A$2:$ZZ$27, 3, MATCH($B$3, resultados!$A$1:$ZZ$1, 0))</f>
        <v/>
      </c>
    </row>
    <row r="10">
      <c r="A10">
        <f>INDEX(resultados!$A$2:$ZZ$27, 4, MATCH($B$1, resultados!$A$1:$ZZ$1, 0))</f>
        <v/>
      </c>
      <c r="B10">
        <f>INDEX(resultados!$A$2:$ZZ$27, 4, MATCH($B$2, resultados!$A$1:$ZZ$1, 0))</f>
        <v/>
      </c>
      <c r="C10">
        <f>INDEX(resultados!$A$2:$ZZ$27, 4, MATCH($B$3, resultados!$A$1:$ZZ$1, 0))</f>
        <v/>
      </c>
    </row>
    <row r="11">
      <c r="A11">
        <f>INDEX(resultados!$A$2:$ZZ$27, 5, MATCH($B$1, resultados!$A$1:$ZZ$1, 0))</f>
        <v/>
      </c>
      <c r="B11">
        <f>INDEX(resultados!$A$2:$ZZ$27, 5, MATCH($B$2, resultados!$A$1:$ZZ$1, 0))</f>
        <v/>
      </c>
      <c r="C11">
        <f>INDEX(resultados!$A$2:$ZZ$27, 5, MATCH($B$3, resultados!$A$1:$ZZ$1, 0))</f>
        <v/>
      </c>
    </row>
    <row r="12">
      <c r="A12">
        <f>INDEX(resultados!$A$2:$ZZ$27, 6, MATCH($B$1, resultados!$A$1:$ZZ$1, 0))</f>
        <v/>
      </c>
      <c r="B12">
        <f>INDEX(resultados!$A$2:$ZZ$27, 6, MATCH($B$2, resultados!$A$1:$ZZ$1, 0))</f>
        <v/>
      </c>
      <c r="C12">
        <f>INDEX(resultados!$A$2:$ZZ$27, 6, MATCH($B$3, resultados!$A$1:$ZZ$1, 0))</f>
        <v/>
      </c>
    </row>
    <row r="13">
      <c r="A13">
        <f>INDEX(resultados!$A$2:$ZZ$27, 7, MATCH($B$1, resultados!$A$1:$ZZ$1, 0))</f>
        <v/>
      </c>
      <c r="B13">
        <f>INDEX(resultados!$A$2:$ZZ$27, 7, MATCH($B$2, resultados!$A$1:$ZZ$1, 0))</f>
        <v/>
      </c>
      <c r="C13">
        <f>INDEX(resultados!$A$2:$ZZ$27, 7, MATCH($B$3, resultados!$A$1:$ZZ$1, 0))</f>
        <v/>
      </c>
    </row>
    <row r="14">
      <c r="A14">
        <f>INDEX(resultados!$A$2:$ZZ$27, 8, MATCH($B$1, resultados!$A$1:$ZZ$1, 0))</f>
        <v/>
      </c>
      <c r="B14">
        <f>INDEX(resultados!$A$2:$ZZ$27, 8, MATCH($B$2, resultados!$A$1:$ZZ$1, 0))</f>
        <v/>
      </c>
      <c r="C14">
        <f>INDEX(resultados!$A$2:$ZZ$27, 8, MATCH($B$3, resultados!$A$1:$ZZ$1, 0))</f>
        <v/>
      </c>
    </row>
    <row r="15">
      <c r="A15">
        <f>INDEX(resultados!$A$2:$ZZ$27, 9, MATCH($B$1, resultados!$A$1:$ZZ$1, 0))</f>
        <v/>
      </c>
      <c r="B15">
        <f>INDEX(resultados!$A$2:$ZZ$27, 9, MATCH($B$2, resultados!$A$1:$ZZ$1, 0))</f>
        <v/>
      </c>
      <c r="C15">
        <f>INDEX(resultados!$A$2:$ZZ$27, 9, MATCH($B$3, resultados!$A$1:$ZZ$1, 0))</f>
        <v/>
      </c>
    </row>
    <row r="16">
      <c r="A16">
        <f>INDEX(resultados!$A$2:$ZZ$27, 10, MATCH($B$1, resultados!$A$1:$ZZ$1, 0))</f>
        <v/>
      </c>
      <c r="B16">
        <f>INDEX(resultados!$A$2:$ZZ$27, 10, MATCH($B$2, resultados!$A$1:$ZZ$1, 0))</f>
        <v/>
      </c>
      <c r="C16">
        <f>INDEX(resultados!$A$2:$ZZ$27, 10, MATCH($B$3, resultados!$A$1:$ZZ$1, 0))</f>
        <v/>
      </c>
    </row>
    <row r="17">
      <c r="A17">
        <f>INDEX(resultados!$A$2:$ZZ$27, 11, MATCH($B$1, resultados!$A$1:$ZZ$1, 0))</f>
        <v/>
      </c>
      <c r="B17">
        <f>INDEX(resultados!$A$2:$ZZ$27, 11, MATCH($B$2, resultados!$A$1:$ZZ$1, 0))</f>
        <v/>
      </c>
      <c r="C17">
        <f>INDEX(resultados!$A$2:$ZZ$27, 11, MATCH($B$3, resultados!$A$1:$ZZ$1, 0))</f>
        <v/>
      </c>
    </row>
    <row r="18">
      <c r="A18">
        <f>INDEX(resultados!$A$2:$ZZ$27, 12, MATCH($B$1, resultados!$A$1:$ZZ$1, 0))</f>
        <v/>
      </c>
      <c r="B18">
        <f>INDEX(resultados!$A$2:$ZZ$27, 12, MATCH($B$2, resultados!$A$1:$ZZ$1, 0))</f>
        <v/>
      </c>
      <c r="C18">
        <f>INDEX(resultados!$A$2:$ZZ$27, 12, MATCH($B$3, resultados!$A$1:$ZZ$1, 0))</f>
        <v/>
      </c>
    </row>
    <row r="19">
      <c r="A19">
        <f>INDEX(resultados!$A$2:$ZZ$27, 13, MATCH($B$1, resultados!$A$1:$ZZ$1, 0))</f>
        <v/>
      </c>
      <c r="B19">
        <f>INDEX(resultados!$A$2:$ZZ$27, 13, MATCH($B$2, resultados!$A$1:$ZZ$1, 0))</f>
        <v/>
      </c>
      <c r="C19">
        <f>INDEX(resultados!$A$2:$ZZ$27, 13, MATCH($B$3, resultados!$A$1:$ZZ$1, 0))</f>
        <v/>
      </c>
    </row>
    <row r="20">
      <c r="A20">
        <f>INDEX(resultados!$A$2:$ZZ$27, 14, MATCH($B$1, resultados!$A$1:$ZZ$1, 0))</f>
        <v/>
      </c>
      <c r="B20">
        <f>INDEX(resultados!$A$2:$ZZ$27, 14, MATCH($B$2, resultados!$A$1:$ZZ$1, 0))</f>
        <v/>
      </c>
      <c r="C20">
        <f>INDEX(resultados!$A$2:$ZZ$27, 14, MATCH($B$3, resultados!$A$1:$ZZ$1, 0))</f>
        <v/>
      </c>
    </row>
    <row r="21">
      <c r="A21">
        <f>INDEX(resultados!$A$2:$ZZ$27, 15, MATCH($B$1, resultados!$A$1:$ZZ$1, 0))</f>
        <v/>
      </c>
      <c r="B21">
        <f>INDEX(resultados!$A$2:$ZZ$27, 15, MATCH($B$2, resultados!$A$1:$ZZ$1, 0))</f>
        <v/>
      </c>
      <c r="C21">
        <f>INDEX(resultados!$A$2:$ZZ$27, 15, MATCH($B$3, resultados!$A$1:$ZZ$1, 0))</f>
        <v/>
      </c>
    </row>
    <row r="22">
      <c r="A22">
        <f>INDEX(resultados!$A$2:$ZZ$27, 16, MATCH($B$1, resultados!$A$1:$ZZ$1, 0))</f>
        <v/>
      </c>
      <c r="B22">
        <f>INDEX(resultados!$A$2:$ZZ$27, 16, MATCH($B$2, resultados!$A$1:$ZZ$1, 0))</f>
        <v/>
      </c>
      <c r="C22">
        <f>INDEX(resultados!$A$2:$ZZ$27, 16, MATCH($B$3, resultados!$A$1:$ZZ$1, 0))</f>
        <v/>
      </c>
    </row>
    <row r="23">
      <c r="A23">
        <f>INDEX(resultados!$A$2:$ZZ$27, 17, MATCH($B$1, resultados!$A$1:$ZZ$1, 0))</f>
        <v/>
      </c>
      <c r="B23">
        <f>INDEX(resultados!$A$2:$ZZ$27, 17, MATCH($B$2, resultados!$A$1:$ZZ$1, 0))</f>
        <v/>
      </c>
      <c r="C23">
        <f>INDEX(resultados!$A$2:$ZZ$27, 17, MATCH($B$3, resultados!$A$1:$ZZ$1, 0))</f>
        <v/>
      </c>
    </row>
    <row r="24">
      <c r="A24">
        <f>INDEX(resultados!$A$2:$ZZ$27, 18, MATCH($B$1, resultados!$A$1:$ZZ$1, 0))</f>
        <v/>
      </c>
      <c r="B24">
        <f>INDEX(resultados!$A$2:$ZZ$27, 18, MATCH($B$2, resultados!$A$1:$ZZ$1, 0))</f>
        <v/>
      </c>
      <c r="C24">
        <f>INDEX(resultados!$A$2:$ZZ$27, 18, MATCH($B$3, resultados!$A$1:$ZZ$1, 0))</f>
        <v/>
      </c>
    </row>
    <row r="25">
      <c r="A25">
        <f>INDEX(resultados!$A$2:$ZZ$27, 19, MATCH($B$1, resultados!$A$1:$ZZ$1, 0))</f>
        <v/>
      </c>
      <c r="B25">
        <f>INDEX(resultados!$A$2:$ZZ$27, 19, MATCH($B$2, resultados!$A$1:$ZZ$1, 0))</f>
        <v/>
      </c>
      <c r="C25">
        <f>INDEX(resultados!$A$2:$ZZ$27, 19, MATCH($B$3, resultados!$A$1:$ZZ$1, 0))</f>
        <v/>
      </c>
    </row>
    <row r="26">
      <c r="A26">
        <f>INDEX(resultados!$A$2:$ZZ$27, 20, MATCH($B$1, resultados!$A$1:$ZZ$1, 0))</f>
        <v/>
      </c>
      <c r="B26">
        <f>INDEX(resultados!$A$2:$ZZ$27, 20, MATCH($B$2, resultados!$A$1:$ZZ$1, 0))</f>
        <v/>
      </c>
      <c r="C26">
        <f>INDEX(resultados!$A$2:$ZZ$27, 20, MATCH($B$3, resultados!$A$1:$ZZ$1, 0))</f>
        <v/>
      </c>
    </row>
    <row r="27">
      <c r="A27">
        <f>INDEX(resultados!$A$2:$ZZ$27, 21, MATCH($B$1, resultados!$A$1:$ZZ$1, 0))</f>
        <v/>
      </c>
      <c r="B27">
        <f>INDEX(resultados!$A$2:$ZZ$27, 21, MATCH($B$2, resultados!$A$1:$ZZ$1, 0))</f>
        <v/>
      </c>
      <c r="C27">
        <f>INDEX(resultados!$A$2:$ZZ$27, 21, MATCH($B$3, resultados!$A$1:$ZZ$1, 0))</f>
        <v/>
      </c>
    </row>
    <row r="28">
      <c r="A28">
        <f>INDEX(resultados!$A$2:$ZZ$27, 22, MATCH($B$1, resultados!$A$1:$ZZ$1, 0))</f>
        <v/>
      </c>
      <c r="B28">
        <f>INDEX(resultados!$A$2:$ZZ$27, 22, MATCH($B$2, resultados!$A$1:$ZZ$1, 0))</f>
        <v/>
      </c>
      <c r="C28">
        <f>INDEX(resultados!$A$2:$ZZ$27, 22, MATCH($B$3, resultados!$A$1:$ZZ$1, 0))</f>
        <v/>
      </c>
    </row>
    <row r="29">
      <c r="A29">
        <f>INDEX(resultados!$A$2:$ZZ$27, 23, MATCH($B$1, resultados!$A$1:$ZZ$1, 0))</f>
        <v/>
      </c>
      <c r="B29">
        <f>INDEX(resultados!$A$2:$ZZ$27, 23, MATCH($B$2, resultados!$A$1:$ZZ$1, 0))</f>
        <v/>
      </c>
      <c r="C29">
        <f>INDEX(resultados!$A$2:$ZZ$27, 23, MATCH($B$3, resultados!$A$1:$ZZ$1, 0))</f>
        <v/>
      </c>
    </row>
    <row r="30">
      <c r="A30">
        <f>INDEX(resultados!$A$2:$ZZ$27, 24, MATCH($B$1, resultados!$A$1:$ZZ$1, 0))</f>
        <v/>
      </c>
      <c r="B30">
        <f>INDEX(resultados!$A$2:$ZZ$27, 24, MATCH($B$2, resultados!$A$1:$ZZ$1, 0))</f>
        <v/>
      </c>
      <c r="C30">
        <f>INDEX(resultados!$A$2:$ZZ$27, 24, MATCH($B$3, resultados!$A$1:$ZZ$1, 0))</f>
        <v/>
      </c>
    </row>
    <row r="31">
      <c r="A31">
        <f>INDEX(resultados!$A$2:$ZZ$27, 25, MATCH($B$1, resultados!$A$1:$ZZ$1, 0))</f>
        <v/>
      </c>
      <c r="B31">
        <f>INDEX(resultados!$A$2:$ZZ$27, 25, MATCH($B$2, resultados!$A$1:$ZZ$1, 0))</f>
        <v/>
      </c>
      <c r="C31">
        <f>INDEX(resultados!$A$2:$ZZ$27, 25, MATCH($B$3, resultados!$A$1:$ZZ$1, 0))</f>
        <v/>
      </c>
    </row>
    <row r="32">
      <c r="A32">
        <f>INDEX(resultados!$A$2:$ZZ$27, 26, MATCH($B$1, resultados!$A$1:$ZZ$1, 0))</f>
        <v/>
      </c>
      <c r="B32">
        <f>INDEX(resultados!$A$2:$ZZ$27, 26, MATCH($B$2, resultados!$A$1:$ZZ$1, 0))</f>
        <v/>
      </c>
      <c r="C32">
        <f>INDEX(resultados!$A$2:$ZZ$27, 26,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13.1598</v>
      </c>
      <c r="E2" t="n">
        <v>7.6</v>
      </c>
      <c r="F2" t="n">
        <v>4.7</v>
      </c>
      <c r="G2" t="n">
        <v>4.14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27.77</v>
      </c>
      <c r="Q2" t="n">
        <v>1998.2</v>
      </c>
      <c r="R2" t="n">
        <v>66.62</v>
      </c>
      <c r="S2" t="n">
        <v>23.36</v>
      </c>
      <c r="T2" t="n">
        <v>20705.13</v>
      </c>
      <c r="U2" t="n">
        <v>0.35</v>
      </c>
      <c r="V2" t="n">
        <v>0.61</v>
      </c>
      <c r="W2" t="n">
        <v>1.4</v>
      </c>
      <c r="X2" t="n">
        <v>1.43</v>
      </c>
      <c r="Y2" t="n">
        <v>4</v>
      </c>
      <c r="Z2" t="n">
        <v>10</v>
      </c>
      <c r="AA2" t="n">
        <v>20.27024319922726</v>
      </c>
      <c r="AB2" t="n">
        <v>27.73464100516158</v>
      </c>
      <c r="AC2" t="n">
        <v>25.08768579346756</v>
      </c>
      <c r="AD2" t="n">
        <v>20270.24319922725</v>
      </c>
      <c r="AE2" t="n">
        <v>27734.64100516158</v>
      </c>
      <c r="AF2" t="n">
        <v>3.609464132514725e-06</v>
      </c>
      <c r="AG2" t="n">
        <v>0.1583333333333333</v>
      </c>
      <c r="AH2" t="n">
        <v>25087.68579346756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10.7181</v>
      </c>
      <c r="E2" t="n">
        <v>9.33</v>
      </c>
      <c r="F2" t="n">
        <v>6.14</v>
      </c>
      <c r="G2" t="n">
        <v>2.75</v>
      </c>
      <c r="H2" t="n">
        <v>0.43</v>
      </c>
      <c r="I2" t="n">
        <v>134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24.58</v>
      </c>
      <c r="Q2" t="n">
        <v>2012.34</v>
      </c>
      <c r="R2" t="n">
        <v>108.1</v>
      </c>
      <c r="S2" t="n">
        <v>23.36</v>
      </c>
      <c r="T2" t="n">
        <v>41112.9</v>
      </c>
      <c r="U2" t="n">
        <v>0.22</v>
      </c>
      <c r="V2" t="n">
        <v>0.47</v>
      </c>
      <c r="W2" t="n">
        <v>1.61</v>
      </c>
      <c r="X2" t="n">
        <v>2.86</v>
      </c>
      <c r="Y2" t="n">
        <v>4</v>
      </c>
      <c r="Z2" t="n">
        <v>10</v>
      </c>
      <c r="AA2" t="n">
        <v>22.76086576113284</v>
      </c>
      <c r="AB2" t="n">
        <v>31.14242067285691</v>
      </c>
      <c r="AC2" t="n">
        <v>28.170231752537</v>
      </c>
      <c r="AD2" t="n">
        <v>22760.86576113284</v>
      </c>
      <c r="AE2" t="n">
        <v>31142.42067285691</v>
      </c>
      <c r="AF2" t="n">
        <v>3.155254680923226e-06</v>
      </c>
      <c r="AG2" t="n">
        <v>0.194375</v>
      </c>
      <c r="AH2" t="n">
        <v>28170.231752537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14.3084</v>
      </c>
      <c r="E2" t="n">
        <v>6.99</v>
      </c>
      <c r="F2" t="n">
        <v>3.89</v>
      </c>
      <c r="G2" t="n">
        <v>7.79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3</v>
      </c>
      <c r="N2" t="n">
        <v>22.98</v>
      </c>
      <c r="O2" t="n">
        <v>17723.39</v>
      </c>
      <c r="P2" t="n">
        <v>34.18</v>
      </c>
      <c r="Q2" t="n">
        <v>1995.83</v>
      </c>
      <c r="R2" t="n">
        <v>43.38</v>
      </c>
      <c r="S2" t="n">
        <v>23.36</v>
      </c>
      <c r="T2" t="n">
        <v>9274.91</v>
      </c>
      <c r="U2" t="n">
        <v>0.54</v>
      </c>
      <c r="V2" t="n">
        <v>0.73</v>
      </c>
      <c r="W2" t="n">
        <v>1.29</v>
      </c>
      <c r="X2" t="n">
        <v>0.63</v>
      </c>
      <c r="Y2" t="n">
        <v>4</v>
      </c>
      <c r="Z2" t="n">
        <v>10</v>
      </c>
      <c r="AA2" t="n">
        <v>22.25371643855421</v>
      </c>
      <c r="AB2" t="n">
        <v>30.44851659585913</v>
      </c>
      <c r="AC2" t="n">
        <v>27.54255290674533</v>
      </c>
      <c r="AD2" t="n">
        <v>22253.71643855421</v>
      </c>
      <c r="AE2" t="n">
        <v>30448.51659585913</v>
      </c>
      <c r="AF2" t="n">
        <v>3.522607543296977e-06</v>
      </c>
      <c r="AG2" t="n">
        <v>0.145625</v>
      </c>
      <c r="AH2" t="n">
        <v>27542.55290674533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14.3118</v>
      </c>
      <c r="E3" t="n">
        <v>6.99</v>
      </c>
      <c r="F3" t="n">
        <v>3.89</v>
      </c>
      <c r="G3" t="n">
        <v>7.78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34.52</v>
      </c>
      <c r="Q3" t="n">
        <v>1994.8</v>
      </c>
      <c r="R3" t="n">
        <v>43.02</v>
      </c>
      <c r="S3" t="n">
        <v>23.36</v>
      </c>
      <c r="T3" t="n">
        <v>9095.280000000001</v>
      </c>
      <c r="U3" t="n">
        <v>0.54</v>
      </c>
      <c r="V3" t="n">
        <v>0.74</v>
      </c>
      <c r="W3" t="n">
        <v>1.3</v>
      </c>
      <c r="X3" t="n">
        <v>0.62</v>
      </c>
      <c r="Y3" t="n">
        <v>4</v>
      </c>
      <c r="Z3" t="n">
        <v>10</v>
      </c>
      <c r="AA3" t="n">
        <v>22.37823924682414</v>
      </c>
      <c r="AB3" t="n">
        <v>30.61889419569182</v>
      </c>
      <c r="AC3" t="n">
        <v>27.69666990757695</v>
      </c>
      <c r="AD3" t="n">
        <v>22378.23924682414</v>
      </c>
      <c r="AE3" t="n">
        <v>30618.89419569182</v>
      </c>
      <c r="AF3" t="n">
        <v>3.523444594654725e-06</v>
      </c>
      <c r="AG3" t="n">
        <v>0.145625</v>
      </c>
      <c r="AH3" t="n">
        <v>27696.66990757695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13.3794</v>
      </c>
      <c r="E2" t="n">
        <v>7.47</v>
      </c>
      <c r="F2" t="n">
        <v>3.92</v>
      </c>
      <c r="G2" t="n">
        <v>7.34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27</v>
      </c>
      <c r="N2" t="n">
        <v>33.29</v>
      </c>
      <c r="O2" t="n">
        <v>22031.19</v>
      </c>
      <c r="P2" t="n">
        <v>42.36</v>
      </c>
      <c r="Q2" t="n">
        <v>1993.01</v>
      </c>
      <c r="R2" t="n">
        <v>45.13</v>
      </c>
      <c r="S2" t="n">
        <v>23.36</v>
      </c>
      <c r="T2" t="n">
        <v>10138.19</v>
      </c>
      <c r="U2" t="n">
        <v>0.52</v>
      </c>
      <c r="V2" t="n">
        <v>0.73</v>
      </c>
      <c r="W2" t="n">
        <v>1.26</v>
      </c>
      <c r="X2" t="n">
        <v>0.65</v>
      </c>
      <c r="Y2" t="n">
        <v>4</v>
      </c>
      <c r="Z2" t="n">
        <v>10</v>
      </c>
      <c r="AA2" t="n">
        <v>27.89722170765855</v>
      </c>
      <c r="AB2" t="n">
        <v>38.17020947889111</v>
      </c>
      <c r="AC2" t="n">
        <v>34.52729825850774</v>
      </c>
      <c r="AD2" t="n">
        <v>27897.22170765855</v>
      </c>
      <c r="AE2" t="n">
        <v>38170.20947889111</v>
      </c>
      <c r="AF2" t="n">
        <v>3.17410258793865e-06</v>
      </c>
      <c r="AG2" t="n">
        <v>0.155625</v>
      </c>
      <c r="AH2" t="n">
        <v>34527.29825850774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14.2203</v>
      </c>
      <c r="E3" t="n">
        <v>7.03</v>
      </c>
      <c r="F3" t="n">
        <v>3.76</v>
      </c>
      <c r="G3" t="n">
        <v>9.4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37.85</v>
      </c>
      <c r="Q3" t="n">
        <v>1996.68</v>
      </c>
      <c r="R3" t="n">
        <v>39.25</v>
      </c>
      <c r="S3" t="n">
        <v>23.36</v>
      </c>
      <c r="T3" t="n">
        <v>7242.46</v>
      </c>
      <c r="U3" t="n">
        <v>0.59</v>
      </c>
      <c r="V3" t="n">
        <v>0.76</v>
      </c>
      <c r="W3" t="n">
        <v>1.28</v>
      </c>
      <c r="X3" t="n">
        <v>0.49</v>
      </c>
      <c r="Y3" t="n">
        <v>4</v>
      </c>
      <c r="Z3" t="n">
        <v>10</v>
      </c>
      <c r="AA3" t="n">
        <v>24.29608687365487</v>
      </c>
      <c r="AB3" t="n">
        <v>33.24297792817478</v>
      </c>
      <c r="AC3" t="n">
        <v>30.07031477156421</v>
      </c>
      <c r="AD3" t="n">
        <v>24296.08687365487</v>
      </c>
      <c r="AE3" t="n">
        <v>33242.97792817478</v>
      </c>
      <c r="AF3" t="n">
        <v>3.373596052981747e-06</v>
      </c>
      <c r="AG3" t="n">
        <v>0.1464583333333333</v>
      </c>
      <c r="AH3" t="n">
        <v>30070.31477156421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8.7706</v>
      </c>
      <c r="E2" t="n">
        <v>11.4</v>
      </c>
      <c r="F2" t="n">
        <v>7.54</v>
      </c>
      <c r="G2" t="n">
        <v>2.27</v>
      </c>
      <c r="H2" t="n">
        <v>0.64</v>
      </c>
      <c r="I2" t="n">
        <v>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21.98</v>
      </c>
      <c r="Q2" t="n">
        <v>2017.82</v>
      </c>
      <c r="R2" t="n">
        <v>149.63</v>
      </c>
      <c r="S2" t="n">
        <v>23.36</v>
      </c>
      <c r="T2" t="n">
        <v>61557.24</v>
      </c>
      <c r="U2" t="n">
        <v>0.16</v>
      </c>
      <c r="V2" t="n">
        <v>0.38</v>
      </c>
      <c r="W2" t="n">
        <v>1.78</v>
      </c>
      <c r="X2" t="n">
        <v>4.26</v>
      </c>
      <c r="Y2" t="n">
        <v>4</v>
      </c>
      <c r="Z2" t="n">
        <v>10</v>
      </c>
      <c r="AA2" t="n">
        <v>26.23395228294437</v>
      </c>
      <c r="AB2" t="n">
        <v>35.89445087373993</v>
      </c>
      <c r="AC2" t="n">
        <v>32.46873486057817</v>
      </c>
      <c r="AD2" t="n">
        <v>26233.95228294437</v>
      </c>
      <c r="AE2" t="n">
        <v>35894.45087373994</v>
      </c>
      <c r="AF2" t="n">
        <v>2.673603210842474e-06</v>
      </c>
      <c r="AG2" t="n">
        <v>0.2375</v>
      </c>
      <c r="AH2" t="n">
        <v>32468.73486057817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13.9513</v>
      </c>
      <c r="E2" t="n">
        <v>7.17</v>
      </c>
      <c r="F2" t="n">
        <v>4.23</v>
      </c>
      <c r="G2" t="n">
        <v>5.52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30.36</v>
      </c>
      <c r="Q2" t="n">
        <v>1999.56</v>
      </c>
      <c r="R2" t="n">
        <v>53.12</v>
      </c>
      <c r="S2" t="n">
        <v>23.36</v>
      </c>
      <c r="T2" t="n">
        <v>14066.42</v>
      </c>
      <c r="U2" t="n">
        <v>0.44</v>
      </c>
      <c r="V2" t="n">
        <v>0.68</v>
      </c>
      <c r="W2" t="n">
        <v>1.34</v>
      </c>
      <c r="X2" t="n">
        <v>0.96</v>
      </c>
      <c r="Y2" t="n">
        <v>4</v>
      </c>
      <c r="Z2" t="n">
        <v>10</v>
      </c>
      <c r="AA2" t="n">
        <v>20.61488848999731</v>
      </c>
      <c r="AB2" t="n">
        <v>28.20619989666801</v>
      </c>
      <c r="AC2" t="n">
        <v>25.5142397662071</v>
      </c>
      <c r="AD2" t="n">
        <v>20614.88848999731</v>
      </c>
      <c r="AE2" t="n">
        <v>28206.19989666801</v>
      </c>
      <c r="AF2" t="n">
        <v>3.645189964296913e-06</v>
      </c>
      <c r="AG2" t="n">
        <v>0.149375</v>
      </c>
      <c r="AH2" t="n">
        <v>25514.2397662071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14.2484</v>
      </c>
      <c r="E2" t="n">
        <v>7.02</v>
      </c>
      <c r="F2" t="n">
        <v>3.99</v>
      </c>
      <c r="G2" t="n">
        <v>6.84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32.76</v>
      </c>
      <c r="Q2" t="n">
        <v>1995.45</v>
      </c>
      <c r="R2" t="n">
        <v>45.97</v>
      </c>
      <c r="S2" t="n">
        <v>23.36</v>
      </c>
      <c r="T2" t="n">
        <v>10543.35</v>
      </c>
      <c r="U2" t="n">
        <v>0.51</v>
      </c>
      <c r="V2" t="n">
        <v>0.72</v>
      </c>
      <c r="W2" t="n">
        <v>1.31</v>
      </c>
      <c r="X2" t="n">
        <v>0.72</v>
      </c>
      <c r="Y2" t="n">
        <v>4</v>
      </c>
      <c r="Z2" t="n">
        <v>10</v>
      </c>
      <c r="AA2" t="n">
        <v>21.53341617478747</v>
      </c>
      <c r="AB2" t="n">
        <v>29.46296999757335</v>
      </c>
      <c r="AC2" t="n">
        <v>26.65106549257368</v>
      </c>
      <c r="AD2" t="n">
        <v>21533.41617478747</v>
      </c>
      <c r="AE2" t="n">
        <v>29462.96999757335</v>
      </c>
      <c r="AF2" t="n">
        <v>3.584273969383711e-06</v>
      </c>
      <c r="AG2" t="n">
        <v>0.14625</v>
      </c>
      <c r="AH2" t="n">
        <v>26651.06549257368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2024-09-26T13:12:12Z</dcterms:created>
  <dcterms:modified xmlns:dcterms="http://purl.org/dc/terms/" xmlns:xsi="http://www.w3.org/2001/XMLSchema-instance" xsi:type="dcterms:W3CDTF">2024-09-26T13:12:12Z</dcterms:modified>
</cp:coreProperties>
</file>