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gráficos!$A$7:$A$36</f>
              <numCache>
                <formatCode>General</formatCode>
                <ptCount val="3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</numCache>
            </numRef>
          </xVal>
          <yVal>
            <numRef>
              <f>gráficos!$B$7:$B$36</f>
              <numCache>
                <formatCode>General</formatCode>
                <ptCount val="3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4.4906</v>
      </c>
      <c r="E2" t="n">
        <v>22.27</v>
      </c>
      <c r="F2" t="n">
        <v>14.5</v>
      </c>
      <c r="G2" t="n">
        <v>6.45</v>
      </c>
      <c r="H2" t="n">
        <v>0.09</v>
      </c>
      <c r="I2" t="n">
        <v>135</v>
      </c>
      <c r="J2" t="n">
        <v>194.77</v>
      </c>
      <c r="K2" t="n">
        <v>54.38</v>
      </c>
      <c r="L2" t="n">
        <v>1</v>
      </c>
      <c r="M2" t="n">
        <v>133</v>
      </c>
      <c r="N2" t="n">
        <v>39.4</v>
      </c>
      <c r="O2" t="n">
        <v>24256.19</v>
      </c>
      <c r="P2" t="n">
        <v>184.01</v>
      </c>
      <c r="Q2" t="n">
        <v>4510.3</v>
      </c>
      <c r="R2" t="n">
        <v>280.14</v>
      </c>
      <c r="S2" t="n">
        <v>107.88</v>
      </c>
      <c r="T2" t="n">
        <v>85797.91</v>
      </c>
      <c r="U2" t="n">
        <v>0.39</v>
      </c>
      <c r="V2" t="n">
        <v>0.64</v>
      </c>
      <c r="W2" t="n">
        <v>0.44</v>
      </c>
      <c r="X2" t="n">
        <v>5.15</v>
      </c>
      <c r="Y2" t="n">
        <v>4</v>
      </c>
      <c r="Z2" t="n">
        <v>10</v>
      </c>
      <c r="AA2" t="n">
        <v>83.44749529989626</v>
      </c>
      <c r="AB2" t="n">
        <v>114.1765445129414</v>
      </c>
      <c r="AC2" t="n">
        <v>103.2796953524424</v>
      </c>
      <c r="AD2" t="n">
        <v>83447.49529989625</v>
      </c>
      <c r="AE2" t="n">
        <v>114176.5445129414</v>
      </c>
      <c r="AF2" t="n">
        <v>4.192695104996614e-06</v>
      </c>
      <c r="AG2" t="n">
        <v>0.4639583333333333</v>
      </c>
      <c r="AH2" t="n">
        <v>103279.6953524424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6.4523</v>
      </c>
      <c r="E3" t="n">
        <v>15.5</v>
      </c>
      <c r="F3" t="n">
        <v>11.15</v>
      </c>
      <c r="G3" t="n">
        <v>14.24</v>
      </c>
      <c r="H3" t="n">
        <v>0.18</v>
      </c>
      <c r="I3" t="n">
        <v>47</v>
      </c>
      <c r="J3" t="n">
        <v>196.32</v>
      </c>
      <c r="K3" t="n">
        <v>54.38</v>
      </c>
      <c r="L3" t="n">
        <v>2</v>
      </c>
      <c r="M3" t="n">
        <v>3</v>
      </c>
      <c r="N3" t="n">
        <v>39.95</v>
      </c>
      <c r="O3" t="n">
        <v>24447.22</v>
      </c>
      <c r="P3" t="n">
        <v>114.74</v>
      </c>
      <c r="Q3" t="n">
        <v>4506.17</v>
      </c>
      <c r="R3" t="n">
        <v>166.55</v>
      </c>
      <c r="S3" t="n">
        <v>107.88</v>
      </c>
      <c r="T3" t="n">
        <v>29442.97</v>
      </c>
      <c r="U3" t="n">
        <v>0.65</v>
      </c>
      <c r="V3" t="n">
        <v>0.83</v>
      </c>
      <c r="W3" t="n">
        <v>0.36</v>
      </c>
      <c r="X3" t="n">
        <v>1.81</v>
      </c>
      <c r="Y3" t="n">
        <v>4</v>
      </c>
      <c r="Z3" t="n">
        <v>10</v>
      </c>
      <c r="AA3" t="n">
        <v>40.08874133046695</v>
      </c>
      <c r="AB3" t="n">
        <v>54.85118447862291</v>
      </c>
      <c r="AC3" t="n">
        <v>49.61626441621025</v>
      </c>
      <c r="AD3" t="n">
        <v>40088.74133046695</v>
      </c>
      <c r="AE3" t="n">
        <v>54851.18447862291</v>
      </c>
      <c r="AF3" t="n">
        <v>6.024256586195533e-06</v>
      </c>
      <c r="AG3" t="n">
        <v>0.3229166666666667</v>
      </c>
      <c r="AH3" t="n">
        <v>49616.26441621025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6.4488</v>
      </c>
      <c r="E4" t="n">
        <v>15.51</v>
      </c>
      <c r="F4" t="n">
        <v>11.16</v>
      </c>
      <c r="G4" t="n">
        <v>14.25</v>
      </c>
      <c r="H4" t="n">
        <v>0.27</v>
      </c>
      <c r="I4" t="n">
        <v>47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115.66</v>
      </c>
      <c r="Q4" t="n">
        <v>4506.41</v>
      </c>
      <c r="R4" t="n">
        <v>166.74</v>
      </c>
      <c r="S4" t="n">
        <v>107.88</v>
      </c>
      <c r="T4" t="n">
        <v>29540.94</v>
      </c>
      <c r="U4" t="n">
        <v>0.65</v>
      </c>
      <c r="V4" t="n">
        <v>0.83</v>
      </c>
      <c r="W4" t="n">
        <v>0.36</v>
      </c>
      <c r="X4" t="n">
        <v>1.82</v>
      </c>
      <c r="Y4" t="n">
        <v>4</v>
      </c>
      <c r="Z4" t="n">
        <v>10</v>
      </c>
      <c r="AA4" t="n">
        <v>40.31542653015897</v>
      </c>
      <c r="AB4" t="n">
        <v>55.16134516948525</v>
      </c>
      <c r="AC4" t="n">
        <v>49.89682380605085</v>
      </c>
      <c r="AD4" t="n">
        <v>40315.42653015897</v>
      </c>
      <c r="AE4" t="n">
        <v>55161.34516948525</v>
      </c>
      <c r="AF4" t="n">
        <v>6.020988775019412e-06</v>
      </c>
      <c r="AG4" t="n">
        <v>0.323125</v>
      </c>
      <c r="AH4" t="n">
        <v>49896.82380605085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5.6197</v>
      </c>
      <c r="E2" t="n">
        <v>17.79</v>
      </c>
      <c r="F2" t="n">
        <v>13.7</v>
      </c>
      <c r="G2" t="n">
        <v>7.21</v>
      </c>
      <c r="H2" t="n">
        <v>0.2</v>
      </c>
      <c r="I2" t="n">
        <v>114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89.78</v>
      </c>
      <c r="Q2" t="n">
        <v>4509.93</v>
      </c>
      <c r="R2" t="n">
        <v>248.19</v>
      </c>
      <c r="S2" t="n">
        <v>107.88</v>
      </c>
      <c r="T2" t="n">
        <v>69931.59</v>
      </c>
      <c r="U2" t="n">
        <v>0.43</v>
      </c>
      <c r="V2" t="n">
        <v>0.67</v>
      </c>
      <c r="W2" t="n">
        <v>0.55</v>
      </c>
      <c r="X2" t="n">
        <v>4.35</v>
      </c>
      <c r="Y2" t="n">
        <v>4</v>
      </c>
      <c r="Z2" t="n">
        <v>10</v>
      </c>
      <c r="AA2" t="n">
        <v>37.36181776196741</v>
      </c>
      <c r="AB2" t="n">
        <v>51.12008734884265</v>
      </c>
      <c r="AC2" t="n">
        <v>46.24125795985739</v>
      </c>
      <c r="AD2" t="n">
        <v>37361.81776196741</v>
      </c>
      <c r="AE2" t="n">
        <v>51120.08734884264</v>
      </c>
      <c r="AF2" t="n">
        <v>5.96012541991623e-06</v>
      </c>
      <c r="AG2" t="n">
        <v>0.370625</v>
      </c>
      <c r="AH2" t="n">
        <v>46241.25795985739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5.1782</v>
      </c>
      <c r="E2" t="n">
        <v>19.31</v>
      </c>
      <c r="F2" t="n">
        <v>15.12</v>
      </c>
      <c r="G2" t="n">
        <v>6.01</v>
      </c>
      <c r="H2" t="n">
        <v>0.24</v>
      </c>
      <c r="I2" t="n">
        <v>151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86.62</v>
      </c>
      <c r="Q2" t="n">
        <v>4511.95</v>
      </c>
      <c r="R2" t="n">
        <v>293.77</v>
      </c>
      <c r="S2" t="n">
        <v>107.88</v>
      </c>
      <c r="T2" t="n">
        <v>92537.3</v>
      </c>
      <c r="U2" t="n">
        <v>0.37</v>
      </c>
      <c r="V2" t="n">
        <v>0.61</v>
      </c>
      <c r="W2" t="n">
        <v>0.66</v>
      </c>
      <c r="X2" t="n">
        <v>5.76</v>
      </c>
      <c r="Y2" t="n">
        <v>4</v>
      </c>
      <c r="Z2" t="n">
        <v>10</v>
      </c>
      <c r="AA2" t="n">
        <v>39.30407470459134</v>
      </c>
      <c r="AB2" t="n">
        <v>53.77756898405671</v>
      </c>
      <c r="AC2" t="n">
        <v>48.64511327761343</v>
      </c>
      <c r="AD2" t="n">
        <v>39304.07470459134</v>
      </c>
      <c r="AE2" t="n">
        <v>53777.56898405671</v>
      </c>
      <c r="AF2" t="n">
        <v>5.681097637042432e-06</v>
      </c>
      <c r="AG2" t="n">
        <v>0.4022916666666667</v>
      </c>
      <c r="AH2" t="n">
        <v>48645.11327761343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3.8477</v>
      </c>
      <c r="E2" t="n">
        <v>25.99</v>
      </c>
      <c r="F2" t="n">
        <v>20.95</v>
      </c>
      <c r="G2" t="n">
        <v>4.18</v>
      </c>
      <c r="H2" t="n">
        <v>0.43</v>
      </c>
      <c r="I2" t="n">
        <v>301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82.31</v>
      </c>
      <c r="Q2" t="n">
        <v>4518.72</v>
      </c>
      <c r="R2" t="n">
        <v>481.59</v>
      </c>
      <c r="S2" t="n">
        <v>107.88</v>
      </c>
      <c r="T2" t="n">
        <v>185695.66</v>
      </c>
      <c r="U2" t="n">
        <v>0.22</v>
      </c>
      <c r="V2" t="n">
        <v>0.44</v>
      </c>
      <c r="W2" t="n">
        <v>1.09</v>
      </c>
      <c r="X2" t="n">
        <v>11.58</v>
      </c>
      <c r="Y2" t="n">
        <v>4</v>
      </c>
      <c r="Z2" t="n">
        <v>10</v>
      </c>
      <c r="AA2" t="n">
        <v>51.5650915341995</v>
      </c>
      <c r="AB2" t="n">
        <v>70.55363312835232</v>
      </c>
      <c r="AC2" t="n">
        <v>63.82009340524395</v>
      </c>
      <c r="AD2" t="n">
        <v>51565.09153419951</v>
      </c>
      <c r="AE2" t="n">
        <v>70553.63312835232</v>
      </c>
      <c r="AF2" t="n">
        <v>4.530830440390853e-06</v>
      </c>
      <c r="AG2" t="n">
        <v>0.5414583333333333</v>
      </c>
      <c r="AH2" t="n">
        <v>63820.09340524396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6.0591</v>
      </c>
      <c r="E2" t="n">
        <v>16.5</v>
      </c>
      <c r="F2" t="n">
        <v>11.99</v>
      </c>
      <c r="G2" t="n">
        <v>9.109999999999999</v>
      </c>
      <c r="H2" t="n">
        <v>0.12</v>
      </c>
      <c r="I2" t="n">
        <v>79</v>
      </c>
      <c r="J2" t="n">
        <v>141.81</v>
      </c>
      <c r="K2" t="n">
        <v>47.83</v>
      </c>
      <c r="L2" t="n">
        <v>1</v>
      </c>
      <c r="M2" t="n">
        <v>65</v>
      </c>
      <c r="N2" t="n">
        <v>22.98</v>
      </c>
      <c r="O2" t="n">
        <v>17723.39</v>
      </c>
      <c r="P2" t="n">
        <v>107.07</v>
      </c>
      <c r="Q2" t="n">
        <v>4506.72</v>
      </c>
      <c r="R2" t="n">
        <v>195.79</v>
      </c>
      <c r="S2" t="n">
        <v>107.88</v>
      </c>
      <c r="T2" t="n">
        <v>43906.84</v>
      </c>
      <c r="U2" t="n">
        <v>0.55</v>
      </c>
      <c r="V2" t="n">
        <v>0.77</v>
      </c>
      <c r="W2" t="n">
        <v>0.34</v>
      </c>
      <c r="X2" t="n">
        <v>2.65</v>
      </c>
      <c r="Y2" t="n">
        <v>4</v>
      </c>
      <c r="Z2" t="n">
        <v>10</v>
      </c>
      <c r="AA2" t="n">
        <v>39.85852603112184</v>
      </c>
      <c r="AB2" t="n">
        <v>54.53619374967825</v>
      </c>
      <c r="AC2" t="n">
        <v>49.33133596034286</v>
      </c>
      <c r="AD2" t="n">
        <v>39858.52603112184</v>
      </c>
      <c r="AE2" t="n">
        <v>54536.19374967825</v>
      </c>
      <c r="AF2" t="n">
        <v>5.966797507922818e-06</v>
      </c>
      <c r="AG2" t="n">
        <v>0.34375</v>
      </c>
      <c r="AH2" t="n">
        <v>49331.33596034286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6.2825</v>
      </c>
      <c r="E3" t="n">
        <v>15.92</v>
      </c>
      <c r="F3" t="n">
        <v>11.78</v>
      </c>
      <c r="G3" t="n">
        <v>10.71</v>
      </c>
      <c r="H3" t="n">
        <v>0.25</v>
      </c>
      <c r="I3" t="n">
        <v>66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100.96</v>
      </c>
      <c r="Q3" t="n">
        <v>4507.83</v>
      </c>
      <c r="R3" t="n">
        <v>186.33</v>
      </c>
      <c r="S3" t="n">
        <v>107.88</v>
      </c>
      <c r="T3" t="n">
        <v>39238.02</v>
      </c>
      <c r="U3" t="n">
        <v>0.58</v>
      </c>
      <c r="V3" t="n">
        <v>0.78</v>
      </c>
      <c r="W3" t="n">
        <v>0.41</v>
      </c>
      <c r="X3" t="n">
        <v>2.43</v>
      </c>
      <c r="Y3" t="n">
        <v>4</v>
      </c>
      <c r="Z3" t="n">
        <v>10</v>
      </c>
      <c r="AA3" t="n">
        <v>36.96042594621817</v>
      </c>
      <c r="AB3" t="n">
        <v>50.57088535838007</v>
      </c>
      <c r="AC3" t="n">
        <v>45.74447103655309</v>
      </c>
      <c r="AD3" t="n">
        <v>36960.42594621817</v>
      </c>
      <c r="AE3" t="n">
        <v>50570.88535838007</v>
      </c>
      <c r="AF3" t="n">
        <v>6.186794300065208e-06</v>
      </c>
      <c r="AG3" t="n">
        <v>0.3316666666666667</v>
      </c>
      <c r="AH3" t="n">
        <v>45744.47103655309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4.9472</v>
      </c>
      <c r="E2" t="n">
        <v>20.21</v>
      </c>
      <c r="F2" t="n">
        <v>13.67</v>
      </c>
      <c r="G2" t="n">
        <v>7.07</v>
      </c>
      <c r="H2" t="n">
        <v>0.1</v>
      </c>
      <c r="I2" t="n">
        <v>116</v>
      </c>
      <c r="J2" t="n">
        <v>176.73</v>
      </c>
      <c r="K2" t="n">
        <v>52.44</v>
      </c>
      <c r="L2" t="n">
        <v>1</v>
      </c>
      <c r="M2" t="n">
        <v>114</v>
      </c>
      <c r="N2" t="n">
        <v>33.29</v>
      </c>
      <c r="O2" t="n">
        <v>22031.19</v>
      </c>
      <c r="P2" t="n">
        <v>158.27</v>
      </c>
      <c r="Q2" t="n">
        <v>4509.93</v>
      </c>
      <c r="R2" t="n">
        <v>252.09</v>
      </c>
      <c r="S2" t="n">
        <v>107.88</v>
      </c>
      <c r="T2" t="n">
        <v>71871.00999999999</v>
      </c>
      <c r="U2" t="n">
        <v>0.43</v>
      </c>
      <c r="V2" t="n">
        <v>0.68</v>
      </c>
      <c r="W2" t="n">
        <v>0.41</v>
      </c>
      <c r="X2" t="n">
        <v>4.31</v>
      </c>
      <c r="Y2" t="n">
        <v>4</v>
      </c>
      <c r="Z2" t="n">
        <v>10</v>
      </c>
      <c r="AA2" t="n">
        <v>66.68319364824374</v>
      </c>
      <c r="AB2" t="n">
        <v>91.23888740437062</v>
      </c>
      <c r="AC2" t="n">
        <v>82.53117604510236</v>
      </c>
      <c r="AD2" t="n">
        <v>66683.19364824374</v>
      </c>
      <c r="AE2" t="n">
        <v>91238.88740437062</v>
      </c>
      <c r="AF2" t="n">
        <v>4.694656060226943e-06</v>
      </c>
      <c r="AG2" t="n">
        <v>0.4210416666666667</v>
      </c>
      <c r="AH2" t="n">
        <v>82531.17604510236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6.4162</v>
      </c>
      <c r="E3" t="n">
        <v>15.59</v>
      </c>
      <c r="F3" t="n">
        <v>11.32</v>
      </c>
      <c r="G3" t="n">
        <v>13.06</v>
      </c>
      <c r="H3" t="n">
        <v>0.2</v>
      </c>
      <c r="I3" t="n">
        <v>52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109.71</v>
      </c>
      <c r="Q3" t="n">
        <v>4507.53</v>
      </c>
      <c r="R3" t="n">
        <v>171.47</v>
      </c>
      <c r="S3" t="n">
        <v>107.88</v>
      </c>
      <c r="T3" t="n">
        <v>31877.75</v>
      </c>
      <c r="U3" t="n">
        <v>0.63</v>
      </c>
      <c r="V3" t="n">
        <v>0.82</v>
      </c>
      <c r="W3" t="n">
        <v>0.37</v>
      </c>
      <c r="X3" t="n">
        <v>1.97</v>
      </c>
      <c r="Y3" t="n">
        <v>4</v>
      </c>
      <c r="Z3" t="n">
        <v>10</v>
      </c>
      <c r="AA3" t="n">
        <v>38.87135619440103</v>
      </c>
      <c r="AB3" t="n">
        <v>53.18550442822384</v>
      </c>
      <c r="AC3" t="n">
        <v>48.10955453201969</v>
      </c>
      <c r="AD3" t="n">
        <v>38871.35619440103</v>
      </c>
      <c r="AE3" t="n">
        <v>53185.50442822385</v>
      </c>
      <c r="AF3" t="n">
        <v>6.088666763750831e-06</v>
      </c>
      <c r="AG3" t="n">
        <v>0.3247916666666666</v>
      </c>
      <c r="AH3" t="n">
        <v>48109.55453201968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2.9994</v>
      </c>
      <c r="E2" t="n">
        <v>33.34</v>
      </c>
      <c r="F2" t="n">
        <v>26.69</v>
      </c>
      <c r="G2" t="n">
        <v>3.56</v>
      </c>
      <c r="H2" t="n">
        <v>0.64</v>
      </c>
      <c r="I2" t="n">
        <v>450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77.03</v>
      </c>
      <c r="Q2" t="n">
        <v>4528.82</v>
      </c>
      <c r="R2" t="n">
        <v>665.89</v>
      </c>
      <c r="S2" t="n">
        <v>107.88</v>
      </c>
      <c r="T2" t="n">
        <v>277098.42</v>
      </c>
      <c r="U2" t="n">
        <v>0.16</v>
      </c>
      <c r="V2" t="n">
        <v>0.35</v>
      </c>
      <c r="W2" t="n">
        <v>1.54</v>
      </c>
      <c r="X2" t="n">
        <v>17.31</v>
      </c>
      <c r="Y2" t="n">
        <v>4</v>
      </c>
      <c r="Z2" t="n">
        <v>10</v>
      </c>
      <c r="AA2" t="n">
        <v>65.21601488741022</v>
      </c>
      <c r="AB2" t="n">
        <v>89.23142869644047</v>
      </c>
      <c r="AC2" t="n">
        <v>80.71530637877045</v>
      </c>
      <c r="AD2" t="n">
        <v>65216.01488741023</v>
      </c>
      <c r="AE2" t="n">
        <v>89231.42869644047</v>
      </c>
      <c r="AF2" t="n">
        <v>3.657312143114914e-06</v>
      </c>
      <c r="AG2" t="n">
        <v>0.6945833333333334</v>
      </c>
      <c r="AH2" t="n">
        <v>80715.30637877045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5.799</v>
      </c>
      <c r="E2" t="n">
        <v>17.24</v>
      </c>
      <c r="F2" t="n">
        <v>13.18</v>
      </c>
      <c r="G2" t="n">
        <v>7.83</v>
      </c>
      <c r="H2" t="n">
        <v>0.18</v>
      </c>
      <c r="I2" t="n">
        <v>101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91.04000000000001</v>
      </c>
      <c r="Q2" t="n">
        <v>4510.4</v>
      </c>
      <c r="R2" t="n">
        <v>231.42</v>
      </c>
      <c r="S2" t="n">
        <v>107.88</v>
      </c>
      <c r="T2" t="n">
        <v>61609.62</v>
      </c>
      <c r="U2" t="n">
        <v>0.47</v>
      </c>
      <c r="V2" t="n">
        <v>0.7</v>
      </c>
      <c r="W2" t="n">
        <v>0.51</v>
      </c>
      <c r="X2" t="n">
        <v>3.83</v>
      </c>
      <c r="Y2" t="n">
        <v>4</v>
      </c>
      <c r="Z2" t="n">
        <v>10</v>
      </c>
      <c r="AA2" t="n">
        <v>36.67584367665186</v>
      </c>
      <c r="AB2" t="n">
        <v>50.18150734227767</v>
      </c>
      <c r="AC2" t="n">
        <v>45.39225471181086</v>
      </c>
      <c r="AD2" t="n">
        <v>36675.84367665186</v>
      </c>
      <c r="AE2" t="n">
        <v>50181.50734227767</v>
      </c>
      <c r="AF2" t="n">
        <v>6.060641403441343e-06</v>
      </c>
      <c r="AG2" t="n">
        <v>0.3591666666666666</v>
      </c>
      <c r="AH2" t="n">
        <v>45392.25471181086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6.1194</v>
      </c>
      <c r="E2" t="n">
        <v>16.34</v>
      </c>
      <c r="F2" t="n">
        <v>12.24</v>
      </c>
      <c r="G2" t="n">
        <v>9.539999999999999</v>
      </c>
      <c r="H2" t="n">
        <v>0.14</v>
      </c>
      <c r="I2" t="n">
        <v>77</v>
      </c>
      <c r="J2" t="n">
        <v>124.63</v>
      </c>
      <c r="K2" t="n">
        <v>45</v>
      </c>
      <c r="L2" t="n">
        <v>1</v>
      </c>
      <c r="M2" t="n">
        <v>7</v>
      </c>
      <c r="N2" t="n">
        <v>18.64</v>
      </c>
      <c r="O2" t="n">
        <v>15605.44</v>
      </c>
      <c r="P2" t="n">
        <v>96.8</v>
      </c>
      <c r="Q2" t="n">
        <v>4508.67</v>
      </c>
      <c r="R2" t="n">
        <v>201.5</v>
      </c>
      <c r="S2" t="n">
        <v>107.88</v>
      </c>
      <c r="T2" t="n">
        <v>46771.95</v>
      </c>
      <c r="U2" t="n">
        <v>0.54</v>
      </c>
      <c r="V2" t="n">
        <v>0.75</v>
      </c>
      <c r="W2" t="n">
        <v>0.43</v>
      </c>
      <c r="X2" t="n">
        <v>2.89</v>
      </c>
      <c r="Y2" t="n">
        <v>4</v>
      </c>
      <c r="Z2" t="n">
        <v>10</v>
      </c>
      <c r="AA2" t="n">
        <v>36.66068281376393</v>
      </c>
      <c r="AB2" t="n">
        <v>50.16076358082444</v>
      </c>
      <c r="AC2" t="n">
        <v>45.37349070583662</v>
      </c>
      <c r="AD2" t="n">
        <v>36660.68281376393</v>
      </c>
      <c r="AE2" t="n">
        <v>50160.76358082444</v>
      </c>
      <c r="AF2" t="n">
        <v>6.157493087854548e-06</v>
      </c>
      <c r="AG2" t="n">
        <v>0.3404166666666666</v>
      </c>
      <c r="AH2" t="n">
        <v>45373.49070583662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6.1056</v>
      </c>
      <c r="E3" t="n">
        <v>16.38</v>
      </c>
      <c r="F3" t="n">
        <v>12.28</v>
      </c>
      <c r="G3" t="n">
        <v>9.57</v>
      </c>
      <c r="H3" t="n">
        <v>0.28</v>
      </c>
      <c r="I3" t="n">
        <v>77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97.90000000000001</v>
      </c>
      <c r="Q3" t="n">
        <v>4508.42</v>
      </c>
      <c r="R3" t="n">
        <v>202.63</v>
      </c>
      <c r="S3" t="n">
        <v>107.88</v>
      </c>
      <c r="T3" t="n">
        <v>47333.6</v>
      </c>
      <c r="U3" t="n">
        <v>0.53</v>
      </c>
      <c r="V3" t="n">
        <v>0.75</v>
      </c>
      <c r="W3" t="n">
        <v>0.44</v>
      </c>
      <c r="X3" t="n">
        <v>2.93</v>
      </c>
      <c r="Y3" t="n">
        <v>4</v>
      </c>
      <c r="Z3" t="n">
        <v>10</v>
      </c>
      <c r="AA3" t="n">
        <v>37.02504558837532</v>
      </c>
      <c r="AB3" t="n">
        <v>50.65930080359646</v>
      </c>
      <c r="AC3" t="n">
        <v>45.82444823577016</v>
      </c>
      <c r="AD3" t="n">
        <v>37025.04558837532</v>
      </c>
      <c r="AE3" t="n">
        <v>50659.30080359646</v>
      </c>
      <c r="AF3" t="n">
        <v>6.143607183254032e-06</v>
      </c>
      <c r="AG3" t="n">
        <v>0.34125</v>
      </c>
      <c r="AH3" t="n">
        <v>45824.44823577016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5.5095</v>
      </c>
      <c r="E2" t="n">
        <v>18.15</v>
      </c>
      <c r="F2" t="n">
        <v>12.73</v>
      </c>
      <c r="G2" t="n">
        <v>7.96</v>
      </c>
      <c r="H2" t="n">
        <v>0.11</v>
      </c>
      <c r="I2" t="n">
        <v>96</v>
      </c>
      <c r="J2" t="n">
        <v>159.12</v>
      </c>
      <c r="K2" t="n">
        <v>50.28</v>
      </c>
      <c r="L2" t="n">
        <v>1</v>
      </c>
      <c r="M2" t="n">
        <v>94</v>
      </c>
      <c r="N2" t="n">
        <v>27.84</v>
      </c>
      <c r="O2" t="n">
        <v>19859.16</v>
      </c>
      <c r="P2" t="n">
        <v>131.26</v>
      </c>
      <c r="Q2" t="n">
        <v>4508.14</v>
      </c>
      <c r="R2" t="n">
        <v>220.84</v>
      </c>
      <c r="S2" t="n">
        <v>107.88</v>
      </c>
      <c r="T2" t="n">
        <v>56346.13</v>
      </c>
      <c r="U2" t="n">
        <v>0.49</v>
      </c>
      <c r="V2" t="n">
        <v>0.73</v>
      </c>
      <c r="W2" t="n">
        <v>0.37</v>
      </c>
      <c r="X2" t="n">
        <v>3.38</v>
      </c>
      <c r="Y2" t="n">
        <v>4</v>
      </c>
      <c r="Z2" t="n">
        <v>10</v>
      </c>
      <c r="AA2" t="n">
        <v>51.3643745726346</v>
      </c>
      <c r="AB2" t="n">
        <v>70.27900332653194</v>
      </c>
      <c r="AC2" t="n">
        <v>63.5716738862639</v>
      </c>
      <c r="AD2" t="n">
        <v>51364.3745726346</v>
      </c>
      <c r="AE2" t="n">
        <v>70279.00332653194</v>
      </c>
      <c r="AF2" t="n">
        <v>5.32139770849172e-06</v>
      </c>
      <c r="AG2" t="n">
        <v>0.378125</v>
      </c>
      <c r="AH2" t="n">
        <v>63571.6738862639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6.3495</v>
      </c>
      <c r="E3" t="n">
        <v>15.75</v>
      </c>
      <c r="F3" t="n">
        <v>11.56</v>
      </c>
      <c r="G3" t="n">
        <v>11.95</v>
      </c>
      <c r="H3" t="n">
        <v>0.22</v>
      </c>
      <c r="I3" t="n">
        <v>58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105.7</v>
      </c>
      <c r="Q3" t="n">
        <v>4506.4</v>
      </c>
      <c r="R3" t="n">
        <v>179.39</v>
      </c>
      <c r="S3" t="n">
        <v>107.88</v>
      </c>
      <c r="T3" t="n">
        <v>35808.89</v>
      </c>
      <c r="U3" t="n">
        <v>0.6</v>
      </c>
      <c r="V3" t="n">
        <v>0.8</v>
      </c>
      <c r="W3" t="n">
        <v>0.39</v>
      </c>
      <c r="X3" t="n">
        <v>2.21</v>
      </c>
      <c r="Y3" t="n">
        <v>4</v>
      </c>
      <c r="Z3" t="n">
        <v>10</v>
      </c>
      <c r="AA3" t="n">
        <v>38.0504987317908</v>
      </c>
      <c r="AB3" t="n">
        <v>52.06237103421055</v>
      </c>
      <c r="AC3" t="n">
        <v>47.09361141280005</v>
      </c>
      <c r="AD3" t="n">
        <v>38050.4987317908</v>
      </c>
      <c r="AE3" t="n">
        <v>52062.37103421055</v>
      </c>
      <c r="AF3" t="n">
        <v>6.13271889464891e-06</v>
      </c>
      <c r="AG3" t="n">
        <v>0.328125</v>
      </c>
      <c r="AH3" t="n">
        <v>47093.61141280005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5.4129</v>
      </c>
      <c r="E2" t="n">
        <v>18.47</v>
      </c>
      <c r="F2" t="n">
        <v>14.34</v>
      </c>
      <c r="G2" t="n">
        <v>6.62</v>
      </c>
      <c r="H2" t="n">
        <v>0.22</v>
      </c>
      <c r="I2" t="n">
        <v>130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88.31</v>
      </c>
      <c r="Q2" t="n">
        <v>4511.75</v>
      </c>
      <c r="R2" t="n">
        <v>268.85</v>
      </c>
      <c r="S2" t="n">
        <v>107.88</v>
      </c>
      <c r="T2" t="n">
        <v>80178.11</v>
      </c>
      <c r="U2" t="n">
        <v>0.4</v>
      </c>
      <c r="V2" t="n">
        <v>0.64</v>
      </c>
      <c r="W2" t="n">
        <v>0.6</v>
      </c>
      <c r="X2" t="n">
        <v>4.99</v>
      </c>
      <c r="Y2" t="n">
        <v>4</v>
      </c>
      <c r="Z2" t="n">
        <v>10</v>
      </c>
      <c r="AA2" t="n">
        <v>38.23313833720789</v>
      </c>
      <c r="AB2" t="n">
        <v>52.31226659983174</v>
      </c>
      <c r="AC2" t="n">
        <v>47.31965729636972</v>
      </c>
      <c r="AD2" t="n">
        <v>38233.13833720789</v>
      </c>
      <c r="AE2" t="n">
        <v>52312.26659983174</v>
      </c>
      <c r="AF2" t="n">
        <v>5.833793264917766e-06</v>
      </c>
      <c r="AG2" t="n">
        <v>0.3847916666666666</v>
      </c>
      <c r="AH2" t="n">
        <v>47319.65729636972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5.8898</v>
      </c>
      <c r="E2" t="n">
        <v>16.98</v>
      </c>
      <c r="F2" t="n">
        <v>12.9</v>
      </c>
      <c r="G2" t="n">
        <v>8.41</v>
      </c>
      <c r="H2" t="n">
        <v>0.16</v>
      </c>
      <c r="I2" t="n">
        <v>92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93.64</v>
      </c>
      <c r="Q2" t="n">
        <v>4508.9</v>
      </c>
      <c r="R2" t="n">
        <v>222.38</v>
      </c>
      <c r="S2" t="n">
        <v>107.88</v>
      </c>
      <c r="T2" t="n">
        <v>57135.59</v>
      </c>
      <c r="U2" t="n">
        <v>0.49</v>
      </c>
      <c r="V2" t="n">
        <v>0.72</v>
      </c>
      <c r="W2" t="n">
        <v>0.49</v>
      </c>
      <c r="X2" t="n">
        <v>3.55</v>
      </c>
      <c r="Y2" t="n">
        <v>4</v>
      </c>
      <c r="Z2" t="n">
        <v>10</v>
      </c>
      <c r="AA2" t="n">
        <v>37.00801205875013</v>
      </c>
      <c r="AB2" t="n">
        <v>50.63599477689711</v>
      </c>
      <c r="AC2" t="n">
        <v>45.80336650354869</v>
      </c>
      <c r="AD2" t="n">
        <v>37008.01205875013</v>
      </c>
      <c r="AE2" t="n">
        <v>50635.9947768971</v>
      </c>
      <c r="AF2" t="n">
        <v>6.072715667909091e-06</v>
      </c>
      <c r="AG2" t="n">
        <v>0.35375</v>
      </c>
      <c r="AH2" t="n">
        <v>45803.36650354869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4.8558</v>
      </c>
      <c r="E2" t="n">
        <v>20.59</v>
      </c>
      <c r="F2" t="n">
        <v>16.28</v>
      </c>
      <c r="G2" t="n">
        <v>5.4</v>
      </c>
      <c r="H2" t="n">
        <v>0.28</v>
      </c>
      <c r="I2" t="n">
        <v>181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85.41</v>
      </c>
      <c r="Q2" t="n">
        <v>4515.28</v>
      </c>
      <c r="R2" t="n">
        <v>331.52</v>
      </c>
      <c r="S2" t="n">
        <v>107.88</v>
      </c>
      <c r="T2" t="n">
        <v>111259.75</v>
      </c>
      <c r="U2" t="n">
        <v>0.33</v>
      </c>
      <c r="V2" t="n">
        <v>0.57</v>
      </c>
      <c r="W2" t="n">
        <v>0.74</v>
      </c>
      <c r="X2" t="n">
        <v>6.93</v>
      </c>
      <c r="Y2" t="n">
        <v>4</v>
      </c>
      <c r="Z2" t="n">
        <v>10</v>
      </c>
      <c r="AA2" t="n">
        <v>41.44798795484377</v>
      </c>
      <c r="AB2" t="n">
        <v>56.71096567581517</v>
      </c>
      <c r="AC2" t="n">
        <v>51.29855070616732</v>
      </c>
      <c r="AD2" t="n">
        <v>41447.98795484377</v>
      </c>
      <c r="AE2" t="n">
        <v>56710.96567581518</v>
      </c>
      <c r="AF2" t="n">
        <v>5.435299864184594e-06</v>
      </c>
      <c r="AG2" t="n">
        <v>0.4289583333333333</v>
      </c>
      <c r="AH2" t="n">
        <v>51298.55070616732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5.2208</v>
      </c>
      <c r="E2" t="n">
        <v>19.15</v>
      </c>
      <c r="F2" t="n">
        <v>13.19</v>
      </c>
      <c r="G2" t="n">
        <v>7.47</v>
      </c>
      <c r="H2" t="n">
        <v>0.11</v>
      </c>
      <c r="I2" t="n">
        <v>106</v>
      </c>
      <c r="J2" t="n">
        <v>167.88</v>
      </c>
      <c r="K2" t="n">
        <v>51.39</v>
      </c>
      <c r="L2" t="n">
        <v>1</v>
      </c>
      <c r="M2" t="n">
        <v>104</v>
      </c>
      <c r="N2" t="n">
        <v>30.49</v>
      </c>
      <c r="O2" t="n">
        <v>20939.59</v>
      </c>
      <c r="P2" t="n">
        <v>144.7</v>
      </c>
      <c r="Q2" t="n">
        <v>4508.21</v>
      </c>
      <c r="R2" t="n">
        <v>236.13</v>
      </c>
      <c r="S2" t="n">
        <v>107.88</v>
      </c>
      <c r="T2" t="n">
        <v>63942.17</v>
      </c>
      <c r="U2" t="n">
        <v>0.46</v>
      </c>
      <c r="V2" t="n">
        <v>0.7</v>
      </c>
      <c r="W2" t="n">
        <v>0.39</v>
      </c>
      <c r="X2" t="n">
        <v>3.84</v>
      </c>
      <c r="Y2" t="n">
        <v>4</v>
      </c>
      <c r="Z2" t="n">
        <v>10</v>
      </c>
      <c r="AA2" t="n">
        <v>58.65638835013818</v>
      </c>
      <c r="AB2" t="n">
        <v>80.2562582778507</v>
      </c>
      <c r="AC2" t="n">
        <v>72.59671362819724</v>
      </c>
      <c r="AD2" t="n">
        <v>58656.38835013818</v>
      </c>
      <c r="AE2" t="n">
        <v>80256.25827785071</v>
      </c>
      <c r="AF2" t="n">
        <v>4.997257439809829e-06</v>
      </c>
      <c r="AG2" t="n">
        <v>0.3989583333333333</v>
      </c>
      <c r="AH2" t="n">
        <v>72596.71362819723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6.4184</v>
      </c>
      <c r="E3" t="n">
        <v>15.58</v>
      </c>
      <c r="F3" t="n">
        <v>11.38</v>
      </c>
      <c r="G3" t="n">
        <v>12.64</v>
      </c>
      <c r="H3" t="n">
        <v>0.21</v>
      </c>
      <c r="I3" t="n">
        <v>54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107.04</v>
      </c>
      <c r="Q3" t="n">
        <v>4506.89</v>
      </c>
      <c r="R3" t="n">
        <v>173.35</v>
      </c>
      <c r="S3" t="n">
        <v>107.88</v>
      </c>
      <c r="T3" t="n">
        <v>32809.8</v>
      </c>
      <c r="U3" t="n">
        <v>0.62</v>
      </c>
      <c r="V3" t="n">
        <v>0.8100000000000001</v>
      </c>
      <c r="W3" t="n">
        <v>0.38</v>
      </c>
      <c r="X3" t="n">
        <v>2.03</v>
      </c>
      <c r="Y3" t="n">
        <v>4</v>
      </c>
      <c r="Z3" t="n">
        <v>10</v>
      </c>
      <c r="AA3" t="n">
        <v>38.06093641029405</v>
      </c>
      <c r="AB3" t="n">
        <v>52.07665232641652</v>
      </c>
      <c r="AC3" t="n">
        <v>47.10652971852183</v>
      </c>
      <c r="AD3" t="n">
        <v>38060.93641029405</v>
      </c>
      <c r="AE3" t="n">
        <v>52076.65232641652</v>
      </c>
      <c r="AF3" t="n">
        <v>6.143578982469239e-06</v>
      </c>
      <c r="AG3" t="n">
        <v>0.3245833333333333</v>
      </c>
      <c r="AH3" t="n">
        <v>47106.52971852184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4.4355</v>
      </c>
      <c r="E2" t="n">
        <v>22.55</v>
      </c>
      <c r="F2" t="n">
        <v>18.04</v>
      </c>
      <c r="G2" t="n">
        <v>4.79</v>
      </c>
      <c r="H2" t="n">
        <v>0.34</v>
      </c>
      <c r="I2" t="n">
        <v>226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84.14</v>
      </c>
      <c r="Q2" t="n">
        <v>4517.42</v>
      </c>
      <c r="R2" t="n">
        <v>387.52</v>
      </c>
      <c r="S2" t="n">
        <v>107.88</v>
      </c>
      <c r="T2" t="n">
        <v>139036.27</v>
      </c>
      <c r="U2" t="n">
        <v>0.28</v>
      </c>
      <c r="V2" t="n">
        <v>0.51</v>
      </c>
      <c r="W2" t="n">
        <v>0.88</v>
      </c>
      <c r="X2" t="n">
        <v>8.67</v>
      </c>
      <c r="Y2" t="n">
        <v>4</v>
      </c>
      <c r="Z2" t="n">
        <v>10</v>
      </c>
      <c r="AA2" t="n">
        <v>45.00242048669003</v>
      </c>
      <c r="AB2" t="n">
        <v>61.57429707654134</v>
      </c>
      <c r="AC2" t="n">
        <v>55.69773258363767</v>
      </c>
      <c r="AD2" t="n">
        <v>45002.42048669003</v>
      </c>
      <c r="AE2" t="n">
        <v>61574.29707654134</v>
      </c>
      <c r="AF2" t="n">
        <v>5.08092745420491e-06</v>
      </c>
      <c r="AG2" t="n">
        <v>0.4697916666666667</v>
      </c>
      <c r="AH2" t="n">
        <v>55697.73258363768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6.1373</v>
      </c>
      <c r="E2" t="n">
        <v>16.29</v>
      </c>
      <c r="F2" t="n">
        <v>12.04</v>
      </c>
      <c r="G2" t="n">
        <v>9.51</v>
      </c>
      <c r="H2" t="n">
        <v>0.13</v>
      </c>
      <c r="I2" t="n">
        <v>76</v>
      </c>
      <c r="J2" t="n">
        <v>133.21</v>
      </c>
      <c r="K2" t="n">
        <v>46.47</v>
      </c>
      <c r="L2" t="n">
        <v>1</v>
      </c>
      <c r="M2" t="n">
        <v>36</v>
      </c>
      <c r="N2" t="n">
        <v>20.75</v>
      </c>
      <c r="O2" t="n">
        <v>16663.42</v>
      </c>
      <c r="P2" t="n">
        <v>100.81</v>
      </c>
      <c r="Q2" t="n">
        <v>4507.33</v>
      </c>
      <c r="R2" t="n">
        <v>195.7</v>
      </c>
      <c r="S2" t="n">
        <v>107.88</v>
      </c>
      <c r="T2" t="n">
        <v>43876.68</v>
      </c>
      <c r="U2" t="n">
        <v>0.55</v>
      </c>
      <c r="V2" t="n">
        <v>0.77</v>
      </c>
      <c r="W2" t="n">
        <v>0.4</v>
      </c>
      <c r="X2" t="n">
        <v>2.7</v>
      </c>
      <c r="Y2" t="n">
        <v>4</v>
      </c>
      <c r="Z2" t="n">
        <v>10</v>
      </c>
      <c r="AA2" t="n">
        <v>37.65185763288567</v>
      </c>
      <c r="AB2" t="n">
        <v>51.51693269588714</v>
      </c>
      <c r="AC2" t="n">
        <v>46.60022894395708</v>
      </c>
      <c r="AD2" t="n">
        <v>37651.85763288567</v>
      </c>
      <c r="AE2" t="n">
        <v>51516.93269588714</v>
      </c>
      <c r="AF2" t="n">
        <v>6.107433470085824e-06</v>
      </c>
      <c r="AG2" t="n">
        <v>0.339375</v>
      </c>
      <c r="AH2" t="n">
        <v>46600.22894395708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6.1878</v>
      </c>
      <c r="E3" t="n">
        <v>16.16</v>
      </c>
      <c r="F3" t="n">
        <v>12.05</v>
      </c>
      <c r="G3" t="n">
        <v>10.18</v>
      </c>
      <c r="H3" t="n">
        <v>0.26</v>
      </c>
      <c r="I3" t="n">
        <v>71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99.69</v>
      </c>
      <c r="Q3" t="n">
        <v>4508.27</v>
      </c>
      <c r="R3" t="n">
        <v>194.4</v>
      </c>
      <c r="S3" t="n">
        <v>107.88</v>
      </c>
      <c r="T3" t="n">
        <v>43250.51</v>
      </c>
      <c r="U3" t="n">
        <v>0.55</v>
      </c>
      <c r="V3" t="n">
        <v>0.77</v>
      </c>
      <c r="W3" t="n">
        <v>0.44</v>
      </c>
      <c r="X3" t="n">
        <v>2.7</v>
      </c>
      <c r="Y3" t="n">
        <v>4</v>
      </c>
      <c r="Z3" t="n">
        <v>10</v>
      </c>
      <c r="AA3" t="n">
        <v>37.12204029586988</v>
      </c>
      <c r="AB3" t="n">
        <v>50.79201324149437</v>
      </c>
      <c r="AC3" t="n">
        <v>45.94449478485855</v>
      </c>
      <c r="AD3" t="n">
        <v>37122.04029586988</v>
      </c>
      <c r="AE3" t="n">
        <v>50792.01324149437</v>
      </c>
      <c r="AF3" t="n">
        <v>6.157687717106392e-06</v>
      </c>
      <c r="AG3" t="n">
        <v>0.3366666666666667</v>
      </c>
      <c r="AH3" t="n">
        <v>45944.49478485855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5.8284</v>
      </c>
      <c r="E2" t="n">
        <v>17.16</v>
      </c>
      <c r="F2" t="n">
        <v>12.25</v>
      </c>
      <c r="G2" t="n">
        <v>8.550000000000001</v>
      </c>
      <c r="H2" t="n">
        <v>0.12</v>
      </c>
      <c r="I2" t="n">
        <v>86</v>
      </c>
      <c r="J2" t="n">
        <v>150.44</v>
      </c>
      <c r="K2" t="n">
        <v>49.1</v>
      </c>
      <c r="L2" t="n">
        <v>1</v>
      </c>
      <c r="M2" t="n">
        <v>83</v>
      </c>
      <c r="N2" t="n">
        <v>25.34</v>
      </c>
      <c r="O2" t="n">
        <v>18787.76</v>
      </c>
      <c r="P2" t="n">
        <v>117.73</v>
      </c>
      <c r="Q2" t="n">
        <v>4507.41</v>
      </c>
      <c r="R2" t="n">
        <v>204.66</v>
      </c>
      <c r="S2" t="n">
        <v>107.88</v>
      </c>
      <c r="T2" t="n">
        <v>48303.66</v>
      </c>
      <c r="U2" t="n">
        <v>0.53</v>
      </c>
      <c r="V2" t="n">
        <v>0.75</v>
      </c>
      <c r="W2" t="n">
        <v>0.35</v>
      </c>
      <c r="X2" t="n">
        <v>2.9</v>
      </c>
      <c r="Y2" t="n">
        <v>4</v>
      </c>
      <c r="Z2" t="n">
        <v>10</v>
      </c>
      <c r="AA2" t="n">
        <v>44.5437614907644</v>
      </c>
      <c r="AB2" t="n">
        <v>60.9467396037094</v>
      </c>
      <c r="AC2" t="n">
        <v>55.13006831523016</v>
      </c>
      <c r="AD2" t="n">
        <v>44543.7614907644</v>
      </c>
      <c r="AE2" t="n">
        <v>60946.7396037094</v>
      </c>
      <c r="AF2" t="n">
        <v>5.682880428585479e-06</v>
      </c>
      <c r="AG2" t="n">
        <v>0.3575</v>
      </c>
      <c r="AH2" t="n">
        <v>55130.06831523016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6.304</v>
      </c>
      <c r="E3" t="n">
        <v>15.86</v>
      </c>
      <c r="F3" t="n">
        <v>11.69</v>
      </c>
      <c r="G3" t="n">
        <v>11.32</v>
      </c>
      <c r="H3" t="n">
        <v>0.23</v>
      </c>
      <c r="I3" t="n">
        <v>62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103.44</v>
      </c>
      <c r="Q3" t="n">
        <v>4506.32</v>
      </c>
      <c r="R3" t="n">
        <v>183.59</v>
      </c>
      <c r="S3" t="n">
        <v>107.88</v>
      </c>
      <c r="T3" t="n">
        <v>37890.2</v>
      </c>
      <c r="U3" t="n">
        <v>0.59</v>
      </c>
      <c r="V3" t="n">
        <v>0.79</v>
      </c>
      <c r="W3" t="n">
        <v>0.4</v>
      </c>
      <c r="X3" t="n">
        <v>2.35</v>
      </c>
      <c r="Y3" t="n">
        <v>4</v>
      </c>
      <c r="Z3" t="n">
        <v>10</v>
      </c>
      <c r="AA3" t="n">
        <v>37.63101086542662</v>
      </c>
      <c r="AB3" t="n">
        <v>51.48840922895532</v>
      </c>
      <c r="AC3" t="n">
        <v>46.57442771667622</v>
      </c>
      <c r="AD3" t="n">
        <v>37631.01086542662</v>
      </c>
      <c r="AE3" t="n">
        <v>51488.40922895532</v>
      </c>
      <c r="AF3" t="n">
        <v>6.146605967641696e-06</v>
      </c>
      <c r="AG3" t="n">
        <v>0.3304166666666666</v>
      </c>
      <c r="AH3" t="n">
        <v>46574.42771667622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4.6948</v>
      </c>
      <c r="E2" t="n">
        <v>21.3</v>
      </c>
      <c r="F2" t="n">
        <v>14.14</v>
      </c>
      <c r="G2" t="n">
        <v>6.73</v>
      </c>
      <c r="H2" t="n">
        <v>0.1</v>
      </c>
      <c r="I2" t="n">
        <v>126</v>
      </c>
      <c r="J2" t="n">
        <v>185.69</v>
      </c>
      <c r="K2" t="n">
        <v>53.44</v>
      </c>
      <c r="L2" t="n">
        <v>1</v>
      </c>
      <c r="M2" t="n">
        <v>124</v>
      </c>
      <c r="N2" t="n">
        <v>36.26</v>
      </c>
      <c r="O2" t="n">
        <v>23136.14</v>
      </c>
      <c r="P2" t="n">
        <v>171.8</v>
      </c>
      <c r="Q2" t="n">
        <v>4510.18</v>
      </c>
      <c r="R2" t="n">
        <v>268.1</v>
      </c>
      <c r="S2" t="n">
        <v>107.88</v>
      </c>
      <c r="T2" t="n">
        <v>79825.78999999999</v>
      </c>
      <c r="U2" t="n">
        <v>0.4</v>
      </c>
      <c r="V2" t="n">
        <v>0.65</v>
      </c>
      <c r="W2" t="n">
        <v>0.42</v>
      </c>
      <c r="X2" t="n">
        <v>4.79</v>
      </c>
      <c r="Y2" t="n">
        <v>4</v>
      </c>
      <c r="Z2" t="n">
        <v>10</v>
      </c>
      <c r="AA2" t="n">
        <v>75.30553511321079</v>
      </c>
      <c r="AB2" t="n">
        <v>103.0363553875914</v>
      </c>
      <c r="AC2" t="n">
        <v>93.20271024185861</v>
      </c>
      <c r="AD2" t="n">
        <v>75305.53511321079</v>
      </c>
      <c r="AE2" t="n">
        <v>103036.3553875914</v>
      </c>
      <c r="AF2" t="n">
        <v>4.418389191122736e-06</v>
      </c>
      <c r="AG2" t="n">
        <v>0.44375</v>
      </c>
      <c r="AH2" t="n">
        <v>93202.71024185861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6.4542</v>
      </c>
      <c r="E3" t="n">
        <v>15.49</v>
      </c>
      <c r="F3" t="n">
        <v>11.2</v>
      </c>
      <c r="G3" t="n">
        <v>13.72</v>
      </c>
      <c r="H3" t="n">
        <v>0.19</v>
      </c>
      <c r="I3" t="n">
        <v>49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111.73</v>
      </c>
      <c r="Q3" t="n">
        <v>4507.88</v>
      </c>
      <c r="R3" t="n">
        <v>167.76</v>
      </c>
      <c r="S3" t="n">
        <v>107.88</v>
      </c>
      <c r="T3" t="n">
        <v>30041.17</v>
      </c>
      <c r="U3" t="n">
        <v>0.64</v>
      </c>
      <c r="V3" t="n">
        <v>0.82</v>
      </c>
      <c r="W3" t="n">
        <v>0.36</v>
      </c>
      <c r="X3" t="n">
        <v>1.85</v>
      </c>
      <c r="Y3" t="n">
        <v>4</v>
      </c>
      <c r="Z3" t="n">
        <v>10</v>
      </c>
      <c r="AA3" t="n">
        <v>39.22657815876205</v>
      </c>
      <c r="AB3" t="n">
        <v>53.67153479114729</v>
      </c>
      <c r="AC3" t="n">
        <v>48.54919883925506</v>
      </c>
      <c r="AD3" t="n">
        <v>39226.57815876204</v>
      </c>
      <c r="AE3" t="n">
        <v>53671.53479114729</v>
      </c>
      <c r="AF3" t="n">
        <v>6.074202845135974e-06</v>
      </c>
      <c r="AG3" t="n">
        <v>0.3227083333333333</v>
      </c>
      <c r="AH3" t="n">
        <v>48549.19883925506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6.0338</v>
      </c>
      <c r="E2" t="n">
        <v>16.57</v>
      </c>
      <c r="F2" t="n">
        <v>12.51</v>
      </c>
      <c r="G2" t="n">
        <v>9.039999999999999</v>
      </c>
      <c r="H2" t="n">
        <v>0.15</v>
      </c>
      <c r="I2" t="n">
        <v>83</v>
      </c>
      <c r="J2" t="n">
        <v>116.05</v>
      </c>
      <c r="K2" t="n">
        <v>43.4</v>
      </c>
      <c r="L2" t="n">
        <v>1</v>
      </c>
      <c r="M2" t="n">
        <v>1</v>
      </c>
      <c r="N2" t="n">
        <v>16.65</v>
      </c>
      <c r="O2" t="n">
        <v>14546.17</v>
      </c>
      <c r="P2" t="n">
        <v>94.62</v>
      </c>
      <c r="Q2" t="n">
        <v>4509.8</v>
      </c>
      <c r="R2" t="n">
        <v>209.81</v>
      </c>
      <c r="S2" t="n">
        <v>107.88</v>
      </c>
      <c r="T2" t="n">
        <v>50893.59</v>
      </c>
      <c r="U2" t="n">
        <v>0.51</v>
      </c>
      <c r="V2" t="n">
        <v>0.74</v>
      </c>
      <c r="W2" t="n">
        <v>0.46</v>
      </c>
      <c r="X2" t="n">
        <v>3.16</v>
      </c>
      <c r="Y2" t="n">
        <v>4</v>
      </c>
      <c r="Z2" t="n">
        <v>10</v>
      </c>
      <c r="AA2" t="n">
        <v>36.49108699117359</v>
      </c>
      <c r="AB2" t="n">
        <v>49.92871509431782</v>
      </c>
      <c r="AC2" t="n">
        <v>45.16358860119941</v>
      </c>
      <c r="AD2" t="n">
        <v>36491.08699117359</v>
      </c>
      <c r="AE2" t="n">
        <v>49928.71509431782</v>
      </c>
      <c r="AF2" t="n">
        <v>6.143327114597344e-06</v>
      </c>
      <c r="AG2" t="n">
        <v>0.3452083333333333</v>
      </c>
      <c r="AH2" t="n">
        <v>45163.58860119941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6.0324</v>
      </c>
      <c r="E3" t="n">
        <v>16.58</v>
      </c>
      <c r="F3" t="n">
        <v>12.51</v>
      </c>
      <c r="G3" t="n">
        <v>9.039999999999999</v>
      </c>
      <c r="H3" t="n">
        <v>0.3</v>
      </c>
      <c r="I3" t="n">
        <v>83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95.66</v>
      </c>
      <c r="Q3" t="n">
        <v>4509.93</v>
      </c>
      <c r="R3" t="n">
        <v>209.88</v>
      </c>
      <c r="S3" t="n">
        <v>107.88</v>
      </c>
      <c r="T3" t="n">
        <v>50931.61</v>
      </c>
      <c r="U3" t="n">
        <v>0.51</v>
      </c>
      <c r="V3" t="n">
        <v>0.74</v>
      </c>
      <c r="W3" t="n">
        <v>0.46</v>
      </c>
      <c r="X3" t="n">
        <v>3.16</v>
      </c>
      <c r="Y3" t="n">
        <v>4</v>
      </c>
      <c r="Z3" t="n">
        <v>10</v>
      </c>
      <c r="AA3" t="n">
        <v>36.73423112748322</v>
      </c>
      <c r="AB3" t="n">
        <v>50.26139562837729</v>
      </c>
      <c r="AC3" t="n">
        <v>45.46451857200928</v>
      </c>
      <c r="AD3" t="n">
        <v>36734.23112748322</v>
      </c>
      <c r="AE3" t="n">
        <v>50261.39562837729</v>
      </c>
      <c r="AF3" t="n">
        <v>6.141901701431439e-06</v>
      </c>
      <c r="AG3" t="n">
        <v>0.3454166666666666</v>
      </c>
      <c r="AH3" t="n">
        <v>45464.51857200928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4.4906</v>
      </c>
      <c r="E2" t="n">
        <v>22.27</v>
      </c>
      <c r="F2" t="n">
        <v>14.5</v>
      </c>
      <c r="G2" t="n">
        <v>6.45</v>
      </c>
      <c r="H2" t="n">
        <v>0.09</v>
      </c>
      <c r="I2" t="n">
        <v>135</v>
      </c>
      <c r="J2" t="n">
        <v>194.77</v>
      </c>
      <c r="K2" t="n">
        <v>54.38</v>
      </c>
      <c r="L2" t="n">
        <v>1</v>
      </c>
      <c r="M2" t="n">
        <v>133</v>
      </c>
      <c r="N2" t="n">
        <v>39.4</v>
      </c>
      <c r="O2" t="n">
        <v>24256.19</v>
      </c>
      <c r="P2" t="n">
        <v>184.01</v>
      </c>
      <c r="Q2" t="n">
        <v>4510.3</v>
      </c>
      <c r="R2" t="n">
        <v>280.14</v>
      </c>
      <c r="S2" t="n">
        <v>107.88</v>
      </c>
      <c r="T2" t="n">
        <v>85797.91</v>
      </c>
      <c r="U2" t="n">
        <v>0.39</v>
      </c>
      <c r="V2" t="n">
        <v>0.64</v>
      </c>
      <c r="W2" t="n">
        <v>0.44</v>
      </c>
      <c r="X2" t="n">
        <v>5.15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6.4523</v>
      </c>
      <c r="E3" t="n">
        <v>15.5</v>
      </c>
      <c r="F3" t="n">
        <v>11.15</v>
      </c>
      <c r="G3" t="n">
        <v>14.24</v>
      </c>
      <c r="H3" t="n">
        <v>0.18</v>
      </c>
      <c r="I3" t="n">
        <v>47</v>
      </c>
      <c r="J3" t="n">
        <v>196.32</v>
      </c>
      <c r="K3" t="n">
        <v>54.38</v>
      </c>
      <c r="L3" t="n">
        <v>2</v>
      </c>
      <c r="M3" t="n">
        <v>3</v>
      </c>
      <c r="N3" t="n">
        <v>39.95</v>
      </c>
      <c r="O3" t="n">
        <v>24447.22</v>
      </c>
      <c r="P3" t="n">
        <v>114.74</v>
      </c>
      <c r="Q3" t="n">
        <v>4506.17</v>
      </c>
      <c r="R3" t="n">
        <v>166.55</v>
      </c>
      <c r="S3" t="n">
        <v>107.88</v>
      </c>
      <c r="T3" t="n">
        <v>29442.97</v>
      </c>
      <c r="U3" t="n">
        <v>0.65</v>
      </c>
      <c r="V3" t="n">
        <v>0.83</v>
      </c>
      <c r="W3" t="n">
        <v>0.36</v>
      </c>
      <c r="X3" t="n">
        <v>1.81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6.4488</v>
      </c>
      <c r="E4" t="n">
        <v>15.51</v>
      </c>
      <c r="F4" t="n">
        <v>11.16</v>
      </c>
      <c r="G4" t="n">
        <v>14.25</v>
      </c>
      <c r="H4" t="n">
        <v>0.27</v>
      </c>
      <c r="I4" t="n">
        <v>47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115.66</v>
      </c>
      <c r="Q4" t="n">
        <v>4506.41</v>
      </c>
      <c r="R4" t="n">
        <v>166.74</v>
      </c>
      <c r="S4" t="n">
        <v>107.88</v>
      </c>
      <c r="T4" t="n">
        <v>29540.94</v>
      </c>
      <c r="U4" t="n">
        <v>0.65</v>
      </c>
      <c r="V4" t="n">
        <v>0.83</v>
      </c>
      <c r="W4" t="n">
        <v>0.36</v>
      </c>
      <c r="X4" t="n">
        <v>1.82</v>
      </c>
      <c r="Y4" t="n">
        <v>4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5.6197</v>
      </c>
      <c r="E5" t="n">
        <v>17.79</v>
      </c>
      <c r="F5" t="n">
        <v>13.7</v>
      </c>
      <c r="G5" t="n">
        <v>7.21</v>
      </c>
      <c r="H5" t="n">
        <v>0.2</v>
      </c>
      <c r="I5" t="n">
        <v>114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89.78</v>
      </c>
      <c r="Q5" t="n">
        <v>4509.93</v>
      </c>
      <c r="R5" t="n">
        <v>248.19</v>
      </c>
      <c r="S5" t="n">
        <v>107.88</v>
      </c>
      <c r="T5" t="n">
        <v>69931.59</v>
      </c>
      <c r="U5" t="n">
        <v>0.43</v>
      </c>
      <c r="V5" t="n">
        <v>0.67</v>
      </c>
      <c r="W5" t="n">
        <v>0.55</v>
      </c>
      <c r="X5" t="n">
        <v>4.35</v>
      </c>
      <c r="Y5" t="n">
        <v>4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5.1782</v>
      </c>
      <c r="E6" t="n">
        <v>19.31</v>
      </c>
      <c r="F6" t="n">
        <v>15.12</v>
      </c>
      <c r="G6" t="n">
        <v>6.01</v>
      </c>
      <c r="H6" t="n">
        <v>0.24</v>
      </c>
      <c r="I6" t="n">
        <v>151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86.62</v>
      </c>
      <c r="Q6" t="n">
        <v>4511.95</v>
      </c>
      <c r="R6" t="n">
        <v>293.77</v>
      </c>
      <c r="S6" t="n">
        <v>107.88</v>
      </c>
      <c r="T6" t="n">
        <v>92537.3</v>
      </c>
      <c r="U6" t="n">
        <v>0.37</v>
      </c>
      <c r="V6" t="n">
        <v>0.61</v>
      </c>
      <c r="W6" t="n">
        <v>0.66</v>
      </c>
      <c r="X6" t="n">
        <v>5.76</v>
      </c>
      <c r="Y6" t="n">
        <v>4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3.8477</v>
      </c>
      <c r="E7" t="n">
        <v>25.99</v>
      </c>
      <c r="F7" t="n">
        <v>20.95</v>
      </c>
      <c r="G7" t="n">
        <v>4.18</v>
      </c>
      <c r="H7" t="n">
        <v>0.43</v>
      </c>
      <c r="I7" t="n">
        <v>301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82.31</v>
      </c>
      <c r="Q7" t="n">
        <v>4518.72</v>
      </c>
      <c r="R7" t="n">
        <v>481.59</v>
      </c>
      <c r="S7" t="n">
        <v>107.88</v>
      </c>
      <c r="T7" t="n">
        <v>185695.66</v>
      </c>
      <c r="U7" t="n">
        <v>0.22</v>
      </c>
      <c r="V7" t="n">
        <v>0.44</v>
      </c>
      <c r="W7" t="n">
        <v>1.09</v>
      </c>
      <c r="X7" t="n">
        <v>11.58</v>
      </c>
      <c r="Y7" t="n">
        <v>4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6.0591</v>
      </c>
      <c r="E8" t="n">
        <v>16.5</v>
      </c>
      <c r="F8" t="n">
        <v>11.99</v>
      </c>
      <c r="G8" t="n">
        <v>9.109999999999999</v>
      </c>
      <c r="H8" t="n">
        <v>0.12</v>
      </c>
      <c r="I8" t="n">
        <v>79</v>
      </c>
      <c r="J8" t="n">
        <v>141.81</v>
      </c>
      <c r="K8" t="n">
        <v>47.83</v>
      </c>
      <c r="L8" t="n">
        <v>1</v>
      </c>
      <c r="M8" t="n">
        <v>65</v>
      </c>
      <c r="N8" t="n">
        <v>22.98</v>
      </c>
      <c r="O8" t="n">
        <v>17723.39</v>
      </c>
      <c r="P8" t="n">
        <v>107.07</v>
      </c>
      <c r="Q8" t="n">
        <v>4506.72</v>
      </c>
      <c r="R8" t="n">
        <v>195.79</v>
      </c>
      <c r="S8" t="n">
        <v>107.88</v>
      </c>
      <c r="T8" t="n">
        <v>43906.84</v>
      </c>
      <c r="U8" t="n">
        <v>0.55</v>
      </c>
      <c r="V8" t="n">
        <v>0.77</v>
      </c>
      <c r="W8" t="n">
        <v>0.34</v>
      </c>
      <c r="X8" t="n">
        <v>2.65</v>
      </c>
      <c r="Y8" t="n">
        <v>4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6.2825</v>
      </c>
      <c r="E9" t="n">
        <v>15.92</v>
      </c>
      <c r="F9" t="n">
        <v>11.78</v>
      </c>
      <c r="G9" t="n">
        <v>10.71</v>
      </c>
      <c r="H9" t="n">
        <v>0.25</v>
      </c>
      <c r="I9" t="n">
        <v>66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100.96</v>
      </c>
      <c r="Q9" t="n">
        <v>4507.83</v>
      </c>
      <c r="R9" t="n">
        <v>186.33</v>
      </c>
      <c r="S9" t="n">
        <v>107.88</v>
      </c>
      <c r="T9" t="n">
        <v>39238.02</v>
      </c>
      <c r="U9" t="n">
        <v>0.58</v>
      </c>
      <c r="V9" t="n">
        <v>0.78</v>
      </c>
      <c r="W9" t="n">
        <v>0.41</v>
      </c>
      <c r="X9" t="n">
        <v>2.43</v>
      </c>
      <c r="Y9" t="n">
        <v>4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4.9472</v>
      </c>
      <c r="E10" t="n">
        <v>20.21</v>
      </c>
      <c r="F10" t="n">
        <v>13.67</v>
      </c>
      <c r="G10" t="n">
        <v>7.07</v>
      </c>
      <c r="H10" t="n">
        <v>0.1</v>
      </c>
      <c r="I10" t="n">
        <v>116</v>
      </c>
      <c r="J10" t="n">
        <v>176.73</v>
      </c>
      <c r="K10" t="n">
        <v>52.44</v>
      </c>
      <c r="L10" t="n">
        <v>1</v>
      </c>
      <c r="M10" t="n">
        <v>114</v>
      </c>
      <c r="N10" t="n">
        <v>33.29</v>
      </c>
      <c r="O10" t="n">
        <v>22031.19</v>
      </c>
      <c r="P10" t="n">
        <v>158.27</v>
      </c>
      <c r="Q10" t="n">
        <v>4509.93</v>
      </c>
      <c r="R10" t="n">
        <v>252.09</v>
      </c>
      <c r="S10" t="n">
        <v>107.88</v>
      </c>
      <c r="T10" t="n">
        <v>71871.00999999999</v>
      </c>
      <c r="U10" t="n">
        <v>0.43</v>
      </c>
      <c r="V10" t="n">
        <v>0.68</v>
      </c>
      <c r="W10" t="n">
        <v>0.41</v>
      </c>
      <c r="X10" t="n">
        <v>4.31</v>
      </c>
      <c r="Y10" t="n">
        <v>4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6.4162</v>
      </c>
      <c r="E11" t="n">
        <v>15.59</v>
      </c>
      <c r="F11" t="n">
        <v>11.32</v>
      </c>
      <c r="G11" t="n">
        <v>13.06</v>
      </c>
      <c r="H11" t="n">
        <v>0.2</v>
      </c>
      <c r="I11" t="n">
        <v>52</v>
      </c>
      <c r="J11" t="n">
        <v>178.21</v>
      </c>
      <c r="K11" t="n">
        <v>52.44</v>
      </c>
      <c r="L11" t="n">
        <v>2</v>
      </c>
      <c r="M11" t="n">
        <v>0</v>
      </c>
      <c r="N11" t="n">
        <v>33.77</v>
      </c>
      <c r="O11" t="n">
        <v>22213.89</v>
      </c>
      <c r="P11" t="n">
        <v>109.71</v>
      </c>
      <c r="Q11" t="n">
        <v>4507.53</v>
      </c>
      <c r="R11" t="n">
        <v>171.47</v>
      </c>
      <c r="S11" t="n">
        <v>107.88</v>
      </c>
      <c r="T11" t="n">
        <v>31877.75</v>
      </c>
      <c r="U11" t="n">
        <v>0.63</v>
      </c>
      <c r="V11" t="n">
        <v>0.82</v>
      </c>
      <c r="W11" t="n">
        <v>0.37</v>
      </c>
      <c r="X11" t="n">
        <v>1.97</v>
      </c>
      <c r="Y11" t="n">
        <v>4</v>
      </c>
      <c r="Z11" t="n">
        <v>10</v>
      </c>
    </row>
    <row r="12">
      <c r="A12" t="n">
        <v>0</v>
      </c>
      <c r="B12" t="n">
        <v>10</v>
      </c>
      <c r="C12" t="inlineStr">
        <is>
          <t xml:space="preserve">CONCLUIDO	</t>
        </is>
      </c>
      <c r="D12" t="n">
        <v>2.9994</v>
      </c>
      <c r="E12" t="n">
        <v>33.34</v>
      </c>
      <c r="F12" t="n">
        <v>26.69</v>
      </c>
      <c r="G12" t="n">
        <v>3.56</v>
      </c>
      <c r="H12" t="n">
        <v>0.64</v>
      </c>
      <c r="I12" t="n">
        <v>450</v>
      </c>
      <c r="J12" t="n">
        <v>26.11</v>
      </c>
      <c r="K12" t="n">
        <v>12.1</v>
      </c>
      <c r="L12" t="n">
        <v>1</v>
      </c>
      <c r="M12" t="n">
        <v>0</v>
      </c>
      <c r="N12" t="n">
        <v>3.01</v>
      </c>
      <c r="O12" t="n">
        <v>3454.41</v>
      </c>
      <c r="P12" t="n">
        <v>77.03</v>
      </c>
      <c r="Q12" t="n">
        <v>4528.82</v>
      </c>
      <c r="R12" t="n">
        <v>665.89</v>
      </c>
      <c r="S12" t="n">
        <v>107.88</v>
      </c>
      <c r="T12" t="n">
        <v>277098.42</v>
      </c>
      <c r="U12" t="n">
        <v>0.16</v>
      </c>
      <c r="V12" t="n">
        <v>0.35</v>
      </c>
      <c r="W12" t="n">
        <v>1.54</v>
      </c>
      <c r="X12" t="n">
        <v>17.31</v>
      </c>
      <c r="Y12" t="n">
        <v>4</v>
      </c>
      <c r="Z12" t="n">
        <v>10</v>
      </c>
    </row>
    <row r="13">
      <c r="A13" t="n">
        <v>0</v>
      </c>
      <c r="B13" t="n">
        <v>45</v>
      </c>
      <c r="C13" t="inlineStr">
        <is>
          <t xml:space="preserve">CONCLUIDO	</t>
        </is>
      </c>
      <c r="D13" t="n">
        <v>5.799</v>
      </c>
      <c r="E13" t="n">
        <v>17.24</v>
      </c>
      <c r="F13" t="n">
        <v>13.18</v>
      </c>
      <c r="G13" t="n">
        <v>7.83</v>
      </c>
      <c r="H13" t="n">
        <v>0.18</v>
      </c>
      <c r="I13" t="n">
        <v>101</v>
      </c>
      <c r="J13" t="n">
        <v>98.70999999999999</v>
      </c>
      <c r="K13" t="n">
        <v>39.72</v>
      </c>
      <c r="L13" t="n">
        <v>1</v>
      </c>
      <c r="M13" t="n">
        <v>0</v>
      </c>
      <c r="N13" t="n">
        <v>12.99</v>
      </c>
      <c r="O13" t="n">
        <v>12407.75</v>
      </c>
      <c r="P13" t="n">
        <v>91.04000000000001</v>
      </c>
      <c r="Q13" t="n">
        <v>4510.4</v>
      </c>
      <c r="R13" t="n">
        <v>231.42</v>
      </c>
      <c r="S13" t="n">
        <v>107.88</v>
      </c>
      <c r="T13" t="n">
        <v>61609.62</v>
      </c>
      <c r="U13" t="n">
        <v>0.47</v>
      </c>
      <c r="V13" t="n">
        <v>0.7</v>
      </c>
      <c r="W13" t="n">
        <v>0.51</v>
      </c>
      <c r="X13" t="n">
        <v>3.83</v>
      </c>
      <c r="Y13" t="n">
        <v>4</v>
      </c>
      <c r="Z13" t="n">
        <v>10</v>
      </c>
    </row>
    <row r="14">
      <c r="A14" t="n">
        <v>0</v>
      </c>
      <c r="B14" t="n">
        <v>60</v>
      </c>
      <c r="C14" t="inlineStr">
        <is>
          <t xml:space="preserve">CONCLUIDO	</t>
        </is>
      </c>
      <c r="D14" t="n">
        <v>6.1194</v>
      </c>
      <c r="E14" t="n">
        <v>16.34</v>
      </c>
      <c r="F14" t="n">
        <v>12.24</v>
      </c>
      <c r="G14" t="n">
        <v>9.539999999999999</v>
      </c>
      <c r="H14" t="n">
        <v>0.14</v>
      </c>
      <c r="I14" t="n">
        <v>77</v>
      </c>
      <c r="J14" t="n">
        <v>124.63</v>
      </c>
      <c r="K14" t="n">
        <v>45</v>
      </c>
      <c r="L14" t="n">
        <v>1</v>
      </c>
      <c r="M14" t="n">
        <v>7</v>
      </c>
      <c r="N14" t="n">
        <v>18.64</v>
      </c>
      <c r="O14" t="n">
        <v>15605.44</v>
      </c>
      <c r="P14" t="n">
        <v>96.8</v>
      </c>
      <c r="Q14" t="n">
        <v>4508.67</v>
      </c>
      <c r="R14" t="n">
        <v>201.5</v>
      </c>
      <c r="S14" t="n">
        <v>107.88</v>
      </c>
      <c r="T14" t="n">
        <v>46771.95</v>
      </c>
      <c r="U14" t="n">
        <v>0.54</v>
      </c>
      <c r="V14" t="n">
        <v>0.75</v>
      </c>
      <c r="W14" t="n">
        <v>0.43</v>
      </c>
      <c r="X14" t="n">
        <v>2.89</v>
      </c>
      <c r="Y14" t="n">
        <v>4</v>
      </c>
      <c r="Z14" t="n">
        <v>10</v>
      </c>
    </row>
    <row r="15">
      <c r="A15" t="n">
        <v>1</v>
      </c>
      <c r="B15" t="n">
        <v>60</v>
      </c>
      <c r="C15" t="inlineStr">
        <is>
          <t xml:space="preserve">CONCLUIDO	</t>
        </is>
      </c>
      <c r="D15" t="n">
        <v>6.1056</v>
      </c>
      <c r="E15" t="n">
        <v>16.38</v>
      </c>
      <c r="F15" t="n">
        <v>12.28</v>
      </c>
      <c r="G15" t="n">
        <v>9.57</v>
      </c>
      <c r="H15" t="n">
        <v>0.28</v>
      </c>
      <c r="I15" t="n">
        <v>77</v>
      </c>
      <c r="J15" t="n">
        <v>125.95</v>
      </c>
      <c r="K15" t="n">
        <v>45</v>
      </c>
      <c r="L15" t="n">
        <v>2</v>
      </c>
      <c r="M15" t="n">
        <v>0</v>
      </c>
      <c r="N15" t="n">
        <v>18.95</v>
      </c>
      <c r="O15" t="n">
        <v>15767.7</v>
      </c>
      <c r="P15" t="n">
        <v>97.90000000000001</v>
      </c>
      <c r="Q15" t="n">
        <v>4508.42</v>
      </c>
      <c r="R15" t="n">
        <v>202.63</v>
      </c>
      <c r="S15" t="n">
        <v>107.88</v>
      </c>
      <c r="T15" t="n">
        <v>47333.6</v>
      </c>
      <c r="U15" t="n">
        <v>0.53</v>
      </c>
      <c r="V15" t="n">
        <v>0.75</v>
      </c>
      <c r="W15" t="n">
        <v>0.44</v>
      </c>
      <c r="X15" t="n">
        <v>2.93</v>
      </c>
      <c r="Y15" t="n">
        <v>4</v>
      </c>
      <c r="Z15" t="n">
        <v>10</v>
      </c>
    </row>
    <row r="16">
      <c r="A16" t="n">
        <v>0</v>
      </c>
      <c r="B16" t="n">
        <v>80</v>
      </c>
      <c r="C16" t="inlineStr">
        <is>
          <t xml:space="preserve">CONCLUIDO	</t>
        </is>
      </c>
      <c r="D16" t="n">
        <v>5.5095</v>
      </c>
      <c r="E16" t="n">
        <v>18.15</v>
      </c>
      <c r="F16" t="n">
        <v>12.73</v>
      </c>
      <c r="G16" t="n">
        <v>7.96</v>
      </c>
      <c r="H16" t="n">
        <v>0.11</v>
      </c>
      <c r="I16" t="n">
        <v>96</v>
      </c>
      <c r="J16" t="n">
        <v>159.12</v>
      </c>
      <c r="K16" t="n">
        <v>50.28</v>
      </c>
      <c r="L16" t="n">
        <v>1</v>
      </c>
      <c r="M16" t="n">
        <v>94</v>
      </c>
      <c r="N16" t="n">
        <v>27.84</v>
      </c>
      <c r="O16" t="n">
        <v>19859.16</v>
      </c>
      <c r="P16" t="n">
        <v>131.26</v>
      </c>
      <c r="Q16" t="n">
        <v>4508.14</v>
      </c>
      <c r="R16" t="n">
        <v>220.84</v>
      </c>
      <c r="S16" t="n">
        <v>107.88</v>
      </c>
      <c r="T16" t="n">
        <v>56346.13</v>
      </c>
      <c r="U16" t="n">
        <v>0.49</v>
      </c>
      <c r="V16" t="n">
        <v>0.73</v>
      </c>
      <c r="W16" t="n">
        <v>0.37</v>
      </c>
      <c r="X16" t="n">
        <v>3.38</v>
      </c>
      <c r="Y16" t="n">
        <v>4</v>
      </c>
      <c r="Z16" t="n">
        <v>10</v>
      </c>
    </row>
    <row r="17">
      <c r="A17" t="n">
        <v>1</v>
      </c>
      <c r="B17" t="n">
        <v>80</v>
      </c>
      <c r="C17" t="inlineStr">
        <is>
          <t xml:space="preserve">CONCLUIDO	</t>
        </is>
      </c>
      <c r="D17" t="n">
        <v>6.3495</v>
      </c>
      <c r="E17" t="n">
        <v>15.75</v>
      </c>
      <c r="F17" t="n">
        <v>11.56</v>
      </c>
      <c r="G17" t="n">
        <v>11.95</v>
      </c>
      <c r="H17" t="n">
        <v>0.22</v>
      </c>
      <c r="I17" t="n">
        <v>58</v>
      </c>
      <c r="J17" t="n">
        <v>160.54</v>
      </c>
      <c r="K17" t="n">
        <v>50.28</v>
      </c>
      <c r="L17" t="n">
        <v>2</v>
      </c>
      <c r="M17" t="n">
        <v>0</v>
      </c>
      <c r="N17" t="n">
        <v>28.26</v>
      </c>
      <c r="O17" t="n">
        <v>20034.4</v>
      </c>
      <c r="P17" t="n">
        <v>105.7</v>
      </c>
      <c r="Q17" t="n">
        <v>4506.4</v>
      </c>
      <c r="R17" t="n">
        <v>179.39</v>
      </c>
      <c r="S17" t="n">
        <v>107.88</v>
      </c>
      <c r="T17" t="n">
        <v>35808.89</v>
      </c>
      <c r="U17" t="n">
        <v>0.6</v>
      </c>
      <c r="V17" t="n">
        <v>0.8</v>
      </c>
      <c r="W17" t="n">
        <v>0.39</v>
      </c>
      <c r="X17" t="n">
        <v>2.21</v>
      </c>
      <c r="Y17" t="n">
        <v>4</v>
      </c>
      <c r="Z17" t="n">
        <v>10</v>
      </c>
    </row>
    <row r="18">
      <c r="A18" t="n">
        <v>0</v>
      </c>
      <c r="B18" t="n">
        <v>35</v>
      </c>
      <c r="C18" t="inlineStr">
        <is>
          <t xml:space="preserve">CONCLUIDO	</t>
        </is>
      </c>
      <c r="D18" t="n">
        <v>5.4129</v>
      </c>
      <c r="E18" t="n">
        <v>18.47</v>
      </c>
      <c r="F18" t="n">
        <v>14.34</v>
      </c>
      <c r="G18" t="n">
        <v>6.62</v>
      </c>
      <c r="H18" t="n">
        <v>0.22</v>
      </c>
      <c r="I18" t="n">
        <v>130</v>
      </c>
      <c r="J18" t="n">
        <v>80.84</v>
      </c>
      <c r="K18" t="n">
        <v>35.1</v>
      </c>
      <c r="L18" t="n">
        <v>1</v>
      </c>
      <c r="M18" t="n">
        <v>0</v>
      </c>
      <c r="N18" t="n">
        <v>9.74</v>
      </c>
      <c r="O18" t="n">
        <v>10204.21</v>
      </c>
      <c r="P18" t="n">
        <v>88.31</v>
      </c>
      <c r="Q18" t="n">
        <v>4511.75</v>
      </c>
      <c r="R18" t="n">
        <v>268.85</v>
      </c>
      <c r="S18" t="n">
        <v>107.88</v>
      </c>
      <c r="T18" t="n">
        <v>80178.11</v>
      </c>
      <c r="U18" t="n">
        <v>0.4</v>
      </c>
      <c r="V18" t="n">
        <v>0.64</v>
      </c>
      <c r="W18" t="n">
        <v>0.6</v>
      </c>
      <c r="X18" t="n">
        <v>4.99</v>
      </c>
      <c r="Y18" t="n">
        <v>4</v>
      </c>
      <c r="Z18" t="n">
        <v>10</v>
      </c>
    </row>
    <row r="19">
      <c r="A19" t="n">
        <v>0</v>
      </c>
      <c r="B19" t="n">
        <v>50</v>
      </c>
      <c r="C19" t="inlineStr">
        <is>
          <t xml:space="preserve">CONCLUIDO	</t>
        </is>
      </c>
      <c r="D19" t="n">
        <v>5.8898</v>
      </c>
      <c r="E19" t="n">
        <v>16.98</v>
      </c>
      <c r="F19" t="n">
        <v>12.9</v>
      </c>
      <c r="G19" t="n">
        <v>8.41</v>
      </c>
      <c r="H19" t="n">
        <v>0.16</v>
      </c>
      <c r="I19" t="n">
        <v>92</v>
      </c>
      <c r="J19" t="n">
        <v>107.41</v>
      </c>
      <c r="K19" t="n">
        <v>41.65</v>
      </c>
      <c r="L19" t="n">
        <v>1</v>
      </c>
      <c r="M19" t="n">
        <v>0</v>
      </c>
      <c r="N19" t="n">
        <v>14.77</v>
      </c>
      <c r="O19" t="n">
        <v>13481.73</v>
      </c>
      <c r="P19" t="n">
        <v>93.64</v>
      </c>
      <c r="Q19" t="n">
        <v>4508.9</v>
      </c>
      <c r="R19" t="n">
        <v>222.38</v>
      </c>
      <c r="S19" t="n">
        <v>107.88</v>
      </c>
      <c r="T19" t="n">
        <v>57135.59</v>
      </c>
      <c r="U19" t="n">
        <v>0.49</v>
      </c>
      <c r="V19" t="n">
        <v>0.72</v>
      </c>
      <c r="W19" t="n">
        <v>0.49</v>
      </c>
      <c r="X19" t="n">
        <v>3.55</v>
      </c>
      <c r="Y19" t="n">
        <v>4</v>
      </c>
      <c r="Z19" t="n">
        <v>10</v>
      </c>
    </row>
    <row r="20">
      <c r="A20" t="n">
        <v>0</v>
      </c>
      <c r="B20" t="n">
        <v>25</v>
      </c>
      <c r="C20" t="inlineStr">
        <is>
          <t xml:space="preserve">CONCLUIDO	</t>
        </is>
      </c>
      <c r="D20" t="n">
        <v>4.8558</v>
      </c>
      <c r="E20" t="n">
        <v>20.59</v>
      </c>
      <c r="F20" t="n">
        <v>16.28</v>
      </c>
      <c r="G20" t="n">
        <v>5.4</v>
      </c>
      <c r="H20" t="n">
        <v>0.28</v>
      </c>
      <c r="I20" t="n">
        <v>181</v>
      </c>
      <c r="J20" t="n">
        <v>61.76</v>
      </c>
      <c r="K20" t="n">
        <v>28.92</v>
      </c>
      <c r="L20" t="n">
        <v>1</v>
      </c>
      <c r="M20" t="n">
        <v>0</v>
      </c>
      <c r="N20" t="n">
        <v>6.84</v>
      </c>
      <c r="O20" t="n">
        <v>7851.41</v>
      </c>
      <c r="P20" t="n">
        <v>85.41</v>
      </c>
      <c r="Q20" t="n">
        <v>4515.28</v>
      </c>
      <c r="R20" t="n">
        <v>331.52</v>
      </c>
      <c r="S20" t="n">
        <v>107.88</v>
      </c>
      <c r="T20" t="n">
        <v>111259.75</v>
      </c>
      <c r="U20" t="n">
        <v>0.33</v>
      </c>
      <c r="V20" t="n">
        <v>0.57</v>
      </c>
      <c r="W20" t="n">
        <v>0.74</v>
      </c>
      <c r="X20" t="n">
        <v>6.93</v>
      </c>
      <c r="Y20" t="n">
        <v>4</v>
      </c>
      <c r="Z20" t="n">
        <v>10</v>
      </c>
    </row>
    <row r="21">
      <c r="A21" t="n">
        <v>0</v>
      </c>
      <c r="B21" t="n">
        <v>85</v>
      </c>
      <c r="C21" t="inlineStr">
        <is>
          <t xml:space="preserve">CONCLUIDO	</t>
        </is>
      </c>
      <c r="D21" t="n">
        <v>5.2208</v>
      </c>
      <c r="E21" t="n">
        <v>19.15</v>
      </c>
      <c r="F21" t="n">
        <v>13.19</v>
      </c>
      <c r="G21" t="n">
        <v>7.47</v>
      </c>
      <c r="H21" t="n">
        <v>0.11</v>
      </c>
      <c r="I21" t="n">
        <v>106</v>
      </c>
      <c r="J21" t="n">
        <v>167.88</v>
      </c>
      <c r="K21" t="n">
        <v>51.39</v>
      </c>
      <c r="L21" t="n">
        <v>1</v>
      </c>
      <c r="M21" t="n">
        <v>104</v>
      </c>
      <c r="N21" t="n">
        <v>30.49</v>
      </c>
      <c r="O21" t="n">
        <v>20939.59</v>
      </c>
      <c r="P21" t="n">
        <v>144.7</v>
      </c>
      <c r="Q21" t="n">
        <v>4508.21</v>
      </c>
      <c r="R21" t="n">
        <v>236.13</v>
      </c>
      <c r="S21" t="n">
        <v>107.88</v>
      </c>
      <c r="T21" t="n">
        <v>63942.17</v>
      </c>
      <c r="U21" t="n">
        <v>0.46</v>
      </c>
      <c r="V21" t="n">
        <v>0.7</v>
      </c>
      <c r="W21" t="n">
        <v>0.39</v>
      </c>
      <c r="X21" t="n">
        <v>3.84</v>
      </c>
      <c r="Y21" t="n">
        <v>4</v>
      </c>
      <c r="Z21" t="n">
        <v>10</v>
      </c>
    </row>
    <row r="22">
      <c r="A22" t="n">
        <v>1</v>
      </c>
      <c r="B22" t="n">
        <v>85</v>
      </c>
      <c r="C22" t="inlineStr">
        <is>
          <t xml:space="preserve">CONCLUIDO	</t>
        </is>
      </c>
      <c r="D22" t="n">
        <v>6.4184</v>
      </c>
      <c r="E22" t="n">
        <v>15.58</v>
      </c>
      <c r="F22" t="n">
        <v>11.38</v>
      </c>
      <c r="G22" t="n">
        <v>12.64</v>
      </c>
      <c r="H22" t="n">
        <v>0.21</v>
      </c>
      <c r="I22" t="n">
        <v>54</v>
      </c>
      <c r="J22" t="n">
        <v>169.33</v>
      </c>
      <c r="K22" t="n">
        <v>51.39</v>
      </c>
      <c r="L22" t="n">
        <v>2</v>
      </c>
      <c r="M22" t="n">
        <v>0</v>
      </c>
      <c r="N22" t="n">
        <v>30.94</v>
      </c>
      <c r="O22" t="n">
        <v>21118.46</v>
      </c>
      <c r="P22" t="n">
        <v>107.04</v>
      </c>
      <c r="Q22" t="n">
        <v>4506.89</v>
      </c>
      <c r="R22" t="n">
        <v>173.35</v>
      </c>
      <c r="S22" t="n">
        <v>107.88</v>
      </c>
      <c r="T22" t="n">
        <v>32809.8</v>
      </c>
      <c r="U22" t="n">
        <v>0.62</v>
      </c>
      <c r="V22" t="n">
        <v>0.8100000000000001</v>
      </c>
      <c r="W22" t="n">
        <v>0.38</v>
      </c>
      <c r="X22" t="n">
        <v>2.03</v>
      </c>
      <c r="Y22" t="n">
        <v>4</v>
      </c>
      <c r="Z22" t="n">
        <v>10</v>
      </c>
    </row>
    <row r="23">
      <c r="A23" t="n">
        <v>0</v>
      </c>
      <c r="B23" t="n">
        <v>20</v>
      </c>
      <c r="C23" t="inlineStr">
        <is>
          <t xml:space="preserve">CONCLUIDO	</t>
        </is>
      </c>
      <c r="D23" t="n">
        <v>4.4355</v>
      </c>
      <c r="E23" t="n">
        <v>22.55</v>
      </c>
      <c r="F23" t="n">
        <v>18.04</v>
      </c>
      <c r="G23" t="n">
        <v>4.79</v>
      </c>
      <c r="H23" t="n">
        <v>0.34</v>
      </c>
      <c r="I23" t="n">
        <v>226</v>
      </c>
      <c r="J23" t="n">
        <v>51.33</v>
      </c>
      <c r="K23" t="n">
        <v>24.83</v>
      </c>
      <c r="L23" t="n">
        <v>1</v>
      </c>
      <c r="M23" t="n">
        <v>0</v>
      </c>
      <c r="N23" t="n">
        <v>5.51</v>
      </c>
      <c r="O23" t="n">
        <v>6564.78</v>
      </c>
      <c r="P23" t="n">
        <v>84.14</v>
      </c>
      <c r="Q23" t="n">
        <v>4517.42</v>
      </c>
      <c r="R23" t="n">
        <v>387.52</v>
      </c>
      <c r="S23" t="n">
        <v>107.88</v>
      </c>
      <c r="T23" t="n">
        <v>139036.27</v>
      </c>
      <c r="U23" t="n">
        <v>0.28</v>
      </c>
      <c r="V23" t="n">
        <v>0.51</v>
      </c>
      <c r="W23" t="n">
        <v>0.88</v>
      </c>
      <c r="X23" t="n">
        <v>8.67</v>
      </c>
      <c r="Y23" t="n">
        <v>4</v>
      </c>
      <c r="Z23" t="n">
        <v>10</v>
      </c>
    </row>
    <row r="24">
      <c r="A24" t="n">
        <v>0</v>
      </c>
      <c r="B24" t="n">
        <v>65</v>
      </c>
      <c r="C24" t="inlineStr">
        <is>
          <t xml:space="preserve">CONCLUIDO	</t>
        </is>
      </c>
      <c r="D24" t="n">
        <v>6.1373</v>
      </c>
      <c r="E24" t="n">
        <v>16.29</v>
      </c>
      <c r="F24" t="n">
        <v>12.04</v>
      </c>
      <c r="G24" t="n">
        <v>9.51</v>
      </c>
      <c r="H24" t="n">
        <v>0.13</v>
      </c>
      <c r="I24" t="n">
        <v>76</v>
      </c>
      <c r="J24" t="n">
        <v>133.21</v>
      </c>
      <c r="K24" t="n">
        <v>46.47</v>
      </c>
      <c r="L24" t="n">
        <v>1</v>
      </c>
      <c r="M24" t="n">
        <v>36</v>
      </c>
      <c r="N24" t="n">
        <v>20.75</v>
      </c>
      <c r="O24" t="n">
        <v>16663.42</v>
      </c>
      <c r="P24" t="n">
        <v>100.81</v>
      </c>
      <c r="Q24" t="n">
        <v>4507.33</v>
      </c>
      <c r="R24" t="n">
        <v>195.7</v>
      </c>
      <c r="S24" t="n">
        <v>107.88</v>
      </c>
      <c r="T24" t="n">
        <v>43876.68</v>
      </c>
      <c r="U24" t="n">
        <v>0.55</v>
      </c>
      <c r="V24" t="n">
        <v>0.77</v>
      </c>
      <c r="W24" t="n">
        <v>0.4</v>
      </c>
      <c r="X24" t="n">
        <v>2.7</v>
      </c>
      <c r="Y24" t="n">
        <v>4</v>
      </c>
      <c r="Z24" t="n">
        <v>10</v>
      </c>
    </row>
    <row r="25">
      <c r="A25" t="n">
        <v>1</v>
      </c>
      <c r="B25" t="n">
        <v>65</v>
      </c>
      <c r="C25" t="inlineStr">
        <is>
          <t xml:space="preserve">CONCLUIDO	</t>
        </is>
      </c>
      <c r="D25" t="n">
        <v>6.1878</v>
      </c>
      <c r="E25" t="n">
        <v>16.16</v>
      </c>
      <c r="F25" t="n">
        <v>12.05</v>
      </c>
      <c r="G25" t="n">
        <v>10.18</v>
      </c>
      <c r="H25" t="n">
        <v>0.26</v>
      </c>
      <c r="I25" t="n">
        <v>71</v>
      </c>
      <c r="J25" t="n">
        <v>134.55</v>
      </c>
      <c r="K25" t="n">
        <v>46.47</v>
      </c>
      <c r="L25" t="n">
        <v>2</v>
      </c>
      <c r="M25" t="n">
        <v>0</v>
      </c>
      <c r="N25" t="n">
        <v>21.09</v>
      </c>
      <c r="O25" t="n">
        <v>16828.84</v>
      </c>
      <c r="P25" t="n">
        <v>99.69</v>
      </c>
      <c r="Q25" t="n">
        <v>4508.27</v>
      </c>
      <c r="R25" t="n">
        <v>194.4</v>
      </c>
      <c r="S25" t="n">
        <v>107.88</v>
      </c>
      <c r="T25" t="n">
        <v>43250.51</v>
      </c>
      <c r="U25" t="n">
        <v>0.55</v>
      </c>
      <c r="V25" t="n">
        <v>0.77</v>
      </c>
      <c r="W25" t="n">
        <v>0.44</v>
      </c>
      <c r="X25" t="n">
        <v>2.7</v>
      </c>
      <c r="Y25" t="n">
        <v>4</v>
      </c>
      <c r="Z25" t="n">
        <v>10</v>
      </c>
    </row>
    <row r="26">
      <c r="A26" t="n">
        <v>0</v>
      </c>
      <c r="B26" t="n">
        <v>75</v>
      </c>
      <c r="C26" t="inlineStr">
        <is>
          <t xml:space="preserve">CONCLUIDO	</t>
        </is>
      </c>
      <c r="D26" t="n">
        <v>5.8284</v>
      </c>
      <c r="E26" t="n">
        <v>17.16</v>
      </c>
      <c r="F26" t="n">
        <v>12.25</v>
      </c>
      <c r="G26" t="n">
        <v>8.550000000000001</v>
      </c>
      <c r="H26" t="n">
        <v>0.12</v>
      </c>
      <c r="I26" t="n">
        <v>86</v>
      </c>
      <c r="J26" t="n">
        <v>150.44</v>
      </c>
      <c r="K26" t="n">
        <v>49.1</v>
      </c>
      <c r="L26" t="n">
        <v>1</v>
      </c>
      <c r="M26" t="n">
        <v>83</v>
      </c>
      <c r="N26" t="n">
        <v>25.34</v>
      </c>
      <c r="O26" t="n">
        <v>18787.76</v>
      </c>
      <c r="P26" t="n">
        <v>117.73</v>
      </c>
      <c r="Q26" t="n">
        <v>4507.41</v>
      </c>
      <c r="R26" t="n">
        <v>204.66</v>
      </c>
      <c r="S26" t="n">
        <v>107.88</v>
      </c>
      <c r="T26" t="n">
        <v>48303.66</v>
      </c>
      <c r="U26" t="n">
        <v>0.53</v>
      </c>
      <c r="V26" t="n">
        <v>0.75</v>
      </c>
      <c r="W26" t="n">
        <v>0.35</v>
      </c>
      <c r="X26" t="n">
        <v>2.9</v>
      </c>
      <c r="Y26" t="n">
        <v>4</v>
      </c>
      <c r="Z26" t="n">
        <v>10</v>
      </c>
    </row>
    <row r="27">
      <c r="A27" t="n">
        <v>1</v>
      </c>
      <c r="B27" t="n">
        <v>75</v>
      </c>
      <c r="C27" t="inlineStr">
        <is>
          <t xml:space="preserve">CONCLUIDO	</t>
        </is>
      </c>
      <c r="D27" t="n">
        <v>6.304</v>
      </c>
      <c r="E27" t="n">
        <v>15.86</v>
      </c>
      <c r="F27" t="n">
        <v>11.69</v>
      </c>
      <c r="G27" t="n">
        <v>11.32</v>
      </c>
      <c r="H27" t="n">
        <v>0.23</v>
      </c>
      <c r="I27" t="n">
        <v>62</v>
      </c>
      <c r="J27" t="n">
        <v>151.83</v>
      </c>
      <c r="K27" t="n">
        <v>49.1</v>
      </c>
      <c r="L27" t="n">
        <v>2</v>
      </c>
      <c r="M27" t="n">
        <v>0</v>
      </c>
      <c r="N27" t="n">
        <v>25.73</v>
      </c>
      <c r="O27" t="n">
        <v>18959.54</v>
      </c>
      <c r="P27" t="n">
        <v>103.44</v>
      </c>
      <c r="Q27" t="n">
        <v>4506.32</v>
      </c>
      <c r="R27" t="n">
        <v>183.59</v>
      </c>
      <c r="S27" t="n">
        <v>107.88</v>
      </c>
      <c r="T27" t="n">
        <v>37890.2</v>
      </c>
      <c r="U27" t="n">
        <v>0.59</v>
      </c>
      <c r="V27" t="n">
        <v>0.79</v>
      </c>
      <c r="W27" t="n">
        <v>0.4</v>
      </c>
      <c r="X27" t="n">
        <v>2.35</v>
      </c>
      <c r="Y27" t="n">
        <v>4</v>
      </c>
      <c r="Z27" t="n">
        <v>10</v>
      </c>
    </row>
    <row r="28">
      <c r="A28" t="n">
        <v>0</v>
      </c>
      <c r="B28" t="n">
        <v>95</v>
      </c>
      <c r="C28" t="inlineStr">
        <is>
          <t xml:space="preserve">CONCLUIDO	</t>
        </is>
      </c>
      <c r="D28" t="n">
        <v>4.6948</v>
      </c>
      <c r="E28" t="n">
        <v>21.3</v>
      </c>
      <c r="F28" t="n">
        <v>14.14</v>
      </c>
      <c r="G28" t="n">
        <v>6.73</v>
      </c>
      <c r="H28" t="n">
        <v>0.1</v>
      </c>
      <c r="I28" t="n">
        <v>126</v>
      </c>
      <c r="J28" t="n">
        <v>185.69</v>
      </c>
      <c r="K28" t="n">
        <v>53.44</v>
      </c>
      <c r="L28" t="n">
        <v>1</v>
      </c>
      <c r="M28" t="n">
        <v>124</v>
      </c>
      <c r="N28" t="n">
        <v>36.26</v>
      </c>
      <c r="O28" t="n">
        <v>23136.14</v>
      </c>
      <c r="P28" t="n">
        <v>171.8</v>
      </c>
      <c r="Q28" t="n">
        <v>4510.18</v>
      </c>
      <c r="R28" t="n">
        <v>268.1</v>
      </c>
      <c r="S28" t="n">
        <v>107.88</v>
      </c>
      <c r="T28" t="n">
        <v>79825.78999999999</v>
      </c>
      <c r="U28" t="n">
        <v>0.4</v>
      </c>
      <c r="V28" t="n">
        <v>0.65</v>
      </c>
      <c r="W28" t="n">
        <v>0.42</v>
      </c>
      <c r="X28" t="n">
        <v>4.79</v>
      </c>
      <c r="Y28" t="n">
        <v>4</v>
      </c>
      <c r="Z28" t="n">
        <v>10</v>
      </c>
    </row>
    <row r="29">
      <c r="A29" t="n">
        <v>1</v>
      </c>
      <c r="B29" t="n">
        <v>95</v>
      </c>
      <c r="C29" t="inlineStr">
        <is>
          <t xml:space="preserve">CONCLUIDO	</t>
        </is>
      </c>
      <c r="D29" t="n">
        <v>6.4542</v>
      </c>
      <c r="E29" t="n">
        <v>15.49</v>
      </c>
      <c r="F29" t="n">
        <v>11.2</v>
      </c>
      <c r="G29" t="n">
        <v>13.72</v>
      </c>
      <c r="H29" t="n">
        <v>0.19</v>
      </c>
      <c r="I29" t="n">
        <v>49</v>
      </c>
      <c r="J29" t="n">
        <v>187.21</v>
      </c>
      <c r="K29" t="n">
        <v>53.44</v>
      </c>
      <c r="L29" t="n">
        <v>2</v>
      </c>
      <c r="M29" t="n">
        <v>0</v>
      </c>
      <c r="N29" t="n">
        <v>36.77</v>
      </c>
      <c r="O29" t="n">
        <v>23322.88</v>
      </c>
      <c r="P29" t="n">
        <v>111.73</v>
      </c>
      <c r="Q29" t="n">
        <v>4507.88</v>
      </c>
      <c r="R29" t="n">
        <v>167.76</v>
      </c>
      <c r="S29" t="n">
        <v>107.88</v>
      </c>
      <c r="T29" t="n">
        <v>30041.17</v>
      </c>
      <c r="U29" t="n">
        <v>0.64</v>
      </c>
      <c r="V29" t="n">
        <v>0.82</v>
      </c>
      <c r="W29" t="n">
        <v>0.36</v>
      </c>
      <c r="X29" t="n">
        <v>1.85</v>
      </c>
      <c r="Y29" t="n">
        <v>4</v>
      </c>
      <c r="Z29" t="n">
        <v>10</v>
      </c>
    </row>
    <row r="30">
      <c r="A30" t="n">
        <v>0</v>
      </c>
      <c r="B30" t="n">
        <v>55</v>
      </c>
      <c r="C30" t="inlineStr">
        <is>
          <t xml:space="preserve">CONCLUIDO	</t>
        </is>
      </c>
      <c r="D30" t="n">
        <v>6.0338</v>
      </c>
      <c r="E30" t="n">
        <v>16.57</v>
      </c>
      <c r="F30" t="n">
        <v>12.51</v>
      </c>
      <c r="G30" t="n">
        <v>9.039999999999999</v>
      </c>
      <c r="H30" t="n">
        <v>0.15</v>
      </c>
      <c r="I30" t="n">
        <v>83</v>
      </c>
      <c r="J30" t="n">
        <v>116.05</v>
      </c>
      <c r="K30" t="n">
        <v>43.4</v>
      </c>
      <c r="L30" t="n">
        <v>1</v>
      </c>
      <c r="M30" t="n">
        <v>1</v>
      </c>
      <c r="N30" t="n">
        <v>16.65</v>
      </c>
      <c r="O30" t="n">
        <v>14546.17</v>
      </c>
      <c r="P30" t="n">
        <v>94.62</v>
      </c>
      <c r="Q30" t="n">
        <v>4509.8</v>
      </c>
      <c r="R30" t="n">
        <v>209.81</v>
      </c>
      <c r="S30" t="n">
        <v>107.88</v>
      </c>
      <c r="T30" t="n">
        <v>50893.59</v>
      </c>
      <c r="U30" t="n">
        <v>0.51</v>
      </c>
      <c r="V30" t="n">
        <v>0.74</v>
      </c>
      <c r="W30" t="n">
        <v>0.46</v>
      </c>
      <c r="X30" t="n">
        <v>3.16</v>
      </c>
      <c r="Y30" t="n">
        <v>4</v>
      </c>
      <c r="Z30" t="n">
        <v>10</v>
      </c>
    </row>
    <row r="31">
      <c r="A31" t="n">
        <v>1</v>
      </c>
      <c r="B31" t="n">
        <v>55</v>
      </c>
      <c r="C31" t="inlineStr">
        <is>
          <t xml:space="preserve">CONCLUIDO	</t>
        </is>
      </c>
      <c r="D31" t="n">
        <v>6.0324</v>
      </c>
      <c r="E31" t="n">
        <v>16.58</v>
      </c>
      <c r="F31" t="n">
        <v>12.51</v>
      </c>
      <c r="G31" t="n">
        <v>9.039999999999999</v>
      </c>
      <c r="H31" t="n">
        <v>0.3</v>
      </c>
      <c r="I31" t="n">
        <v>83</v>
      </c>
      <c r="J31" t="n">
        <v>117.34</v>
      </c>
      <c r="K31" t="n">
        <v>43.4</v>
      </c>
      <c r="L31" t="n">
        <v>2</v>
      </c>
      <c r="M31" t="n">
        <v>0</v>
      </c>
      <c r="N31" t="n">
        <v>16.94</v>
      </c>
      <c r="O31" t="n">
        <v>14705.49</v>
      </c>
      <c r="P31" t="n">
        <v>95.66</v>
      </c>
      <c r="Q31" t="n">
        <v>4509.93</v>
      </c>
      <c r="R31" t="n">
        <v>209.88</v>
      </c>
      <c r="S31" t="n">
        <v>107.88</v>
      </c>
      <c r="T31" t="n">
        <v>50931.61</v>
      </c>
      <c r="U31" t="n">
        <v>0.51</v>
      </c>
      <c r="V31" t="n">
        <v>0.74</v>
      </c>
      <c r="W31" t="n">
        <v>0.46</v>
      </c>
      <c r="X31" t="n">
        <v>3.16</v>
      </c>
      <c r="Y31" t="n">
        <v>4</v>
      </c>
      <c r="Z31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INDEX(resultados!$A$2:$ZZ$31, 1, MATCH($B$1, resultados!$A$1:$ZZ$1, 0))</f>
        <v/>
      </c>
      <c r="B7">
        <f>INDEX(resultados!$A$2:$ZZ$31, 1, MATCH($B$2, resultados!$A$1:$ZZ$1, 0))</f>
        <v/>
      </c>
      <c r="C7">
        <f>INDEX(resultados!$A$2:$ZZ$31, 1, MATCH($B$3, resultados!$A$1:$ZZ$1, 0))</f>
        <v/>
      </c>
    </row>
    <row r="8">
      <c r="A8">
        <f>INDEX(resultados!$A$2:$ZZ$31, 2, MATCH($B$1, resultados!$A$1:$ZZ$1, 0))</f>
        <v/>
      </c>
      <c r="B8">
        <f>INDEX(resultados!$A$2:$ZZ$31, 2, MATCH($B$2, resultados!$A$1:$ZZ$1, 0))</f>
        <v/>
      </c>
      <c r="C8">
        <f>INDEX(resultados!$A$2:$ZZ$31, 2, MATCH($B$3, resultados!$A$1:$ZZ$1, 0))</f>
        <v/>
      </c>
    </row>
    <row r="9">
      <c r="A9">
        <f>INDEX(resultados!$A$2:$ZZ$31, 3, MATCH($B$1, resultados!$A$1:$ZZ$1, 0))</f>
        <v/>
      </c>
      <c r="B9">
        <f>INDEX(resultados!$A$2:$ZZ$31, 3, MATCH($B$2, resultados!$A$1:$ZZ$1, 0))</f>
        <v/>
      </c>
      <c r="C9">
        <f>INDEX(resultados!$A$2:$ZZ$31, 3, MATCH($B$3, resultados!$A$1:$ZZ$1, 0))</f>
        <v/>
      </c>
    </row>
    <row r="10">
      <c r="A10">
        <f>INDEX(resultados!$A$2:$ZZ$31, 4, MATCH($B$1, resultados!$A$1:$ZZ$1, 0))</f>
        <v/>
      </c>
      <c r="B10">
        <f>INDEX(resultados!$A$2:$ZZ$31, 4, MATCH($B$2, resultados!$A$1:$ZZ$1, 0))</f>
        <v/>
      </c>
      <c r="C10">
        <f>INDEX(resultados!$A$2:$ZZ$31, 4, MATCH($B$3, resultados!$A$1:$ZZ$1, 0))</f>
        <v/>
      </c>
    </row>
    <row r="11">
      <c r="A11">
        <f>INDEX(resultados!$A$2:$ZZ$31, 5, MATCH($B$1, resultados!$A$1:$ZZ$1, 0))</f>
        <v/>
      </c>
      <c r="B11">
        <f>INDEX(resultados!$A$2:$ZZ$31, 5, MATCH($B$2, resultados!$A$1:$ZZ$1, 0))</f>
        <v/>
      </c>
      <c r="C11">
        <f>INDEX(resultados!$A$2:$ZZ$31, 5, MATCH($B$3, resultados!$A$1:$ZZ$1, 0))</f>
        <v/>
      </c>
    </row>
    <row r="12">
      <c r="A12">
        <f>INDEX(resultados!$A$2:$ZZ$31, 6, MATCH($B$1, resultados!$A$1:$ZZ$1, 0))</f>
        <v/>
      </c>
      <c r="B12">
        <f>INDEX(resultados!$A$2:$ZZ$31, 6, MATCH($B$2, resultados!$A$1:$ZZ$1, 0))</f>
        <v/>
      </c>
      <c r="C12">
        <f>INDEX(resultados!$A$2:$ZZ$31, 6, MATCH($B$3, resultados!$A$1:$ZZ$1, 0))</f>
        <v/>
      </c>
    </row>
    <row r="13">
      <c r="A13">
        <f>INDEX(resultados!$A$2:$ZZ$31, 7, MATCH($B$1, resultados!$A$1:$ZZ$1, 0))</f>
        <v/>
      </c>
      <c r="B13">
        <f>INDEX(resultados!$A$2:$ZZ$31, 7, MATCH($B$2, resultados!$A$1:$ZZ$1, 0))</f>
        <v/>
      </c>
      <c r="C13">
        <f>INDEX(resultados!$A$2:$ZZ$31, 7, MATCH($B$3, resultados!$A$1:$ZZ$1, 0))</f>
        <v/>
      </c>
    </row>
    <row r="14">
      <c r="A14">
        <f>INDEX(resultados!$A$2:$ZZ$31, 8, MATCH($B$1, resultados!$A$1:$ZZ$1, 0))</f>
        <v/>
      </c>
      <c r="B14">
        <f>INDEX(resultados!$A$2:$ZZ$31, 8, MATCH($B$2, resultados!$A$1:$ZZ$1, 0))</f>
        <v/>
      </c>
      <c r="C14">
        <f>INDEX(resultados!$A$2:$ZZ$31, 8, MATCH($B$3, resultados!$A$1:$ZZ$1, 0))</f>
        <v/>
      </c>
    </row>
    <row r="15">
      <c r="A15">
        <f>INDEX(resultados!$A$2:$ZZ$31, 9, MATCH($B$1, resultados!$A$1:$ZZ$1, 0))</f>
        <v/>
      </c>
      <c r="B15">
        <f>INDEX(resultados!$A$2:$ZZ$31, 9, MATCH($B$2, resultados!$A$1:$ZZ$1, 0))</f>
        <v/>
      </c>
      <c r="C15">
        <f>INDEX(resultados!$A$2:$ZZ$31, 9, MATCH($B$3, resultados!$A$1:$ZZ$1, 0))</f>
        <v/>
      </c>
    </row>
    <row r="16">
      <c r="A16">
        <f>INDEX(resultados!$A$2:$ZZ$31, 10, MATCH($B$1, resultados!$A$1:$ZZ$1, 0))</f>
        <v/>
      </c>
      <c r="B16">
        <f>INDEX(resultados!$A$2:$ZZ$31, 10, MATCH($B$2, resultados!$A$1:$ZZ$1, 0))</f>
        <v/>
      </c>
      <c r="C16">
        <f>INDEX(resultados!$A$2:$ZZ$31, 10, MATCH($B$3, resultados!$A$1:$ZZ$1, 0))</f>
        <v/>
      </c>
    </row>
    <row r="17">
      <c r="A17">
        <f>INDEX(resultados!$A$2:$ZZ$31, 11, MATCH($B$1, resultados!$A$1:$ZZ$1, 0))</f>
        <v/>
      </c>
      <c r="B17">
        <f>INDEX(resultados!$A$2:$ZZ$31, 11, MATCH($B$2, resultados!$A$1:$ZZ$1, 0))</f>
        <v/>
      </c>
      <c r="C17">
        <f>INDEX(resultados!$A$2:$ZZ$31, 11, MATCH($B$3, resultados!$A$1:$ZZ$1, 0))</f>
        <v/>
      </c>
    </row>
    <row r="18">
      <c r="A18">
        <f>INDEX(resultados!$A$2:$ZZ$31, 12, MATCH($B$1, resultados!$A$1:$ZZ$1, 0))</f>
        <v/>
      </c>
      <c r="B18">
        <f>INDEX(resultados!$A$2:$ZZ$31, 12, MATCH($B$2, resultados!$A$1:$ZZ$1, 0))</f>
        <v/>
      </c>
      <c r="C18">
        <f>INDEX(resultados!$A$2:$ZZ$31, 12, MATCH($B$3, resultados!$A$1:$ZZ$1, 0))</f>
        <v/>
      </c>
    </row>
    <row r="19">
      <c r="A19">
        <f>INDEX(resultados!$A$2:$ZZ$31, 13, MATCH($B$1, resultados!$A$1:$ZZ$1, 0))</f>
        <v/>
      </c>
      <c r="B19">
        <f>INDEX(resultados!$A$2:$ZZ$31, 13, MATCH($B$2, resultados!$A$1:$ZZ$1, 0))</f>
        <v/>
      </c>
      <c r="C19">
        <f>INDEX(resultados!$A$2:$ZZ$31, 13, MATCH($B$3, resultados!$A$1:$ZZ$1, 0))</f>
        <v/>
      </c>
    </row>
    <row r="20">
      <c r="A20">
        <f>INDEX(resultados!$A$2:$ZZ$31, 14, MATCH($B$1, resultados!$A$1:$ZZ$1, 0))</f>
        <v/>
      </c>
      <c r="B20">
        <f>INDEX(resultados!$A$2:$ZZ$31, 14, MATCH($B$2, resultados!$A$1:$ZZ$1, 0))</f>
        <v/>
      </c>
      <c r="C20">
        <f>INDEX(resultados!$A$2:$ZZ$31, 14, MATCH($B$3, resultados!$A$1:$ZZ$1, 0))</f>
        <v/>
      </c>
    </row>
    <row r="21">
      <c r="A21">
        <f>INDEX(resultados!$A$2:$ZZ$31, 15, MATCH($B$1, resultados!$A$1:$ZZ$1, 0))</f>
        <v/>
      </c>
      <c r="B21">
        <f>INDEX(resultados!$A$2:$ZZ$31, 15, MATCH($B$2, resultados!$A$1:$ZZ$1, 0))</f>
        <v/>
      </c>
      <c r="C21">
        <f>INDEX(resultados!$A$2:$ZZ$31, 15, MATCH($B$3, resultados!$A$1:$ZZ$1, 0))</f>
        <v/>
      </c>
    </row>
    <row r="22">
      <c r="A22">
        <f>INDEX(resultados!$A$2:$ZZ$31, 16, MATCH($B$1, resultados!$A$1:$ZZ$1, 0))</f>
        <v/>
      </c>
      <c r="B22">
        <f>INDEX(resultados!$A$2:$ZZ$31, 16, MATCH($B$2, resultados!$A$1:$ZZ$1, 0))</f>
        <v/>
      </c>
      <c r="C22">
        <f>INDEX(resultados!$A$2:$ZZ$31, 16, MATCH($B$3, resultados!$A$1:$ZZ$1, 0))</f>
        <v/>
      </c>
    </row>
    <row r="23">
      <c r="A23">
        <f>INDEX(resultados!$A$2:$ZZ$31, 17, MATCH($B$1, resultados!$A$1:$ZZ$1, 0))</f>
        <v/>
      </c>
      <c r="B23">
        <f>INDEX(resultados!$A$2:$ZZ$31, 17, MATCH($B$2, resultados!$A$1:$ZZ$1, 0))</f>
        <v/>
      </c>
      <c r="C23">
        <f>INDEX(resultados!$A$2:$ZZ$31, 17, MATCH($B$3, resultados!$A$1:$ZZ$1, 0))</f>
        <v/>
      </c>
    </row>
    <row r="24">
      <c r="A24">
        <f>INDEX(resultados!$A$2:$ZZ$31, 18, MATCH($B$1, resultados!$A$1:$ZZ$1, 0))</f>
        <v/>
      </c>
      <c r="B24">
        <f>INDEX(resultados!$A$2:$ZZ$31, 18, MATCH($B$2, resultados!$A$1:$ZZ$1, 0))</f>
        <v/>
      </c>
      <c r="C24">
        <f>INDEX(resultados!$A$2:$ZZ$31, 18, MATCH($B$3, resultados!$A$1:$ZZ$1, 0))</f>
        <v/>
      </c>
    </row>
    <row r="25">
      <c r="A25">
        <f>INDEX(resultados!$A$2:$ZZ$31, 19, MATCH($B$1, resultados!$A$1:$ZZ$1, 0))</f>
        <v/>
      </c>
      <c r="B25">
        <f>INDEX(resultados!$A$2:$ZZ$31, 19, MATCH($B$2, resultados!$A$1:$ZZ$1, 0))</f>
        <v/>
      </c>
      <c r="C25">
        <f>INDEX(resultados!$A$2:$ZZ$31, 19, MATCH($B$3, resultados!$A$1:$ZZ$1, 0))</f>
        <v/>
      </c>
    </row>
    <row r="26">
      <c r="A26">
        <f>INDEX(resultados!$A$2:$ZZ$31, 20, MATCH($B$1, resultados!$A$1:$ZZ$1, 0))</f>
        <v/>
      </c>
      <c r="B26">
        <f>INDEX(resultados!$A$2:$ZZ$31, 20, MATCH($B$2, resultados!$A$1:$ZZ$1, 0))</f>
        <v/>
      </c>
      <c r="C26">
        <f>INDEX(resultados!$A$2:$ZZ$31, 20, MATCH($B$3, resultados!$A$1:$ZZ$1, 0))</f>
        <v/>
      </c>
    </row>
    <row r="27">
      <c r="A27">
        <f>INDEX(resultados!$A$2:$ZZ$31, 21, MATCH($B$1, resultados!$A$1:$ZZ$1, 0))</f>
        <v/>
      </c>
      <c r="B27">
        <f>INDEX(resultados!$A$2:$ZZ$31, 21, MATCH($B$2, resultados!$A$1:$ZZ$1, 0))</f>
        <v/>
      </c>
      <c r="C27">
        <f>INDEX(resultados!$A$2:$ZZ$31, 21, MATCH($B$3, resultados!$A$1:$ZZ$1, 0))</f>
        <v/>
      </c>
    </row>
    <row r="28">
      <c r="A28">
        <f>INDEX(resultados!$A$2:$ZZ$31, 22, MATCH($B$1, resultados!$A$1:$ZZ$1, 0))</f>
        <v/>
      </c>
      <c r="B28">
        <f>INDEX(resultados!$A$2:$ZZ$31, 22, MATCH($B$2, resultados!$A$1:$ZZ$1, 0))</f>
        <v/>
      </c>
      <c r="C28">
        <f>INDEX(resultados!$A$2:$ZZ$31, 22, MATCH($B$3, resultados!$A$1:$ZZ$1, 0))</f>
        <v/>
      </c>
    </row>
    <row r="29">
      <c r="A29">
        <f>INDEX(resultados!$A$2:$ZZ$31, 23, MATCH($B$1, resultados!$A$1:$ZZ$1, 0))</f>
        <v/>
      </c>
      <c r="B29">
        <f>INDEX(resultados!$A$2:$ZZ$31, 23, MATCH($B$2, resultados!$A$1:$ZZ$1, 0))</f>
        <v/>
      </c>
      <c r="C29">
        <f>INDEX(resultados!$A$2:$ZZ$31, 23, MATCH($B$3, resultados!$A$1:$ZZ$1, 0))</f>
        <v/>
      </c>
    </row>
    <row r="30">
      <c r="A30">
        <f>INDEX(resultados!$A$2:$ZZ$31, 24, MATCH($B$1, resultados!$A$1:$ZZ$1, 0))</f>
        <v/>
      </c>
      <c r="B30">
        <f>INDEX(resultados!$A$2:$ZZ$31, 24, MATCH($B$2, resultados!$A$1:$ZZ$1, 0))</f>
        <v/>
      </c>
      <c r="C30">
        <f>INDEX(resultados!$A$2:$ZZ$31, 24, MATCH($B$3, resultados!$A$1:$ZZ$1, 0))</f>
        <v/>
      </c>
    </row>
    <row r="31">
      <c r="A31">
        <f>INDEX(resultados!$A$2:$ZZ$31, 25, MATCH($B$1, resultados!$A$1:$ZZ$1, 0))</f>
        <v/>
      </c>
      <c r="B31">
        <f>INDEX(resultados!$A$2:$ZZ$31, 25, MATCH($B$2, resultados!$A$1:$ZZ$1, 0))</f>
        <v/>
      </c>
      <c r="C31">
        <f>INDEX(resultados!$A$2:$ZZ$31, 25, MATCH($B$3, resultados!$A$1:$ZZ$1, 0))</f>
        <v/>
      </c>
    </row>
    <row r="32">
      <c r="A32">
        <f>INDEX(resultados!$A$2:$ZZ$31, 26, MATCH($B$1, resultados!$A$1:$ZZ$1, 0))</f>
        <v/>
      </c>
      <c r="B32">
        <f>INDEX(resultados!$A$2:$ZZ$31, 26, MATCH($B$2, resultados!$A$1:$ZZ$1, 0))</f>
        <v/>
      </c>
      <c r="C32">
        <f>INDEX(resultados!$A$2:$ZZ$31, 26, MATCH($B$3, resultados!$A$1:$ZZ$1, 0))</f>
        <v/>
      </c>
    </row>
    <row r="33">
      <c r="A33">
        <f>INDEX(resultados!$A$2:$ZZ$31, 27, MATCH($B$1, resultados!$A$1:$ZZ$1, 0))</f>
        <v/>
      </c>
      <c r="B33">
        <f>INDEX(resultados!$A$2:$ZZ$31, 27, MATCH($B$2, resultados!$A$1:$ZZ$1, 0))</f>
        <v/>
      </c>
      <c r="C33">
        <f>INDEX(resultados!$A$2:$ZZ$31, 27, MATCH($B$3, resultados!$A$1:$ZZ$1, 0))</f>
        <v/>
      </c>
    </row>
    <row r="34">
      <c r="A34">
        <f>INDEX(resultados!$A$2:$ZZ$31, 28, MATCH($B$1, resultados!$A$1:$ZZ$1, 0))</f>
        <v/>
      </c>
      <c r="B34">
        <f>INDEX(resultados!$A$2:$ZZ$31, 28, MATCH($B$2, resultados!$A$1:$ZZ$1, 0))</f>
        <v/>
      </c>
      <c r="C34">
        <f>INDEX(resultados!$A$2:$ZZ$31, 28, MATCH($B$3, resultados!$A$1:$ZZ$1, 0))</f>
        <v/>
      </c>
    </row>
    <row r="35">
      <c r="A35">
        <f>INDEX(resultados!$A$2:$ZZ$31, 29, MATCH($B$1, resultados!$A$1:$ZZ$1, 0))</f>
        <v/>
      </c>
      <c r="B35">
        <f>INDEX(resultados!$A$2:$ZZ$31, 29, MATCH($B$2, resultados!$A$1:$ZZ$1, 0))</f>
        <v/>
      </c>
      <c r="C35">
        <f>INDEX(resultados!$A$2:$ZZ$31, 29, MATCH($B$3, resultados!$A$1:$ZZ$1, 0))</f>
        <v/>
      </c>
    </row>
    <row r="36">
      <c r="A36">
        <f>INDEX(resultados!$A$2:$ZZ$31, 30, MATCH($B$1, resultados!$A$1:$ZZ$1, 0))</f>
        <v/>
      </c>
      <c r="B36">
        <f>INDEX(resultados!$A$2:$ZZ$31, 30, MATCH($B$2, resultados!$A$1:$ZZ$1, 0))</f>
        <v/>
      </c>
      <c r="C36">
        <f>INDEX(resultados!$A$2:$ZZ$31, 30,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2024-09-26T13:16:12Z</dcterms:created>
  <dcterms:modified xmlns:dcterms="http://purl.org/dc/terms/" xmlns:xsi="http://www.w3.org/2001/XMLSchema-instance" xsi:type="dcterms:W3CDTF">2024-09-26T13:16:12Z</dcterms:modified>
</cp:coreProperties>
</file>