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<sst xmlns="http://schemas.openxmlformats.org/spreadsheetml/2006/main" count="596" uniqueCount="33">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</sst>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3FF00"/>
                </a:solidFill>
              </c:spPr>
            </c:marker>
          </c:dPt>
          <c:dPt>
            <c:idx val="2"/>
            <c:marker>
              <c:spPr>
                <a:solidFill>
                  <a:srgbClr val="E7FF00"/>
                </a:solidFill>
              </c:spPr>
            </c:marker>
          </c:dPt>
          <c:dPt>
            <c:idx val="3"/>
            <c:marker>
              <c:spPr>
                <a:solidFill>
                  <a:srgbClr val="DCFF00"/>
                </a:solidFill>
              </c:spPr>
            </c:marker>
          </c:dPt>
          <c:dPt>
            <c:idx val="4"/>
            <c:marker>
              <c:spPr>
                <a:solidFill>
                  <a:srgbClr val="D0FF00"/>
                </a:solidFill>
              </c:spPr>
            </c:marker>
          </c:dPt>
          <c:dPt>
            <c:idx val="5"/>
            <c:marker>
              <c:spPr>
                <a:solidFill>
                  <a:srgbClr val="C5FF00"/>
                </a:solidFill>
              </c:spPr>
            </c:marker>
          </c:dPt>
          <c:dPt>
            <c:idx val="6"/>
            <c:marker>
              <c:spPr>
                <a:solidFill>
                  <a:srgbClr val="B9FF00"/>
                </a:solidFill>
              </c:spPr>
            </c:marker>
          </c:dPt>
          <c:dPt>
            <c:idx val="7"/>
            <c:marker>
              <c:spPr>
                <a:solidFill>
                  <a:srgbClr val="ADFF00"/>
                </a:solidFill>
              </c:spPr>
            </c:marker>
          </c:dPt>
          <c:dPt>
            <c:idx val="8"/>
            <c:marker>
              <c:spPr>
                <a:solidFill>
                  <a:srgbClr val="A2FF00"/>
                </a:solidFill>
              </c:spPr>
            </c:marker>
          </c:dPt>
          <c:dPt>
            <c:idx val="9"/>
            <c:marker>
              <c:spPr>
                <a:solidFill>
                  <a:srgbClr val="96FF00"/>
                </a:solidFill>
              </c:spPr>
            </c:marker>
          </c:dPt>
          <c:dPt>
            <c:idx val="10"/>
            <c:marker>
              <c:spPr>
                <a:solidFill>
                  <a:srgbClr val="8BFF00"/>
                </a:solidFill>
              </c:spPr>
            </c:marker>
          </c:dPt>
          <c:dPt>
            <c:idx val="11"/>
            <c:marker>
              <c:spPr>
                <a:solidFill>
                  <a:srgbClr val="7FFF00"/>
                </a:solidFill>
              </c:spPr>
            </c:marker>
          </c:dPt>
          <c:dPt>
            <c:idx val="12"/>
            <c:marker>
              <c:spPr>
                <a:solidFill>
                  <a:srgbClr val="73FF00"/>
                </a:solidFill>
              </c:spPr>
            </c:marker>
          </c:dPt>
          <c:dPt>
            <c:idx val="13"/>
            <c:marker>
              <c:spPr>
                <a:solidFill>
                  <a:srgbClr val="68FF00"/>
                </a:solidFill>
              </c:spPr>
            </c:marker>
          </c:dPt>
          <c:dPt>
            <c:idx val="14"/>
            <c:marker>
              <c:spPr>
                <a:solidFill>
                  <a:srgbClr val="5CFF00"/>
                </a:solidFill>
              </c:spPr>
            </c:marker>
          </c:dPt>
          <c:dPt>
            <c:idx val="15"/>
            <c:marker>
              <c:spPr>
                <a:solidFill>
                  <a:srgbClr val="51FF00"/>
                </a:solidFill>
              </c:spPr>
            </c:marker>
          </c:dPt>
          <c:dPt>
            <c:idx val="16"/>
            <c:marker>
              <c:spPr>
                <a:solidFill>
                  <a:srgbClr val="45FF00"/>
                </a:solidFill>
              </c:spPr>
            </c:marker>
          </c:dPt>
          <c:dPt>
            <c:idx val="17"/>
            <c:marker>
              <c:spPr>
                <a:solidFill>
                  <a:srgbClr val="39FF00"/>
                </a:solidFill>
              </c:spPr>
            </c:marker>
          </c:dPt>
          <c:dPt>
            <c:idx val="18"/>
            <c:marker>
              <c:spPr>
                <a:solidFill>
                  <a:srgbClr val="2EFF00"/>
                </a:solidFill>
              </c:spPr>
            </c:marker>
          </c:dPt>
          <c:dPt>
            <c:idx val="19"/>
            <c:marker>
              <c:spPr>
                <a:solidFill>
                  <a:srgbClr val="22FF00"/>
                </a:solidFill>
              </c:spPr>
            </c:marker>
          </c:dPt>
          <c:dPt>
            <c:idx val="20"/>
            <c:marker>
              <c:spPr>
                <a:solidFill>
                  <a:srgbClr val="17FF00"/>
                </a:solidFill>
              </c:spPr>
            </c:marker>
          </c:dPt>
          <c:dPt>
            <c:idx val="21"/>
            <c:marker>
              <c:spPr>
                <a:solidFill>
                  <a:srgbClr val="0BFF00"/>
                </a:solidFill>
              </c:spPr>
            </c:marker>
          </c:dPt>
          <c:xVal>
            <c:numRef>
              <c:f>gráficos!$A$7:$A$28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gráficos!$B$7:$B$28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9.968400000000001</v>
      </c>
      <c r="E2">
        <v>10.03</v>
      </c>
      <c r="F2">
        <v>5.73</v>
      </c>
      <c r="G2">
        <v>7.47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38</v>
      </c>
      <c r="N2">
        <v>39.4</v>
      </c>
      <c r="O2">
        <v>24256.19</v>
      </c>
      <c r="P2">
        <v>61.72</v>
      </c>
      <c r="Q2">
        <v>3722.28</v>
      </c>
      <c r="R2">
        <v>73.56</v>
      </c>
      <c r="S2">
        <v>30.45</v>
      </c>
      <c r="T2">
        <v>21554.61</v>
      </c>
      <c r="U2">
        <v>0.41</v>
      </c>
      <c r="V2">
        <v>0.76</v>
      </c>
      <c r="W2">
        <v>0.16</v>
      </c>
      <c r="X2">
        <v>1.32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10.4505</v>
      </c>
      <c r="E3">
        <v>9.57</v>
      </c>
      <c r="F3">
        <v>5.54</v>
      </c>
      <c r="G3">
        <v>8.52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57.05</v>
      </c>
      <c r="Q3">
        <v>3722.72</v>
      </c>
      <c r="R3">
        <v>65.97</v>
      </c>
      <c r="S3">
        <v>30.45</v>
      </c>
      <c r="T3">
        <v>17794.37</v>
      </c>
      <c r="U3">
        <v>0.46</v>
      </c>
      <c r="V3">
        <v>0.79</v>
      </c>
      <c r="W3">
        <v>0.19</v>
      </c>
      <c r="X3">
        <v>1.13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9.158899999999999</v>
      </c>
      <c r="E2">
        <v>10.92</v>
      </c>
      <c r="F2">
        <v>7.2</v>
      </c>
      <c r="G2">
        <v>4.6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47.33</v>
      </c>
      <c r="Q2">
        <v>3726.18</v>
      </c>
      <c r="R2">
        <v>117.74</v>
      </c>
      <c r="S2">
        <v>30.45</v>
      </c>
      <c r="T2">
        <v>43405.97</v>
      </c>
      <c r="U2">
        <v>0.26</v>
      </c>
      <c r="V2">
        <v>0.61</v>
      </c>
      <c r="W2">
        <v>0.35</v>
      </c>
      <c r="X2">
        <v>2.79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8.3855</v>
      </c>
      <c r="E2">
        <v>11.93</v>
      </c>
      <c r="F2">
        <v>8.140000000000001</v>
      </c>
      <c r="G2">
        <v>3.91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46.79</v>
      </c>
      <c r="Q2">
        <v>3726.9</v>
      </c>
      <c r="R2">
        <v>146.83</v>
      </c>
      <c r="S2">
        <v>30.45</v>
      </c>
      <c r="T2">
        <v>57794.38</v>
      </c>
      <c r="U2">
        <v>0.21</v>
      </c>
      <c r="V2">
        <v>0.54</v>
      </c>
      <c r="W2">
        <v>0.44</v>
      </c>
      <c r="X2">
        <v>3.73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6.1387</v>
      </c>
      <c r="E2">
        <v>16.29</v>
      </c>
      <c r="F2">
        <v>11.84</v>
      </c>
      <c r="G2">
        <v>2.86</v>
      </c>
      <c r="H2">
        <v>0.43</v>
      </c>
      <c r="I2">
        <v>248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46.59</v>
      </c>
      <c r="Q2">
        <v>3733.97</v>
      </c>
      <c r="R2">
        <v>261.89</v>
      </c>
      <c r="S2">
        <v>30.45</v>
      </c>
      <c r="T2">
        <v>114711.35</v>
      </c>
      <c r="U2">
        <v>0.12</v>
      </c>
      <c r="V2">
        <v>0.37</v>
      </c>
      <c r="W2">
        <v>0.8</v>
      </c>
      <c r="X2">
        <v>7.42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10.1511</v>
      </c>
      <c r="E2">
        <v>9.85</v>
      </c>
      <c r="F2">
        <v>6.03</v>
      </c>
      <c r="G2">
        <v>6.58</v>
      </c>
      <c r="H2">
        <v>0.12</v>
      </c>
      <c r="I2">
        <v>55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51.4</v>
      </c>
      <c r="Q2">
        <v>3722.51</v>
      </c>
      <c r="R2">
        <v>81.42</v>
      </c>
      <c r="S2">
        <v>30.45</v>
      </c>
      <c r="T2">
        <v>25439.13</v>
      </c>
      <c r="U2">
        <v>0.37</v>
      </c>
      <c r="V2">
        <v>0.72</v>
      </c>
      <c r="W2">
        <v>0.24</v>
      </c>
      <c r="X2">
        <v>1.63</v>
      </c>
      <c r="Y2">
        <v>2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10.3392</v>
      </c>
      <c r="E2">
        <v>9.67</v>
      </c>
      <c r="F2">
        <v>5.69</v>
      </c>
      <c r="G2">
        <v>7.75</v>
      </c>
      <c r="H2">
        <v>0.1</v>
      </c>
      <c r="I2">
        <v>44</v>
      </c>
      <c r="J2">
        <v>176.73</v>
      </c>
      <c r="K2">
        <v>52.44</v>
      </c>
      <c r="L2">
        <v>1</v>
      </c>
      <c r="M2">
        <v>8</v>
      </c>
      <c r="N2">
        <v>33.29</v>
      </c>
      <c r="O2">
        <v>22031.19</v>
      </c>
      <c r="P2">
        <v>55.24</v>
      </c>
      <c r="Q2">
        <v>3722.97</v>
      </c>
      <c r="R2">
        <v>71.03</v>
      </c>
      <c r="S2">
        <v>30.45</v>
      </c>
      <c r="T2">
        <v>20299.6</v>
      </c>
      <c r="U2">
        <v>0.43</v>
      </c>
      <c r="V2">
        <v>0.77</v>
      </c>
      <c r="W2">
        <v>0.2</v>
      </c>
      <c r="X2">
        <v>1.28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10.4034</v>
      </c>
      <c r="E3">
        <v>9.609999999999999</v>
      </c>
      <c r="F3">
        <v>5.66</v>
      </c>
      <c r="G3">
        <v>7.9</v>
      </c>
      <c r="H3">
        <v>0.2</v>
      </c>
      <c r="I3">
        <v>43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55.22</v>
      </c>
      <c r="Q3">
        <v>3722.93</v>
      </c>
      <c r="R3">
        <v>69.84999999999999</v>
      </c>
      <c r="S3">
        <v>30.45</v>
      </c>
      <c r="T3">
        <v>19713.26</v>
      </c>
      <c r="U3">
        <v>0.44</v>
      </c>
      <c r="V3">
        <v>0.77</v>
      </c>
      <c r="W3">
        <v>0.2</v>
      </c>
      <c r="X3">
        <v>1.26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4.6908</v>
      </c>
      <c r="E2">
        <v>21.32</v>
      </c>
      <c r="F2">
        <v>15.55</v>
      </c>
      <c r="G2">
        <v>2.51</v>
      </c>
      <c r="H2">
        <v>0.64</v>
      </c>
      <c r="I2">
        <v>371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44.9</v>
      </c>
      <c r="Q2">
        <v>3739.34</v>
      </c>
      <c r="R2">
        <v>377.43</v>
      </c>
      <c r="S2">
        <v>30.45</v>
      </c>
      <c r="T2">
        <v>171867.06</v>
      </c>
      <c r="U2">
        <v>0.08</v>
      </c>
      <c r="V2">
        <v>0.28</v>
      </c>
      <c r="W2">
        <v>1.16</v>
      </c>
      <c r="X2">
        <v>11.13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9.425800000000001</v>
      </c>
      <c r="E2">
        <v>10.61</v>
      </c>
      <c r="F2">
        <v>6.89</v>
      </c>
      <c r="G2">
        <v>4.92</v>
      </c>
      <c r="H2">
        <v>0.18</v>
      </c>
      <c r="I2">
        <v>84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47.84</v>
      </c>
      <c r="Q2">
        <v>3725.24</v>
      </c>
      <c r="R2">
        <v>108.19</v>
      </c>
      <c r="S2">
        <v>30.45</v>
      </c>
      <c r="T2">
        <v>38681.6</v>
      </c>
      <c r="U2">
        <v>0.28</v>
      </c>
      <c r="V2">
        <v>0.63</v>
      </c>
      <c r="W2">
        <v>0.33</v>
      </c>
      <c r="X2">
        <v>2.49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9.9903</v>
      </c>
      <c r="E2">
        <v>10.01</v>
      </c>
      <c r="F2">
        <v>6.27</v>
      </c>
      <c r="G2">
        <v>5.97</v>
      </c>
      <c r="H2">
        <v>0.14</v>
      </c>
      <c r="I2">
        <v>63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49.59</v>
      </c>
      <c r="Q2">
        <v>3723.74</v>
      </c>
      <c r="R2">
        <v>88.7</v>
      </c>
      <c r="S2">
        <v>30.45</v>
      </c>
      <c r="T2">
        <v>29041.29</v>
      </c>
      <c r="U2">
        <v>0.34</v>
      </c>
      <c r="V2">
        <v>0.7</v>
      </c>
      <c r="W2">
        <v>0.26</v>
      </c>
      <c r="X2">
        <v>1.86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10.3196</v>
      </c>
      <c r="E2">
        <v>9.69</v>
      </c>
      <c r="F2">
        <v>5.82</v>
      </c>
      <c r="G2">
        <v>7.27</v>
      </c>
      <c r="H2">
        <v>0.11</v>
      </c>
      <c r="I2">
        <v>48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52.93</v>
      </c>
      <c r="Q2">
        <v>3724.3</v>
      </c>
      <c r="R2">
        <v>74.64</v>
      </c>
      <c r="S2">
        <v>30.45</v>
      </c>
      <c r="T2">
        <v>22086.36</v>
      </c>
      <c r="U2">
        <v>0.41</v>
      </c>
      <c r="V2">
        <v>0.75</v>
      </c>
      <c r="W2">
        <v>0.22</v>
      </c>
      <c r="X2">
        <v>1.41</v>
      </c>
      <c r="Y2">
        <v>2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8.824199999999999</v>
      </c>
      <c r="E2">
        <v>11.33</v>
      </c>
      <c r="F2">
        <v>7.6</v>
      </c>
      <c r="G2">
        <v>4.26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46.92</v>
      </c>
      <c r="Q2">
        <v>3724.52</v>
      </c>
      <c r="R2">
        <v>130.02</v>
      </c>
      <c r="S2">
        <v>30.45</v>
      </c>
      <c r="T2">
        <v>49478.24</v>
      </c>
      <c r="U2">
        <v>0.23</v>
      </c>
      <c r="V2">
        <v>0.57</v>
      </c>
      <c r="W2">
        <v>0.39</v>
      </c>
      <c r="X2">
        <v>3.19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9.6388</v>
      </c>
      <c r="E2">
        <v>10.37</v>
      </c>
      <c r="F2">
        <v>6.65</v>
      </c>
      <c r="G2">
        <v>5.25</v>
      </c>
      <c r="H2">
        <v>0.16</v>
      </c>
      <c r="I2">
        <v>76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48.34</v>
      </c>
      <c r="Q2">
        <v>3724.38</v>
      </c>
      <c r="R2">
        <v>100.88</v>
      </c>
      <c r="S2">
        <v>30.45</v>
      </c>
      <c r="T2">
        <v>35062.99</v>
      </c>
      <c r="U2">
        <v>0.3</v>
      </c>
      <c r="V2">
        <v>0.66</v>
      </c>
      <c r="W2">
        <v>0.29</v>
      </c>
      <c r="X2">
        <v>2.24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7.8326</v>
      </c>
      <c r="E2">
        <v>12.77</v>
      </c>
      <c r="F2">
        <v>8.890000000000001</v>
      </c>
      <c r="G2">
        <v>3.56</v>
      </c>
      <c r="H2">
        <v>0.28</v>
      </c>
      <c r="I2">
        <v>150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46.76</v>
      </c>
      <c r="Q2">
        <v>3729.24</v>
      </c>
      <c r="R2">
        <v>170.11</v>
      </c>
      <c r="S2">
        <v>30.45</v>
      </c>
      <c r="T2">
        <v>69311.72</v>
      </c>
      <c r="U2">
        <v>0.18</v>
      </c>
      <c r="V2">
        <v>0.49</v>
      </c>
      <c r="W2">
        <v>0.52</v>
      </c>
      <c r="X2">
        <v>4.48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10.3953</v>
      </c>
      <c r="E2">
        <v>9.619999999999999</v>
      </c>
      <c r="F2">
        <v>5.72</v>
      </c>
      <c r="G2">
        <v>7.63</v>
      </c>
      <c r="H2">
        <v>0.11</v>
      </c>
      <c r="I2">
        <v>45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53.64</v>
      </c>
      <c r="Q2">
        <v>3723.18</v>
      </c>
      <c r="R2">
        <v>71.69</v>
      </c>
      <c r="S2">
        <v>30.45</v>
      </c>
      <c r="T2">
        <v>20626.44</v>
      </c>
      <c r="U2">
        <v>0.42</v>
      </c>
      <c r="V2">
        <v>0.76</v>
      </c>
      <c r="W2">
        <v>0.21</v>
      </c>
      <c r="X2">
        <v>1.32</v>
      </c>
      <c r="Y2">
        <v>2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7.1232</v>
      </c>
      <c r="E2">
        <v>14.04</v>
      </c>
      <c r="F2">
        <v>10.01</v>
      </c>
      <c r="G2">
        <v>3.21</v>
      </c>
      <c r="H2">
        <v>0.34</v>
      </c>
      <c r="I2">
        <v>187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46.83</v>
      </c>
      <c r="Q2">
        <v>3731.26</v>
      </c>
      <c r="R2">
        <v>204.67</v>
      </c>
      <c r="S2">
        <v>30.45</v>
      </c>
      <c r="T2">
        <v>86402.63</v>
      </c>
      <c r="U2">
        <v>0.15</v>
      </c>
      <c r="V2">
        <v>0.44</v>
      </c>
      <c r="W2">
        <v>0.63</v>
      </c>
      <c r="X2">
        <v>5.59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10.0581</v>
      </c>
      <c r="E2">
        <v>9.94</v>
      </c>
      <c r="F2">
        <v>6.16</v>
      </c>
      <c r="G2">
        <v>6.26</v>
      </c>
      <c r="H2">
        <v>0.13</v>
      </c>
      <c r="I2">
        <v>59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50.53</v>
      </c>
      <c r="Q2">
        <v>3723.66</v>
      </c>
      <c r="R2">
        <v>85.17</v>
      </c>
      <c r="S2">
        <v>30.45</v>
      </c>
      <c r="T2">
        <v>27294.81</v>
      </c>
      <c r="U2">
        <v>0.36</v>
      </c>
      <c r="V2">
        <v>0.71</v>
      </c>
      <c r="W2">
        <v>0.25</v>
      </c>
      <c r="X2">
        <v>1.75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10.2643</v>
      </c>
      <c r="E2">
        <v>9.74</v>
      </c>
      <c r="F2">
        <v>5.91</v>
      </c>
      <c r="G2">
        <v>6.95</v>
      </c>
      <c r="H2">
        <v>0.12</v>
      </c>
      <c r="I2">
        <v>51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51.83</v>
      </c>
      <c r="Q2">
        <v>3723.14</v>
      </c>
      <c r="R2">
        <v>77.59999999999999</v>
      </c>
      <c r="S2">
        <v>30.45</v>
      </c>
      <c r="T2">
        <v>23552.17</v>
      </c>
      <c r="U2">
        <v>0.39</v>
      </c>
      <c r="V2">
        <v>0.74</v>
      </c>
      <c r="W2">
        <v>0.23</v>
      </c>
      <c r="X2">
        <v>1.5</v>
      </c>
      <c r="Y2">
        <v>2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10.2238</v>
      </c>
      <c r="E2">
        <v>9.779999999999999</v>
      </c>
      <c r="F2">
        <v>5.67</v>
      </c>
      <c r="G2">
        <v>7.74</v>
      </c>
      <c r="H2">
        <v>0.1</v>
      </c>
      <c r="I2">
        <v>44</v>
      </c>
      <c r="J2">
        <v>185.69</v>
      </c>
      <c r="K2">
        <v>53.44</v>
      </c>
      <c r="L2">
        <v>1</v>
      </c>
      <c r="M2">
        <v>23</v>
      </c>
      <c r="N2">
        <v>36.26</v>
      </c>
      <c r="O2">
        <v>23136.14</v>
      </c>
      <c r="P2">
        <v>57.68</v>
      </c>
      <c r="Q2">
        <v>3722.53</v>
      </c>
      <c r="R2">
        <v>71.15000000000001</v>
      </c>
      <c r="S2">
        <v>30.45</v>
      </c>
      <c r="T2">
        <v>20360.77</v>
      </c>
      <c r="U2">
        <v>0.43</v>
      </c>
      <c r="V2">
        <v>0.77</v>
      </c>
      <c r="W2">
        <v>0.18</v>
      </c>
      <c r="X2">
        <v>1.27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10.4152</v>
      </c>
      <c r="E3">
        <v>9.6</v>
      </c>
      <c r="F3">
        <v>5.61</v>
      </c>
      <c r="G3">
        <v>8.199999999999999</v>
      </c>
      <c r="H3">
        <v>0.19</v>
      </c>
      <c r="I3">
        <v>41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56.3</v>
      </c>
      <c r="Q3">
        <v>3721.31</v>
      </c>
      <c r="R3">
        <v>68.25</v>
      </c>
      <c r="S3">
        <v>30.45</v>
      </c>
      <c r="T3">
        <v>18923.72</v>
      </c>
      <c r="U3">
        <v>0.45</v>
      </c>
      <c r="V3">
        <v>0.78</v>
      </c>
      <c r="W3">
        <v>0.2</v>
      </c>
      <c r="X3">
        <v>1.2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9.814299999999999</v>
      </c>
      <c r="E2">
        <v>10.19</v>
      </c>
      <c r="F2">
        <v>6.46</v>
      </c>
      <c r="G2">
        <v>5.61</v>
      </c>
      <c r="H2">
        <v>0.15</v>
      </c>
      <c r="I2">
        <v>69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49.08</v>
      </c>
      <c r="Q2">
        <v>3723.46</v>
      </c>
      <c r="R2">
        <v>94.64</v>
      </c>
      <c r="S2">
        <v>30.45</v>
      </c>
      <c r="T2">
        <v>31979.57</v>
      </c>
      <c r="U2">
        <v>0.32</v>
      </c>
      <c r="V2">
        <v>0.68</v>
      </c>
      <c r="W2">
        <v>0.28</v>
      </c>
      <c r="X2">
        <v>2.05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9.968400000000001</v>
      </c>
      <c r="E2">
        <v>10.03</v>
      </c>
      <c r="F2">
        <v>5.73</v>
      </c>
      <c r="G2">
        <v>7.47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38</v>
      </c>
      <c r="N2">
        <v>39.4</v>
      </c>
      <c r="O2">
        <v>24256.19</v>
      </c>
      <c r="P2">
        <v>61.72</v>
      </c>
      <c r="Q2">
        <v>3722.28</v>
      </c>
      <c r="R2">
        <v>73.56</v>
      </c>
      <c r="S2">
        <v>30.45</v>
      </c>
      <c r="T2">
        <v>21554.61</v>
      </c>
      <c r="U2">
        <v>0.41</v>
      </c>
      <c r="V2">
        <v>0.76</v>
      </c>
      <c r="W2">
        <v>0.16</v>
      </c>
      <c r="X2">
        <v>1.32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10.4505</v>
      </c>
      <c r="E3">
        <v>9.57</v>
      </c>
      <c r="F3">
        <v>5.54</v>
      </c>
      <c r="G3">
        <v>8.52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57.05</v>
      </c>
      <c r="Q3">
        <v>3722.72</v>
      </c>
      <c r="R3">
        <v>65.97</v>
      </c>
      <c r="S3">
        <v>30.45</v>
      </c>
      <c r="T3">
        <v>17794.37</v>
      </c>
      <c r="U3">
        <v>0.46</v>
      </c>
      <c r="V3">
        <v>0.79</v>
      </c>
      <c r="W3">
        <v>0.19</v>
      </c>
      <c r="X3">
        <v>1.13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9.158899999999999</v>
      </c>
      <c r="E4">
        <v>10.92</v>
      </c>
      <c r="F4">
        <v>7.2</v>
      </c>
      <c r="G4">
        <v>4.6</v>
      </c>
      <c r="H4">
        <v>0.2</v>
      </c>
      <c r="I4">
        <v>94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47.33</v>
      </c>
      <c r="Q4">
        <v>3726.18</v>
      </c>
      <c r="R4">
        <v>117.74</v>
      </c>
      <c r="S4">
        <v>30.45</v>
      </c>
      <c r="T4">
        <v>43405.97</v>
      </c>
      <c r="U4">
        <v>0.26</v>
      </c>
      <c r="V4">
        <v>0.61</v>
      </c>
      <c r="W4">
        <v>0.35</v>
      </c>
      <c r="X4">
        <v>2.79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8.3855</v>
      </c>
      <c r="E5">
        <v>11.93</v>
      </c>
      <c r="F5">
        <v>8.140000000000001</v>
      </c>
      <c r="G5">
        <v>3.91</v>
      </c>
      <c r="H5">
        <v>0.24</v>
      </c>
      <c r="I5">
        <v>125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46.79</v>
      </c>
      <c r="Q5">
        <v>3726.9</v>
      </c>
      <c r="R5">
        <v>146.83</v>
      </c>
      <c r="S5">
        <v>30.45</v>
      </c>
      <c r="T5">
        <v>57794.38</v>
      </c>
      <c r="U5">
        <v>0.21</v>
      </c>
      <c r="V5">
        <v>0.54</v>
      </c>
      <c r="W5">
        <v>0.44</v>
      </c>
      <c r="X5">
        <v>3.73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6.1387</v>
      </c>
      <c r="E6">
        <v>16.29</v>
      </c>
      <c r="F6">
        <v>11.84</v>
      </c>
      <c r="G6">
        <v>2.86</v>
      </c>
      <c r="H6">
        <v>0.43</v>
      </c>
      <c r="I6">
        <v>248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46.59</v>
      </c>
      <c r="Q6">
        <v>3733.97</v>
      </c>
      <c r="R6">
        <v>261.89</v>
      </c>
      <c r="S6">
        <v>30.45</v>
      </c>
      <c r="T6">
        <v>114711.35</v>
      </c>
      <c r="U6">
        <v>0.12</v>
      </c>
      <c r="V6">
        <v>0.37</v>
      </c>
      <c r="W6">
        <v>0.8</v>
      </c>
      <c r="X6">
        <v>7.42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10.1511</v>
      </c>
      <c r="E7">
        <v>9.85</v>
      </c>
      <c r="F7">
        <v>6.03</v>
      </c>
      <c r="G7">
        <v>6.58</v>
      </c>
      <c r="H7">
        <v>0.12</v>
      </c>
      <c r="I7">
        <v>55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51.4</v>
      </c>
      <c r="Q7">
        <v>3722.51</v>
      </c>
      <c r="R7">
        <v>81.42</v>
      </c>
      <c r="S7">
        <v>30.45</v>
      </c>
      <c r="T7">
        <v>25439.13</v>
      </c>
      <c r="U7">
        <v>0.37</v>
      </c>
      <c r="V7">
        <v>0.72</v>
      </c>
      <c r="W7">
        <v>0.24</v>
      </c>
      <c r="X7">
        <v>1.63</v>
      </c>
      <c r="Y7">
        <v>2</v>
      </c>
      <c r="Z7">
        <v>10</v>
      </c>
    </row>
    <row r="8" spans="1:26">
      <c r="A8">
        <v>0</v>
      </c>
      <c r="B8">
        <v>90</v>
      </c>
      <c r="C8" t="s">
        <v>26</v>
      </c>
      <c r="D8">
        <v>10.3392</v>
      </c>
      <c r="E8">
        <v>9.67</v>
      </c>
      <c r="F8">
        <v>5.69</v>
      </c>
      <c r="G8">
        <v>7.75</v>
      </c>
      <c r="H8">
        <v>0.1</v>
      </c>
      <c r="I8">
        <v>44</v>
      </c>
      <c r="J8">
        <v>176.73</v>
      </c>
      <c r="K8">
        <v>52.44</v>
      </c>
      <c r="L8">
        <v>1</v>
      </c>
      <c r="M8">
        <v>8</v>
      </c>
      <c r="N8">
        <v>33.29</v>
      </c>
      <c r="O8">
        <v>22031.19</v>
      </c>
      <c r="P8">
        <v>55.24</v>
      </c>
      <c r="Q8">
        <v>3722.97</v>
      </c>
      <c r="R8">
        <v>71.03</v>
      </c>
      <c r="S8">
        <v>30.45</v>
      </c>
      <c r="T8">
        <v>20299.6</v>
      </c>
      <c r="U8">
        <v>0.43</v>
      </c>
      <c r="V8">
        <v>0.77</v>
      </c>
      <c r="W8">
        <v>0.2</v>
      </c>
      <c r="X8">
        <v>1.28</v>
      </c>
      <c r="Y8">
        <v>2</v>
      </c>
      <c r="Z8">
        <v>10</v>
      </c>
    </row>
    <row r="9" spans="1:26">
      <c r="A9">
        <v>1</v>
      </c>
      <c r="B9">
        <v>90</v>
      </c>
      <c r="C9" t="s">
        <v>26</v>
      </c>
      <c r="D9">
        <v>10.4034</v>
      </c>
      <c r="E9">
        <v>9.609999999999999</v>
      </c>
      <c r="F9">
        <v>5.66</v>
      </c>
      <c r="G9">
        <v>7.9</v>
      </c>
      <c r="H9">
        <v>0.2</v>
      </c>
      <c r="I9">
        <v>43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55.22</v>
      </c>
      <c r="Q9">
        <v>3722.93</v>
      </c>
      <c r="R9">
        <v>69.84999999999999</v>
      </c>
      <c r="S9">
        <v>30.45</v>
      </c>
      <c r="T9">
        <v>19713.26</v>
      </c>
      <c r="U9">
        <v>0.44</v>
      </c>
      <c r="V9">
        <v>0.77</v>
      </c>
      <c r="W9">
        <v>0.2</v>
      </c>
      <c r="X9">
        <v>1.26</v>
      </c>
      <c r="Y9">
        <v>2</v>
      </c>
      <c r="Z9">
        <v>10</v>
      </c>
    </row>
    <row r="10" spans="1:26">
      <c r="A10">
        <v>0</v>
      </c>
      <c r="B10">
        <v>10</v>
      </c>
      <c r="C10" t="s">
        <v>26</v>
      </c>
      <c r="D10">
        <v>4.6908</v>
      </c>
      <c r="E10">
        <v>21.32</v>
      </c>
      <c r="F10">
        <v>15.55</v>
      </c>
      <c r="G10">
        <v>2.51</v>
      </c>
      <c r="H10">
        <v>0.64</v>
      </c>
      <c r="I10">
        <v>371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44.9</v>
      </c>
      <c r="Q10">
        <v>3739.34</v>
      </c>
      <c r="R10">
        <v>377.43</v>
      </c>
      <c r="S10">
        <v>30.45</v>
      </c>
      <c r="T10">
        <v>171867.06</v>
      </c>
      <c r="U10">
        <v>0.08</v>
      </c>
      <c r="V10">
        <v>0.28</v>
      </c>
      <c r="W10">
        <v>1.16</v>
      </c>
      <c r="X10">
        <v>11.13</v>
      </c>
      <c r="Y10">
        <v>2</v>
      </c>
      <c r="Z10">
        <v>10</v>
      </c>
    </row>
    <row r="11" spans="1:26">
      <c r="A11">
        <v>0</v>
      </c>
      <c r="B11">
        <v>45</v>
      </c>
      <c r="C11" t="s">
        <v>26</v>
      </c>
      <c r="D11">
        <v>9.425800000000001</v>
      </c>
      <c r="E11">
        <v>10.61</v>
      </c>
      <c r="F11">
        <v>6.89</v>
      </c>
      <c r="G11">
        <v>4.92</v>
      </c>
      <c r="H11">
        <v>0.18</v>
      </c>
      <c r="I11">
        <v>84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47.84</v>
      </c>
      <c r="Q11">
        <v>3725.24</v>
      </c>
      <c r="R11">
        <v>108.19</v>
      </c>
      <c r="S11">
        <v>30.45</v>
      </c>
      <c r="T11">
        <v>38681.6</v>
      </c>
      <c r="U11">
        <v>0.28</v>
      </c>
      <c r="V11">
        <v>0.63</v>
      </c>
      <c r="W11">
        <v>0.33</v>
      </c>
      <c r="X11">
        <v>2.49</v>
      </c>
      <c r="Y11">
        <v>2</v>
      </c>
      <c r="Z11">
        <v>10</v>
      </c>
    </row>
    <row r="12" spans="1:26">
      <c r="A12">
        <v>0</v>
      </c>
      <c r="B12">
        <v>60</v>
      </c>
      <c r="C12" t="s">
        <v>26</v>
      </c>
      <c r="D12">
        <v>9.9903</v>
      </c>
      <c r="E12">
        <v>10.01</v>
      </c>
      <c r="F12">
        <v>6.27</v>
      </c>
      <c r="G12">
        <v>5.97</v>
      </c>
      <c r="H12">
        <v>0.14</v>
      </c>
      <c r="I12">
        <v>63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49.59</v>
      </c>
      <c r="Q12">
        <v>3723.74</v>
      </c>
      <c r="R12">
        <v>88.7</v>
      </c>
      <c r="S12">
        <v>30.45</v>
      </c>
      <c r="T12">
        <v>29041.29</v>
      </c>
      <c r="U12">
        <v>0.34</v>
      </c>
      <c r="V12">
        <v>0.7</v>
      </c>
      <c r="W12">
        <v>0.26</v>
      </c>
      <c r="X12">
        <v>1.86</v>
      </c>
      <c r="Y12">
        <v>2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10.3196</v>
      </c>
      <c r="E13">
        <v>9.69</v>
      </c>
      <c r="F13">
        <v>5.82</v>
      </c>
      <c r="G13">
        <v>7.27</v>
      </c>
      <c r="H13">
        <v>0.11</v>
      </c>
      <c r="I13">
        <v>48</v>
      </c>
      <c r="J13">
        <v>159.12</v>
      </c>
      <c r="K13">
        <v>50.28</v>
      </c>
      <c r="L13">
        <v>1</v>
      </c>
      <c r="M13">
        <v>0</v>
      </c>
      <c r="N13">
        <v>27.84</v>
      </c>
      <c r="O13">
        <v>19859.16</v>
      </c>
      <c r="P13">
        <v>52.93</v>
      </c>
      <c r="Q13">
        <v>3724.3</v>
      </c>
      <c r="R13">
        <v>74.64</v>
      </c>
      <c r="S13">
        <v>30.45</v>
      </c>
      <c r="T13">
        <v>22086.36</v>
      </c>
      <c r="U13">
        <v>0.41</v>
      </c>
      <c r="V13">
        <v>0.75</v>
      </c>
      <c r="W13">
        <v>0.22</v>
      </c>
      <c r="X13">
        <v>1.41</v>
      </c>
      <c r="Y13">
        <v>2</v>
      </c>
      <c r="Z13">
        <v>10</v>
      </c>
    </row>
    <row r="14" spans="1:26">
      <c r="A14">
        <v>0</v>
      </c>
      <c r="B14">
        <v>35</v>
      </c>
      <c r="C14" t="s">
        <v>26</v>
      </c>
      <c r="D14">
        <v>8.824199999999999</v>
      </c>
      <c r="E14">
        <v>11.33</v>
      </c>
      <c r="F14">
        <v>7.6</v>
      </c>
      <c r="G14">
        <v>4.26</v>
      </c>
      <c r="H14">
        <v>0.22</v>
      </c>
      <c r="I14">
        <v>107</v>
      </c>
      <c r="J14">
        <v>80.84</v>
      </c>
      <c r="K14">
        <v>35.1</v>
      </c>
      <c r="L14">
        <v>1</v>
      </c>
      <c r="M14">
        <v>0</v>
      </c>
      <c r="N14">
        <v>9.74</v>
      </c>
      <c r="O14">
        <v>10204.21</v>
      </c>
      <c r="P14">
        <v>46.92</v>
      </c>
      <c r="Q14">
        <v>3724.52</v>
      </c>
      <c r="R14">
        <v>130.02</v>
      </c>
      <c r="S14">
        <v>30.45</v>
      </c>
      <c r="T14">
        <v>49478.24</v>
      </c>
      <c r="U14">
        <v>0.23</v>
      </c>
      <c r="V14">
        <v>0.57</v>
      </c>
      <c r="W14">
        <v>0.39</v>
      </c>
      <c r="X14">
        <v>3.19</v>
      </c>
      <c r="Y14">
        <v>2</v>
      </c>
      <c r="Z14">
        <v>10</v>
      </c>
    </row>
    <row r="15" spans="1:26">
      <c r="A15">
        <v>0</v>
      </c>
      <c r="B15">
        <v>50</v>
      </c>
      <c r="C15" t="s">
        <v>26</v>
      </c>
      <c r="D15">
        <v>9.6388</v>
      </c>
      <c r="E15">
        <v>10.37</v>
      </c>
      <c r="F15">
        <v>6.65</v>
      </c>
      <c r="G15">
        <v>5.25</v>
      </c>
      <c r="H15">
        <v>0.16</v>
      </c>
      <c r="I15">
        <v>76</v>
      </c>
      <c r="J15">
        <v>107.41</v>
      </c>
      <c r="K15">
        <v>41.65</v>
      </c>
      <c r="L15">
        <v>1</v>
      </c>
      <c r="M15">
        <v>0</v>
      </c>
      <c r="N15">
        <v>14.77</v>
      </c>
      <c r="O15">
        <v>13481.73</v>
      </c>
      <c r="P15">
        <v>48.34</v>
      </c>
      <c r="Q15">
        <v>3724.38</v>
      </c>
      <c r="R15">
        <v>100.88</v>
      </c>
      <c r="S15">
        <v>30.45</v>
      </c>
      <c r="T15">
        <v>35062.99</v>
      </c>
      <c r="U15">
        <v>0.3</v>
      </c>
      <c r="V15">
        <v>0.66</v>
      </c>
      <c r="W15">
        <v>0.29</v>
      </c>
      <c r="X15">
        <v>2.24</v>
      </c>
      <c r="Y15">
        <v>2</v>
      </c>
      <c r="Z15">
        <v>10</v>
      </c>
    </row>
    <row r="16" spans="1:26">
      <c r="A16">
        <v>0</v>
      </c>
      <c r="B16">
        <v>25</v>
      </c>
      <c r="C16" t="s">
        <v>26</v>
      </c>
      <c r="D16">
        <v>7.8326</v>
      </c>
      <c r="E16">
        <v>12.77</v>
      </c>
      <c r="F16">
        <v>8.890000000000001</v>
      </c>
      <c r="G16">
        <v>3.56</v>
      </c>
      <c r="H16">
        <v>0.28</v>
      </c>
      <c r="I16">
        <v>150</v>
      </c>
      <c r="J16">
        <v>61.76</v>
      </c>
      <c r="K16">
        <v>28.92</v>
      </c>
      <c r="L16">
        <v>1</v>
      </c>
      <c r="M16">
        <v>0</v>
      </c>
      <c r="N16">
        <v>6.84</v>
      </c>
      <c r="O16">
        <v>7851.41</v>
      </c>
      <c r="P16">
        <v>46.76</v>
      </c>
      <c r="Q16">
        <v>3729.24</v>
      </c>
      <c r="R16">
        <v>170.11</v>
      </c>
      <c r="S16">
        <v>30.45</v>
      </c>
      <c r="T16">
        <v>69311.72</v>
      </c>
      <c r="U16">
        <v>0.18</v>
      </c>
      <c r="V16">
        <v>0.49</v>
      </c>
      <c r="W16">
        <v>0.52</v>
      </c>
      <c r="X16">
        <v>4.48</v>
      </c>
      <c r="Y16">
        <v>2</v>
      </c>
      <c r="Z16">
        <v>10</v>
      </c>
    </row>
    <row r="17" spans="1:26">
      <c r="A17">
        <v>0</v>
      </c>
      <c r="B17">
        <v>85</v>
      </c>
      <c r="C17" t="s">
        <v>26</v>
      </c>
      <c r="D17">
        <v>10.3953</v>
      </c>
      <c r="E17">
        <v>9.619999999999999</v>
      </c>
      <c r="F17">
        <v>5.72</v>
      </c>
      <c r="G17">
        <v>7.63</v>
      </c>
      <c r="H17">
        <v>0.11</v>
      </c>
      <c r="I17">
        <v>45</v>
      </c>
      <c r="J17">
        <v>167.88</v>
      </c>
      <c r="K17">
        <v>51.39</v>
      </c>
      <c r="L17">
        <v>1</v>
      </c>
      <c r="M17">
        <v>0</v>
      </c>
      <c r="N17">
        <v>30.49</v>
      </c>
      <c r="O17">
        <v>20939.59</v>
      </c>
      <c r="P17">
        <v>53.64</v>
      </c>
      <c r="Q17">
        <v>3723.18</v>
      </c>
      <c r="R17">
        <v>71.69</v>
      </c>
      <c r="S17">
        <v>30.45</v>
      </c>
      <c r="T17">
        <v>20626.44</v>
      </c>
      <c r="U17">
        <v>0.42</v>
      </c>
      <c r="V17">
        <v>0.76</v>
      </c>
      <c r="W17">
        <v>0.21</v>
      </c>
      <c r="X17">
        <v>1.32</v>
      </c>
      <c r="Y17">
        <v>2</v>
      </c>
      <c r="Z17">
        <v>10</v>
      </c>
    </row>
    <row r="18" spans="1:26">
      <c r="A18">
        <v>0</v>
      </c>
      <c r="B18">
        <v>20</v>
      </c>
      <c r="C18" t="s">
        <v>26</v>
      </c>
      <c r="D18">
        <v>7.1232</v>
      </c>
      <c r="E18">
        <v>14.04</v>
      </c>
      <c r="F18">
        <v>10.01</v>
      </c>
      <c r="G18">
        <v>3.21</v>
      </c>
      <c r="H18">
        <v>0.34</v>
      </c>
      <c r="I18">
        <v>187</v>
      </c>
      <c r="J18">
        <v>51.33</v>
      </c>
      <c r="K18">
        <v>24.83</v>
      </c>
      <c r="L18">
        <v>1</v>
      </c>
      <c r="M18">
        <v>0</v>
      </c>
      <c r="N18">
        <v>5.51</v>
      </c>
      <c r="O18">
        <v>6564.78</v>
      </c>
      <c r="P18">
        <v>46.83</v>
      </c>
      <c r="Q18">
        <v>3731.26</v>
      </c>
      <c r="R18">
        <v>204.67</v>
      </c>
      <c r="S18">
        <v>30.45</v>
      </c>
      <c r="T18">
        <v>86402.63</v>
      </c>
      <c r="U18">
        <v>0.15</v>
      </c>
      <c r="V18">
        <v>0.44</v>
      </c>
      <c r="W18">
        <v>0.63</v>
      </c>
      <c r="X18">
        <v>5.59</v>
      </c>
      <c r="Y18">
        <v>2</v>
      </c>
      <c r="Z18">
        <v>10</v>
      </c>
    </row>
    <row r="19" spans="1:26">
      <c r="A19">
        <v>0</v>
      </c>
      <c r="B19">
        <v>65</v>
      </c>
      <c r="C19" t="s">
        <v>26</v>
      </c>
      <c r="D19">
        <v>10.0581</v>
      </c>
      <c r="E19">
        <v>9.94</v>
      </c>
      <c r="F19">
        <v>6.16</v>
      </c>
      <c r="G19">
        <v>6.26</v>
      </c>
      <c r="H19">
        <v>0.13</v>
      </c>
      <c r="I19">
        <v>59</v>
      </c>
      <c r="J19">
        <v>133.21</v>
      </c>
      <c r="K19">
        <v>46.47</v>
      </c>
      <c r="L19">
        <v>1</v>
      </c>
      <c r="M19">
        <v>0</v>
      </c>
      <c r="N19">
        <v>20.75</v>
      </c>
      <c r="O19">
        <v>16663.42</v>
      </c>
      <c r="P19">
        <v>50.53</v>
      </c>
      <c r="Q19">
        <v>3723.66</v>
      </c>
      <c r="R19">
        <v>85.17</v>
      </c>
      <c r="S19">
        <v>30.45</v>
      </c>
      <c r="T19">
        <v>27294.81</v>
      </c>
      <c r="U19">
        <v>0.36</v>
      </c>
      <c r="V19">
        <v>0.71</v>
      </c>
      <c r="W19">
        <v>0.25</v>
      </c>
      <c r="X19">
        <v>1.75</v>
      </c>
      <c r="Y19">
        <v>2</v>
      </c>
      <c r="Z19">
        <v>10</v>
      </c>
    </row>
    <row r="20" spans="1:26">
      <c r="A20">
        <v>0</v>
      </c>
      <c r="B20">
        <v>75</v>
      </c>
      <c r="C20" t="s">
        <v>26</v>
      </c>
      <c r="D20">
        <v>10.2643</v>
      </c>
      <c r="E20">
        <v>9.74</v>
      </c>
      <c r="F20">
        <v>5.91</v>
      </c>
      <c r="G20">
        <v>6.95</v>
      </c>
      <c r="H20">
        <v>0.12</v>
      </c>
      <c r="I20">
        <v>51</v>
      </c>
      <c r="J20">
        <v>150.44</v>
      </c>
      <c r="K20">
        <v>49.1</v>
      </c>
      <c r="L20">
        <v>1</v>
      </c>
      <c r="M20">
        <v>0</v>
      </c>
      <c r="N20">
        <v>25.34</v>
      </c>
      <c r="O20">
        <v>18787.76</v>
      </c>
      <c r="P20">
        <v>51.83</v>
      </c>
      <c r="Q20">
        <v>3723.14</v>
      </c>
      <c r="R20">
        <v>77.59999999999999</v>
      </c>
      <c r="S20">
        <v>30.45</v>
      </c>
      <c r="T20">
        <v>23552.17</v>
      </c>
      <c r="U20">
        <v>0.39</v>
      </c>
      <c r="V20">
        <v>0.74</v>
      </c>
      <c r="W20">
        <v>0.23</v>
      </c>
      <c r="X20">
        <v>1.5</v>
      </c>
      <c r="Y20">
        <v>2</v>
      </c>
      <c r="Z20">
        <v>10</v>
      </c>
    </row>
    <row r="21" spans="1:26">
      <c r="A21">
        <v>0</v>
      </c>
      <c r="B21">
        <v>95</v>
      </c>
      <c r="C21" t="s">
        <v>26</v>
      </c>
      <c r="D21">
        <v>10.2238</v>
      </c>
      <c r="E21">
        <v>9.779999999999999</v>
      </c>
      <c r="F21">
        <v>5.67</v>
      </c>
      <c r="G21">
        <v>7.74</v>
      </c>
      <c r="H21">
        <v>0.1</v>
      </c>
      <c r="I21">
        <v>44</v>
      </c>
      <c r="J21">
        <v>185.69</v>
      </c>
      <c r="K21">
        <v>53.44</v>
      </c>
      <c r="L21">
        <v>1</v>
      </c>
      <c r="M21">
        <v>23</v>
      </c>
      <c r="N21">
        <v>36.26</v>
      </c>
      <c r="O21">
        <v>23136.14</v>
      </c>
      <c r="P21">
        <v>57.68</v>
      </c>
      <c r="Q21">
        <v>3722.53</v>
      </c>
      <c r="R21">
        <v>71.15000000000001</v>
      </c>
      <c r="S21">
        <v>30.45</v>
      </c>
      <c r="T21">
        <v>20360.77</v>
      </c>
      <c r="U21">
        <v>0.43</v>
      </c>
      <c r="V21">
        <v>0.77</v>
      </c>
      <c r="W21">
        <v>0.18</v>
      </c>
      <c r="X21">
        <v>1.27</v>
      </c>
      <c r="Y21">
        <v>2</v>
      </c>
      <c r="Z21">
        <v>10</v>
      </c>
    </row>
    <row r="22" spans="1:26">
      <c r="A22">
        <v>1</v>
      </c>
      <c r="B22">
        <v>95</v>
      </c>
      <c r="C22" t="s">
        <v>26</v>
      </c>
      <c r="D22">
        <v>10.4152</v>
      </c>
      <c r="E22">
        <v>9.6</v>
      </c>
      <c r="F22">
        <v>5.61</v>
      </c>
      <c r="G22">
        <v>8.199999999999999</v>
      </c>
      <c r="H22">
        <v>0.19</v>
      </c>
      <c r="I22">
        <v>41</v>
      </c>
      <c r="J22">
        <v>187.21</v>
      </c>
      <c r="K22">
        <v>53.44</v>
      </c>
      <c r="L22">
        <v>2</v>
      </c>
      <c r="M22">
        <v>0</v>
      </c>
      <c r="N22">
        <v>36.77</v>
      </c>
      <c r="O22">
        <v>23322.88</v>
      </c>
      <c r="P22">
        <v>56.3</v>
      </c>
      <c r="Q22">
        <v>3721.31</v>
      </c>
      <c r="R22">
        <v>68.25</v>
      </c>
      <c r="S22">
        <v>30.45</v>
      </c>
      <c r="T22">
        <v>18923.72</v>
      </c>
      <c r="U22">
        <v>0.45</v>
      </c>
      <c r="V22">
        <v>0.78</v>
      </c>
      <c r="W22">
        <v>0.2</v>
      </c>
      <c r="X22">
        <v>1.2</v>
      </c>
      <c r="Y22">
        <v>2</v>
      </c>
      <c r="Z22">
        <v>10</v>
      </c>
    </row>
    <row r="23" spans="1:26">
      <c r="A23">
        <v>0</v>
      </c>
      <c r="B23">
        <v>55</v>
      </c>
      <c r="C23" t="s">
        <v>26</v>
      </c>
      <c r="D23">
        <v>9.814299999999999</v>
      </c>
      <c r="E23">
        <v>10.19</v>
      </c>
      <c r="F23">
        <v>6.46</v>
      </c>
      <c r="G23">
        <v>5.61</v>
      </c>
      <c r="H23">
        <v>0.15</v>
      </c>
      <c r="I23">
        <v>69</v>
      </c>
      <c r="J23">
        <v>116.05</v>
      </c>
      <c r="K23">
        <v>43.4</v>
      </c>
      <c r="L23">
        <v>1</v>
      </c>
      <c r="M23">
        <v>0</v>
      </c>
      <c r="N23">
        <v>16.65</v>
      </c>
      <c r="O23">
        <v>14546.17</v>
      </c>
      <c r="P23">
        <v>49.08</v>
      </c>
      <c r="Q23">
        <v>3723.46</v>
      </c>
      <c r="R23">
        <v>94.64</v>
      </c>
      <c r="S23">
        <v>30.45</v>
      </c>
      <c r="T23">
        <v>31979.57</v>
      </c>
      <c r="U23">
        <v>0.32</v>
      </c>
      <c r="V23">
        <v>0.68</v>
      </c>
      <c r="W23">
        <v>0.28</v>
      </c>
      <c r="X23">
        <v>2.05</v>
      </c>
      <c r="Y23">
        <v>2</v>
      </c>
      <c r="Z2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INDEX(resultados!$A$2:$ZZ$23, 1, MATCH($B$1, resultados!$A$1:$ZZ$1, 0))</f>
        <v>0</v>
      </c>
      <c r="B7">
        <f>INDEX(resultados!$A$2:$ZZ$23, 1, MATCH($B$2, resultados!$A$1:$ZZ$1, 0))</f>
        <v>0</v>
      </c>
      <c r="C7">
        <f>INDEX(resultados!$A$2:$ZZ$23, 1, MATCH($B$3, resultados!$A$1:$ZZ$1, 0))</f>
        <v>0</v>
      </c>
    </row>
    <row r="8" spans="1:3">
      <c r="A8">
        <f>INDEX(resultados!$A$2:$ZZ$23, 2, MATCH($B$1, resultados!$A$1:$ZZ$1, 0))</f>
        <v>0</v>
      </c>
      <c r="B8">
        <f>INDEX(resultados!$A$2:$ZZ$23, 2, MATCH($B$2, resultados!$A$1:$ZZ$1, 0))</f>
        <v>0</v>
      </c>
      <c r="C8">
        <f>INDEX(resultados!$A$2:$ZZ$23, 2, MATCH($B$3, resultados!$A$1:$ZZ$1, 0))</f>
        <v>0</v>
      </c>
    </row>
    <row r="9" spans="1:3">
      <c r="A9">
        <f>INDEX(resultados!$A$2:$ZZ$23, 3, MATCH($B$1, resultados!$A$1:$ZZ$1, 0))</f>
        <v>0</v>
      </c>
      <c r="B9">
        <f>INDEX(resultados!$A$2:$ZZ$23, 3, MATCH($B$2, resultados!$A$1:$ZZ$1, 0))</f>
        <v>0</v>
      </c>
      <c r="C9">
        <f>INDEX(resultados!$A$2:$ZZ$23, 3, MATCH($B$3, resultados!$A$1:$ZZ$1, 0))</f>
        <v>0</v>
      </c>
    </row>
    <row r="10" spans="1:3">
      <c r="A10">
        <f>INDEX(resultados!$A$2:$ZZ$23, 4, MATCH($B$1, resultados!$A$1:$ZZ$1, 0))</f>
        <v>0</v>
      </c>
      <c r="B10">
        <f>INDEX(resultados!$A$2:$ZZ$23, 4, MATCH($B$2, resultados!$A$1:$ZZ$1, 0))</f>
        <v>0</v>
      </c>
      <c r="C10">
        <f>INDEX(resultados!$A$2:$ZZ$23, 4, MATCH($B$3, resultados!$A$1:$ZZ$1, 0))</f>
        <v>0</v>
      </c>
    </row>
    <row r="11" spans="1:3">
      <c r="A11">
        <f>INDEX(resultados!$A$2:$ZZ$23, 5, MATCH($B$1, resultados!$A$1:$ZZ$1, 0))</f>
        <v>0</v>
      </c>
      <c r="B11">
        <f>INDEX(resultados!$A$2:$ZZ$23, 5, MATCH($B$2, resultados!$A$1:$ZZ$1, 0))</f>
        <v>0</v>
      </c>
      <c r="C11">
        <f>INDEX(resultados!$A$2:$ZZ$23, 5, MATCH($B$3, resultados!$A$1:$ZZ$1, 0))</f>
        <v>0</v>
      </c>
    </row>
    <row r="12" spans="1:3">
      <c r="A12">
        <f>INDEX(resultados!$A$2:$ZZ$23, 6, MATCH($B$1, resultados!$A$1:$ZZ$1, 0))</f>
        <v>0</v>
      </c>
      <c r="B12">
        <f>INDEX(resultados!$A$2:$ZZ$23, 6, MATCH($B$2, resultados!$A$1:$ZZ$1, 0))</f>
        <v>0</v>
      </c>
      <c r="C12">
        <f>INDEX(resultados!$A$2:$ZZ$23, 6, MATCH($B$3, resultados!$A$1:$ZZ$1, 0))</f>
        <v>0</v>
      </c>
    </row>
    <row r="13" spans="1:3">
      <c r="A13">
        <f>INDEX(resultados!$A$2:$ZZ$23, 7, MATCH($B$1, resultados!$A$1:$ZZ$1, 0))</f>
        <v>0</v>
      </c>
      <c r="B13">
        <f>INDEX(resultados!$A$2:$ZZ$23, 7, MATCH($B$2, resultados!$A$1:$ZZ$1, 0))</f>
        <v>0</v>
      </c>
      <c r="C13">
        <f>INDEX(resultados!$A$2:$ZZ$23, 7, MATCH($B$3, resultados!$A$1:$ZZ$1, 0))</f>
        <v>0</v>
      </c>
    </row>
    <row r="14" spans="1:3">
      <c r="A14">
        <f>INDEX(resultados!$A$2:$ZZ$23, 8, MATCH($B$1, resultados!$A$1:$ZZ$1, 0))</f>
        <v>0</v>
      </c>
      <c r="B14">
        <f>INDEX(resultados!$A$2:$ZZ$23, 8, MATCH($B$2, resultados!$A$1:$ZZ$1, 0))</f>
        <v>0</v>
      </c>
      <c r="C14">
        <f>INDEX(resultados!$A$2:$ZZ$23, 8, MATCH($B$3, resultados!$A$1:$ZZ$1, 0))</f>
        <v>0</v>
      </c>
    </row>
    <row r="15" spans="1:3">
      <c r="A15">
        <f>INDEX(resultados!$A$2:$ZZ$23, 9, MATCH($B$1, resultados!$A$1:$ZZ$1, 0))</f>
        <v>0</v>
      </c>
      <c r="B15">
        <f>INDEX(resultados!$A$2:$ZZ$23, 9, MATCH($B$2, resultados!$A$1:$ZZ$1, 0))</f>
        <v>0</v>
      </c>
      <c r="C15">
        <f>INDEX(resultados!$A$2:$ZZ$23, 9, MATCH($B$3, resultados!$A$1:$ZZ$1, 0))</f>
        <v>0</v>
      </c>
    </row>
    <row r="16" spans="1:3">
      <c r="A16">
        <f>INDEX(resultados!$A$2:$ZZ$23, 10, MATCH($B$1, resultados!$A$1:$ZZ$1, 0))</f>
        <v>0</v>
      </c>
      <c r="B16">
        <f>INDEX(resultados!$A$2:$ZZ$23, 10, MATCH($B$2, resultados!$A$1:$ZZ$1, 0))</f>
        <v>0</v>
      </c>
      <c r="C16">
        <f>INDEX(resultados!$A$2:$ZZ$23, 10, MATCH($B$3, resultados!$A$1:$ZZ$1, 0))</f>
        <v>0</v>
      </c>
    </row>
    <row r="17" spans="1:3">
      <c r="A17">
        <f>INDEX(resultados!$A$2:$ZZ$23, 11, MATCH($B$1, resultados!$A$1:$ZZ$1, 0))</f>
        <v>0</v>
      </c>
      <c r="B17">
        <f>INDEX(resultados!$A$2:$ZZ$23, 11, MATCH($B$2, resultados!$A$1:$ZZ$1, 0))</f>
        <v>0</v>
      </c>
      <c r="C17">
        <f>INDEX(resultados!$A$2:$ZZ$23, 11, MATCH($B$3, resultados!$A$1:$ZZ$1, 0))</f>
        <v>0</v>
      </c>
    </row>
    <row r="18" spans="1:3">
      <c r="A18">
        <f>INDEX(resultados!$A$2:$ZZ$23, 12, MATCH($B$1, resultados!$A$1:$ZZ$1, 0))</f>
        <v>0</v>
      </c>
      <c r="B18">
        <f>INDEX(resultados!$A$2:$ZZ$23, 12, MATCH($B$2, resultados!$A$1:$ZZ$1, 0))</f>
        <v>0</v>
      </c>
      <c r="C18">
        <f>INDEX(resultados!$A$2:$ZZ$23, 12, MATCH($B$3, resultados!$A$1:$ZZ$1, 0))</f>
        <v>0</v>
      </c>
    </row>
    <row r="19" spans="1:3">
      <c r="A19">
        <f>INDEX(resultados!$A$2:$ZZ$23, 13, MATCH($B$1, resultados!$A$1:$ZZ$1, 0))</f>
        <v>0</v>
      </c>
      <c r="B19">
        <f>INDEX(resultados!$A$2:$ZZ$23, 13, MATCH($B$2, resultados!$A$1:$ZZ$1, 0))</f>
        <v>0</v>
      </c>
      <c r="C19">
        <f>INDEX(resultados!$A$2:$ZZ$23, 13, MATCH($B$3, resultados!$A$1:$ZZ$1, 0))</f>
        <v>0</v>
      </c>
    </row>
    <row r="20" spans="1:3">
      <c r="A20">
        <f>INDEX(resultados!$A$2:$ZZ$23, 14, MATCH($B$1, resultados!$A$1:$ZZ$1, 0))</f>
        <v>0</v>
      </c>
      <c r="B20">
        <f>INDEX(resultados!$A$2:$ZZ$23, 14, MATCH($B$2, resultados!$A$1:$ZZ$1, 0))</f>
        <v>0</v>
      </c>
      <c r="C20">
        <f>INDEX(resultados!$A$2:$ZZ$23, 14, MATCH($B$3, resultados!$A$1:$ZZ$1, 0))</f>
        <v>0</v>
      </c>
    </row>
    <row r="21" spans="1:3">
      <c r="A21">
        <f>INDEX(resultados!$A$2:$ZZ$23, 15, MATCH($B$1, resultados!$A$1:$ZZ$1, 0))</f>
        <v>0</v>
      </c>
      <c r="B21">
        <f>INDEX(resultados!$A$2:$ZZ$23, 15, MATCH($B$2, resultados!$A$1:$ZZ$1, 0))</f>
        <v>0</v>
      </c>
      <c r="C21">
        <f>INDEX(resultados!$A$2:$ZZ$23, 15, MATCH($B$3, resultados!$A$1:$ZZ$1, 0))</f>
        <v>0</v>
      </c>
    </row>
    <row r="22" spans="1:3">
      <c r="A22">
        <f>INDEX(resultados!$A$2:$ZZ$23, 16, MATCH($B$1, resultados!$A$1:$ZZ$1, 0))</f>
        <v>0</v>
      </c>
      <c r="B22">
        <f>INDEX(resultados!$A$2:$ZZ$23, 16, MATCH($B$2, resultados!$A$1:$ZZ$1, 0))</f>
        <v>0</v>
      </c>
      <c r="C22">
        <f>INDEX(resultados!$A$2:$ZZ$23, 16, MATCH($B$3, resultados!$A$1:$ZZ$1, 0))</f>
        <v>0</v>
      </c>
    </row>
    <row r="23" spans="1:3">
      <c r="A23">
        <f>INDEX(resultados!$A$2:$ZZ$23, 17, MATCH($B$1, resultados!$A$1:$ZZ$1, 0))</f>
        <v>0</v>
      </c>
      <c r="B23">
        <f>INDEX(resultados!$A$2:$ZZ$23, 17, MATCH($B$2, resultados!$A$1:$ZZ$1, 0))</f>
        <v>0</v>
      </c>
      <c r="C23">
        <f>INDEX(resultados!$A$2:$ZZ$23, 17, MATCH($B$3, resultados!$A$1:$ZZ$1, 0))</f>
        <v>0</v>
      </c>
    </row>
    <row r="24" spans="1:3">
      <c r="A24">
        <f>INDEX(resultados!$A$2:$ZZ$23, 18, MATCH($B$1, resultados!$A$1:$ZZ$1, 0))</f>
        <v>0</v>
      </c>
      <c r="B24">
        <f>INDEX(resultados!$A$2:$ZZ$23, 18, MATCH($B$2, resultados!$A$1:$ZZ$1, 0))</f>
        <v>0</v>
      </c>
      <c r="C24">
        <f>INDEX(resultados!$A$2:$ZZ$23, 18, MATCH($B$3, resultados!$A$1:$ZZ$1, 0))</f>
        <v>0</v>
      </c>
    </row>
    <row r="25" spans="1:3">
      <c r="A25">
        <f>INDEX(resultados!$A$2:$ZZ$23, 19, MATCH($B$1, resultados!$A$1:$ZZ$1, 0))</f>
        <v>0</v>
      </c>
      <c r="B25">
        <f>INDEX(resultados!$A$2:$ZZ$23, 19, MATCH($B$2, resultados!$A$1:$ZZ$1, 0))</f>
        <v>0</v>
      </c>
      <c r="C25">
        <f>INDEX(resultados!$A$2:$ZZ$23, 19, MATCH($B$3, resultados!$A$1:$ZZ$1, 0))</f>
        <v>0</v>
      </c>
    </row>
    <row r="26" spans="1:3">
      <c r="A26">
        <f>INDEX(resultados!$A$2:$ZZ$23, 20, MATCH($B$1, resultados!$A$1:$ZZ$1, 0))</f>
        <v>0</v>
      </c>
      <c r="B26">
        <f>INDEX(resultados!$A$2:$ZZ$23, 20, MATCH($B$2, resultados!$A$1:$ZZ$1, 0))</f>
        <v>0</v>
      </c>
      <c r="C26">
        <f>INDEX(resultados!$A$2:$ZZ$23, 20, MATCH($B$3, resultados!$A$1:$ZZ$1, 0))</f>
        <v>0</v>
      </c>
    </row>
    <row r="27" spans="1:3">
      <c r="A27">
        <f>INDEX(resultados!$A$2:$ZZ$23, 21, MATCH($B$1, resultados!$A$1:$ZZ$1, 0))</f>
        <v>0</v>
      </c>
      <c r="B27">
        <f>INDEX(resultados!$A$2:$ZZ$23, 21, MATCH($B$2, resultados!$A$1:$ZZ$1, 0))</f>
        <v>0</v>
      </c>
      <c r="C27">
        <f>INDEX(resultados!$A$2:$ZZ$23, 21, MATCH($B$3, resultados!$A$1:$ZZ$1, 0))</f>
        <v>0</v>
      </c>
    </row>
    <row r="28" spans="1:3">
      <c r="A28">
        <f>INDEX(resultados!$A$2:$ZZ$23, 22, MATCH($B$1, resultados!$A$1:$ZZ$1, 0))</f>
        <v>0</v>
      </c>
      <c r="B28">
        <f>INDEX(resultados!$A$2:$ZZ$23, 22, MATCH($B$2, resultados!$A$1:$ZZ$1, 0))</f>
        <v>0</v>
      </c>
      <c r="C28">
        <f>INDEX(resultados!$A$2:$ZZ$23, 22,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2024-09-25T23:49:17Z</dcterms:created>
  <dcterms:modified xsi:type="dcterms:W3CDTF">2024-09-25T23:49:17Z</dcterms:modified>
</cp:coreProperties>
</file>