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xVal>
          <yVal>
            <numRef>
              <f>gráficos!$B$7:$B$54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2.3007</v>
      </c>
      <c r="E2" t="n">
        <v>43.47</v>
      </c>
      <c r="F2" t="n">
        <v>29.55</v>
      </c>
      <c r="G2" t="n">
        <v>6.05</v>
      </c>
      <c r="H2" t="n">
        <v>0.09</v>
      </c>
      <c r="I2" t="n">
        <v>293</v>
      </c>
      <c r="J2" t="n">
        <v>194.77</v>
      </c>
      <c r="K2" t="n">
        <v>54.38</v>
      </c>
      <c r="L2" t="n">
        <v>1</v>
      </c>
      <c r="M2" t="n">
        <v>291</v>
      </c>
      <c r="N2" t="n">
        <v>39.4</v>
      </c>
      <c r="O2" t="n">
        <v>24256.19</v>
      </c>
      <c r="P2" t="n">
        <v>400.85</v>
      </c>
      <c r="Q2" t="n">
        <v>4034.27</v>
      </c>
      <c r="R2" t="n">
        <v>491.31</v>
      </c>
      <c r="S2" t="n">
        <v>92.66</v>
      </c>
      <c r="T2" t="n">
        <v>194163.6</v>
      </c>
      <c r="U2" t="n">
        <v>0.19</v>
      </c>
      <c r="V2" t="n">
        <v>0.53</v>
      </c>
      <c r="W2" t="n">
        <v>4.87</v>
      </c>
      <c r="X2" t="n">
        <v>11.66</v>
      </c>
      <c r="Y2" t="n">
        <v>2</v>
      </c>
      <c r="Z2" t="n">
        <v>10</v>
      </c>
      <c r="AA2" t="n">
        <v>327.9929064255119</v>
      </c>
      <c r="AB2" t="n">
        <v>448.7743645971749</v>
      </c>
      <c r="AC2" t="n">
        <v>405.9439690987963</v>
      </c>
      <c r="AD2" t="n">
        <v>327992.9064255119</v>
      </c>
      <c r="AE2" t="n">
        <v>448774.3645971749</v>
      </c>
      <c r="AF2" t="n">
        <v>2.14807233511462e-06</v>
      </c>
      <c r="AG2" t="n">
        <v>0.60375</v>
      </c>
      <c r="AH2" t="n">
        <v>405943.9690987964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3.5739</v>
      </c>
      <c r="E3" t="n">
        <v>27.98</v>
      </c>
      <c r="F3" t="n">
        <v>21.61</v>
      </c>
      <c r="G3" t="n">
        <v>13.1</v>
      </c>
      <c r="H3" t="n">
        <v>0.18</v>
      </c>
      <c r="I3" t="n">
        <v>99</v>
      </c>
      <c r="J3" t="n">
        <v>196.32</v>
      </c>
      <c r="K3" t="n">
        <v>54.38</v>
      </c>
      <c r="L3" t="n">
        <v>2</v>
      </c>
      <c r="M3" t="n">
        <v>97</v>
      </c>
      <c r="N3" t="n">
        <v>39.95</v>
      </c>
      <c r="O3" t="n">
        <v>24447.22</v>
      </c>
      <c r="P3" t="n">
        <v>272.01</v>
      </c>
      <c r="Q3" t="n">
        <v>4031.93</v>
      </c>
      <c r="R3" t="n">
        <v>225.49</v>
      </c>
      <c r="S3" t="n">
        <v>92.66</v>
      </c>
      <c r="T3" t="n">
        <v>62222.43</v>
      </c>
      <c r="U3" t="n">
        <v>0.41</v>
      </c>
      <c r="V3" t="n">
        <v>0.72</v>
      </c>
      <c r="W3" t="n">
        <v>4.54</v>
      </c>
      <c r="X3" t="n">
        <v>3.73</v>
      </c>
      <c r="Y3" t="n">
        <v>2</v>
      </c>
      <c r="Z3" t="n">
        <v>10</v>
      </c>
      <c r="AA3" t="n">
        <v>147.5842717315929</v>
      </c>
      <c r="AB3" t="n">
        <v>201.9313115416238</v>
      </c>
      <c r="AC3" t="n">
        <v>182.6592705805243</v>
      </c>
      <c r="AD3" t="n">
        <v>147584.2717315929</v>
      </c>
      <c r="AE3" t="n">
        <v>201931.3115416238</v>
      </c>
      <c r="AF3" t="n">
        <v>3.336808674953771e-06</v>
      </c>
      <c r="AG3" t="n">
        <v>0.3886111111111111</v>
      </c>
      <c r="AH3" t="n">
        <v>182659.2705805243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4.056</v>
      </c>
      <c r="E4" t="n">
        <v>24.65</v>
      </c>
      <c r="F4" t="n">
        <v>19.96</v>
      </c>
      <c r="G4" t="n">
        <v>21.39</v>
      </c>
      <c r="H4" t="n">
        <v>0.27</v>
      </c>
      <c r="I4" t="n">
        <v>56</v>
      </c>
      <c r="J4" t="n">
        <v>197.88</v>
      </c>
      <c r="K4" t="n">
        <v>54.38</v>
      </c>
      <c r="L4" t="n">
        <v>3</v>
      </c>
      <c r="M4" t="n">
        <v>54</v>
      </c>
      <c r="N4" t="n">
        <v>40.5</v>
      </c>
      <c r="O4" t="n">
        <v>24639</v>
      </c>
      <c r="P4" t="n">
        <v>228.24</v>
      </c>
      <c r="Q4" t="n">
        <v>4031.55</v>
      </c>
      <c r="R4" t="n">
        <v>170.04</v>
      </c>
      <c r="S4" t="n">
        <v>92.66</v>
      </c>
      <c r="T4" t="n">
        <v>34713.07</v>
      </c>
      <c r="U4" t="n">
        <v>0.54</v>
      </c>
      <c r="V4" t="n">
        <v>0.78</v>
      </c>
      <c r="W4" t="n">
        <v>4.48</v>
      </c>
      <c r="X4" t="n">
        <v>2.08</v>
      </c>
      <c r="Y4" t="n">
        <v>2</v>
      </c>
      <c r="Z4" t="n">
        <v>10</v>
      </c>
      <c r="AA4" t="n">
        <v>112.7901699683606</v>
      </c>
      <c r="AB4" t="n">
        <v>154.3244865017587</v>
      </c>
      <c r="AC4" t="n">
        <v>139.5959741058503</v>
      </c>
      <c r="AD4" t="n">
        <v>112790.1699683606</v>
      </c>
      <c r="AE4" t="n">
        <v>154324.4865017587</v>
      </c>
      <c r="AF4" t="n">
        <v>3.786926322956013e-06</v>
      </c>
      <c r="AG4" t="n">
        <v>0.3423611111111111</v>
      </c>
      <c r="AH4" t="n">
        <v>139595.9741058503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4.2352</v>
      </c>
      <c r="E5" t="n">
        <v>23.61</v>
      </c>
      <c r="F5" t="n">
        <v>19.46</v>
      </c>
      <c r="G5" t="n">
        <v>27.8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205.57</v>
      </c>
      <c r="Q5" t="n">
        <v>4031.55</v>
      </c>
      <c r="R5" t="n">
        <v>151.63</v>
      </c>
      <c r="S5" t="n">
        <v>92.66</v>
      </c>
      <c r="T5" t="n">
        <v>25574.5</v>
      </c>
      <c r="U5" t="n">
        <v>0.61</v>
      </c>
      <c r="V5" t="n">
        <v>0.8</v>
      </c>
      <c r="W5" t="n">
        <v>4.51</v>
      </c>
      <c r="X5" t="n">
        <v>1.58</v>
      </c>
      <c r="Y5" t="n">
        <v>2</v>
      </c>
      <c r="Z5" t="n">
        <v>10</v>
      </c>
      <c r="AA5" t="n">
        <v>100.0024034456165</v>
      </c>
      <c r="AB5" t="n">
        <v>136.8277001889063</v>
      </c>
      <c r="AC5" t="n">
        <v>123.769056521797</v>
      </c>
      <c r="AD5" t="n">
        <v>100002.4034456165</v>
      </c>
      <c r="AE5" t="n">
        <v>136827.7001889063</v>
      </c>
      <c r="AF5" t="n">
        <v>3.954238255173399e-06</v>
      </c>
      <c r="AG5" t="n">
        <v>0.3279166666666666</v>
      </c>
      <c r="AH5" t="n">
        <v>123769.056521797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4.2355</v>
      </c>
      <c r="E6" t="n">
        <v>23.61</v>
      </c>
      <c r="F6" t="n">
        <v>19.46</v>
      </c>
      <c r="G6" t="n">
        <v>27.8</v>
      </c>
      <c r="H6" t="n">
        <v>0.44</v>
      </c>
      <c r="I6" t="n">
        <v>42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207.07</v>
      </c>
      <c r="Q6" t="n">
        <v>4031.36</v>
      </c>
      <c r="R6" t="n">
        <v>151.63</v>
      </c>
      <c r="S6" t="n">
        <v>92.66</v>
      </c>
      <c r="T6" t="n">
        <v>25575.85</v>
      </c>
      <c r="U6" t="n">
        <v>0.61</v>
      </c>
      <c r="V6" t="n">
        <v>0.8</v>
      </c>
      <c r="W6" t="n">
        <v>4.5</v>
      </c>
      <c r="X6" t="n">
        <v>1.58</v>
      </c>
      <c r="Y6" t="n">
        <v>2</v>
      </c>
      <c r="Z6" t="n">
        <v>10</v>
      </c>
      <c r="AA6" t="n">
        <v>100.4773312458249</v>
      </c>
      <c r="AB6" t="n">
        <v>137.4775173574868</v>
      </c>
      <c r="AC6" t="n">
        <v>124.3568560518326</v>
      </c>
      <c r="AD6" t="n">
        <v>100477.3312458249</v>
      </c>
      <c r="AE6" t="n">
        <v>137477.5173574869</v>
      </c>
      <c r="AF6" t="n">
        <v>3.95451835327421e-06</v>
      </c>
      <c r="AG6" t="n">
        <v>0.3279166666666666</v>
      </c>
      <c r="AH6" t="n">
        <v>124356.8560518326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2.7366</v>
      </c>
      <c r="E2" t="n">
        <v>36.54</v>
      </c>
      <c r="F2" t="n">
        <v>26.84</v>
      </c>
      <c r="G2" t="n">
        <v>7.03</v>
      </c>
      <c r="H2" t="n">
        <v>0.11</v>
      </c>
      <c r="I2" t="n">
        <v>229</v>
      </c>
      <c r="J2" t="n">
        <v>159.12</v>
      </c>
      <c r="K2" t="n">
        <v>50.28</v>
      </c>
      <c r="L2" t="n">
        <v>1</v>
      </c>
      <c r="M2" t="n">
        <v>227</v>
      </c>
      <c r="N2" t="n">
        <v>27.84</v>
      </c>
      <c r="O2" t="n">
        <v>19859.16</v>
      </c>
      <c r="P2" t="n">
        <v>313.26</v>
      </c>
      <c r="Q2" t="n">
        <v>4033.3</v>
      </c>
      <c r="R2" t="n">
        <v>400.52</v>
      </c>
      <c r="S2" t="n">
        <v>92.66</v>
      </c>
      <c r="T2" t="n">
        <v>149087.33</v>
      </c>
      <c r="U2" t="n">
        <v>0.23</v>
      </c>
      <c r="V2" t="n">
        <v>0.58</v>
      </c>
      <c r="W2" t="n">
        <v>4.75</v>
      </c>
      <c r="X2" t="n">
        <v>8.949999999999999</v>
      </c>
      <c r="Y2" t="n">
        <v>2</v>
      </c>
      <c r="Z2" t="n">
        <v>10</v>
      </c>
      <c r="AA2" t="n">
        <v>219.9424738481362</v>
      </c>
      <c r="AB2" t="n">
        <v>300.9349958960104</v>
      </c>
      <c r="AC2" t="n">
        <v>272.2141822527036</v>
      </c>
      <c r="AD2" t="n">
        <v>219942.4738481362</v>
      </c>
      <c r="AE2" t="n">
        <v>300934.9958960104</v>
      </c>
      <c r="AF2" t="n">
        <v>2.643168521473535e-06</v>
      </c>
      <c r="AG2" t="n">
        <v>0.5075</v>
      </c>
      <c r="AH2" t="n">
        <v>272214.1822527035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3.8879</v>
      </c>
      <c r="E3" t="n">
        <v>25.72</v>
      </c>
      <c r="F3" t="n">
        <v>20.85</v>
      </c>
      <c r="G3" t="n">
        <v>15.84</v>
      </c>
      <c r="H3" t="n">
        <v>0.22</v>
      </c>
      <c r="I3" t="n">
        <v>79</v>
      </c>
      <c r="J3" t="n">
        <v>160.54</v>
      </c>
      <c r="K3" t="n">
        <v>50.28</v>
      </c>
      <c r="L3" t="n">
        <v>2</v>
      </c>
      <c r="M3" t="n">
        <v>77</v>
      </c>
      <c r="N3" t="n">
        <v>28.26</v>
      </c>
      <c r="O3" t="n">
        <v>20034.4</v>
      </c>
      <c r="P3" t="n">
        <v>214.85</v>
      </c>
      <c r="Q3" t="n">
        <v>4031.57</v>
      </c>
      <c r="R3" t="n">
        <v>200.23</v>
      </c>
      <c r="S3" t="n">
        <v>92.66</v>
      </c>
      <c r="T3" t="n">
        <v>49693.58</v>
      </c>
      <c r="U3" t="n">
        <v>0.46</v>
      </c>
      <c r="V3" t="n">
        <v>0.75</v>
      </c>
      <c r="W3" t="n">
        <v>4.5</v>
      </c>
      <c r="X3" t="n">
        <v>2.97</v>
      </c>
      <c r="Y3" t="n">
        <v>2</v>
      </c>
      <c r="Z3" t="n">
        <v>10</v>
      </c>
      <c r="AA3" t="n">
        <v>111.291075528573</v>
      </c>
      <c r="AB3" t="n">
        <v>152.2733593538633</v>
      </c>
      <c r="AC3" t="n">
        <v>137.7406036541742</v>
      </c>
      <c r="AD3" t="n">
        <v>111291.075528573</v>
      </c>
      <c r="AE3" t="n">
        <v>152273.3593538633</v>
      </c>
      <c r="AF3" t="n">
        <v>3.755161475786361e-06</v>
      </c>
      <c r="AG3" t="n">
        <v>0.3572222222222222</v>
      </c>
      <c r="AH3" t="n">
        <v>137740.6036541743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4.1921</v>
      </c>
      <c r="E4" t="n">
        <v>23.85</v>
      </c>
      <c r="F4" t="n">
        <v>19.85</v>
      </c>
      <c r="G4" t="n">
        <v>22.91</v>
      </c>
      <c r="H4" t="n">
        <v>0.33</v>
      </c>
      <c r="I4" t="n">
        <v>52</v>
      </c>
      <c r="J4" t="n">
        <v>161.97</v>
      </c>
      <c r="K4" t="n">
        <v>50.28</v>
      </c>
      <c r="L4" t="n">
        <v>3</v>
      </c>
      <c r="M4" t="n">
        <v>1</v>
      </c>
      <c r="N4" t="n">
        <v>28.69</v>
      </c>
      <c r="O4" t="n">
        <v>20210.21</v>
      </c>
      <c r="P4" t="n">
        <v>185</v>
      </c>
      <c r="Q4" t="n">
        <v>4032.26</v>
      </c>
      <c r="R4" t="n">
        <v>164.45</v>
      </c>
      <c r="S4" t="n">
        <v>92.66</v>
      </c>
      <c r="T4" t="n">
        <v>31934.93</v>
      </c>
      <c r="U4" t="n">
        <v>0.5600000000000001</v>
      </c>
      <c r="V4" t="n">
        <v>0.79</v>
      </c>
      <c r="W4" t="n">
        <v>4.53</v>
      </c>
      <c r="X4" t="n">
        <v>1.97</v>
      </c>
      <c r="Y4" t="n">
        <v>2</v>
      </c>
      <c r="Z4" t="n">
        <v>10</v>
      </c>
      <c r="AA4" t="n">
        <v>92.16468891216621</v>
      </c>
      <c r="AB4" t="n">
        <v>126.1037933886833</v>
      </c>
      <c r="AC4" t="n">
        <v>114.0686243354863</v>
      </c>
      <c r="AD4" t="n">
        <v>92164.68891216621</v>
      </c>
      <c r="AE4" t="n">
        <v>126103.7933886833</v>
      </c>
      <c r="AF4" t="n">
        <v>4.048975648201858e-06</v>
      </c>
      <c r="AG4" t="n">
        <v>0.33125</v>
      </c>
      <c r="AH4" t="n">
        <v>114068.6243354863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4.1917</v>
      </c>
      <c r="E5" t="n">
        <v>23.86</v>
      </c>
      <c r="F5" t="n">
        <v>19.86</v>
      </c>
      <c r="G5" t="n">
        <v>22.91</v>
      </c>
      <c r="H5" t="n">
        <v>0.43</v>
      </c>
      <c r="I5" t="n">
        <v>52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186.52</v>
      </c>
      <c r="Q5" t="n">
        <v>4032.91</v>
      </c>
      <c r="R5" t="n">
        <v>164.45</v>
      </c>
      <c r="S5" t="n">
        <v>92.66</v>
      </c>
      <c r="T5" t="n">
        <v>31939.02</v>
      </c>
      <c r="U5" t="n">
        <v>0.5600000000000001</v>
      </c>
      <c r="V5" t="n">
        <v>0.79</v>
      </c>
      <c r="W5" t="n">
        <v>4.53</v>
      </c>
      <c r="X5" t="n">
        <v>1.98</v>
      </c>
      <c r="Y5" t="n">
        <v>2</v>
      </c>
      <c r="Z5" t="n">
        <v>10</v>
      </c>
      <c r="AA5" t="n">
        <v>92.68183824870975</v>
      </c>
      <c r="AB5" t="n">
        <v>126.8113799259604</v>
      </c>
      <c r="AC5" t="n">
        <v>114.7086798067498</v>
      </c>
      <c r="AD5" t="n">
        <v>92681.83824870976</v>
      </c>
      <c r="AE5" t="n">
        <v>126811.3799259604</v>
      </c>
      <c r="AF5" t="n">
        <v>4.048589304779879e-06</v>
      </c>
      <c r="AG5" t="n">
        <v>0.3313888888888889</v>
      </c>
      <c r="AH5" t="n">
        <v>114708.6798067498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3.8105</v>
      </c>
      <c r="E2" t="n">
        <v>26.24</v>
      </c>
      <c r="F2" t="n">
        <v>22.34</v>
      </c>
      <c r="G2" t="n">
        <v>11.45</v>
      </c>
      <c r="H2" t="n">
        <v>0.22</v>
      </c>
      <c r="I2" t="n">
        <v>117</v>
      </c>
      <c r="J2" t="n">
        <v>80.84</v>
      </c>
      <c r="K2" t="n">
        <v>35.1</v>
      </c>
      <c r="L2" t="n">
        <v>1</v>
      </c>
      <c r="M2" t="n">
        <v>8</v>
      </c>
      <c r="N2" t="n">
        <v>9.74</v>
      </c>
      <c r="O2" t="n">
        <v>10204.21</v>
      </c>
      <c r="P2" t="n">
        <v>139.74</v>
      </c>
      <c r="Q2" t="n">
        <v>4033.19</v>
      </c>
      <c r="R2" t="n">
        <v>244.47</v>
      </c>
      <c r="S2" t="n">
        <v>92.66</v>
      </c>
      <c r="T2" t="n">
        <v>71620.21000000001</v>
      </c>
      <c r="U2" t="n">
        <v>0.38</v>
      </c>
      <c r="V2" t="n">
        <v>0.7</v>
      </c>
      <c r="W2" t="n">
        <v>4.71</v>
      </c>
      <c r="X2" t="n">
        <v>4.45</v>
      </c>
      <c r="Y2" t="n">
        <v>2</v>
      </c>
      <c r="Z2" t="n">
        <v>10</v>
      </c>
      <c r="AA2" t="n">
        <v>78.68701980678564</v>
      </c>
      <c r="AB2" t="n">
        <v>107.6630519259142</v>
      </c>
      <c r="AC2" t="n">
        <v>97.38784135617479</v>
      </c>
      <c r="AD2" t="n">
        <v>78687.01980678564</v>
      </c>
      <c r="AE2" t="n">
        <v>107663.0519259142</v>
      </c>
      <c r="AF2" t="n">
        <v>4.106794737750402e-06</v>
      </c>
      <c r="AG2" t="n">
        <v>0.3644444444444444</v>
      </c>
      <c r="AH2" t="n">
        <v>97387.84135617479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3.8198</v>
      </c>
      <c r="E3" t="n">
        <v>26.18</v>
      </c>
      <c r="F3" t="n">
        <v>22.29</v>
      </c>
      <c r="G3" t="n">
        <v>11.53</v>
      </c>
      <c r="H3" t="n">
        <v>0.43</v>
      </c>
      <c r="I3" t="n">
        <v>116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141.3</v>
      </c>
      <c r="Q3" t="n">
        <v>4033.56</v>
      </c>
      <c r="R3" t="n">
        <v>242.37</v>
      </c>
      <c r="S3" t="n">
        <v>92.66</v>
      </c>
      <c r="T3" t="n">
        <v>70576.14999999999</v>
      </c>
      <c r="U3" t="n">
        <v>0.38</v>
      </c>
      <c r="V3" t="n">
        <v>0.7</v>
      </c>
      <c r="W3" t="n">
        <v>4.72</v>
      </c>
      <c r="X3" t="n">
        <v>4.41</v>
      </c>
      <c r="Y3" t="n">
        <v>2</v>
      </c>
      <c r="Z3" t="n">
        <v>10</v>
      </c>
      <c r="AA3" t="n">
        <v>78.99695734560449</v>
      </c>
      <c r="AB3" t="n">
        <v>108.0871221400052</v>
      </c>
      <c r="AC3" t="n">
        <v>97.77143890421931</v>
      </c>
      <c r="AD3" t="n">
        <v>78996.95734560449</v>
      </c>
      <c r="AE3" t="n">
        <v>108087.1221400052</v>
      </c>
      <c r="AF3" t="n">
        <v>4.116817881973228e-06</v>
      </c>
      <c r="AG3" t="n">
        <v>0.3636111111111111</v>
      </c>
      <c r="AH3" t="n">
        <v>97771.43890421931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3.5108</v>
      </c>
      <c r="E2" t="n">
        <v>28.48</v>
      </c>
      <c r="F2" t="n">
        <v>23.31</v>
      </c>
      <c r="G2" t="n">
        <v>9.92</v>
      </c>
      <c r="H2" t="n">
        <v>0.16</v>
      </c>
      <c r="I2" t="n">
        <v>141</v>
      </c>
      <c r="J2" t="n">
        <v>107.41</v>
      </c>
      <c r="K2" t="n">
        <v>41.65</v>
      </c>
      <c r="L2" t="n">
        <v>1</v>
      </c>
      <c r="M2" t="n">
        <v>138</v>
      </c>
      <c r="N2" t="n">
        <v>14.77</v>
      </c>
      <c r="O2" t="n">
        <v>13481.73</v>
      </c>
      <c r="P2" t="n">
        <v>193.07</v>
      </c>
      <c r="Q2" t="n">
        <v>4032.21</v>
      </c>
      <c r="R2" t="n">
        <v>282.43</v>
      </c>
      <c r="S2" t="n">
        <v>92.66</v>
      </c>
      <c r="T2" t="n">
        <v>90483.67999999999</v>
      </c>
      <c r="U2" t="n">
        <v>0.33</v>
      </c>
      <c r="V2" t="n">
        <v>0.67</v>
      </c>
      <c r="W2" t="n">
        <v>4.61</v>
      </c>
      <c r="X2" t="n">
        <v>5.43</v>
      </c>
      <c r="Y2" t="n">
        <v>2</v>
      </c>
      <c r="Z2" t="n">
        <v>10</v>
      </c>
      <c r="AA2" t="n">
        <v>111.7817147014278</v>
      </c>
      <c r="AB2" t="n">
        <v>152.9446735156356</v>
      </c>
      <c r="AC2" t="n">
        <v>138.3478485345427</v>
      </c>
      <c r="AD2" t="n">
        <v>111781.7147014278</v>
      </c>
      <c r="AE2" t="n">
        <v>152944.6735156356</v>
      </c>
      <c r="AF2" t="n">
        <v>3.619832620274922e-06</v>
      </c>
      <c r="AG2" t="n">
        <v>0.3955555555555555</v>
      </c>
      <c r="AH2" t="n">
        <v>138347.8485345427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4.0276</v>
      </c>
      <c r="E3" t="n">
        <v>24.83</v>
      </c>
      <c r="F3" t="n">
        <v>20.97</v>
      </c>
      <c r="G3" t="n">
        <v>15.34</v>
      </c>
      <c r="H3" t="n">
        <v>0.32</v>
      </c>
      <c r="I3" t="n">
        <v>82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155.99</v>
      </c>
      <c r="Q3" t="n">
        <v>4032.82</v>
      </c>
      <c r="R3" t="n">
        <v>200.59</v>
      </c>
      <c r="S3" t="n">
        <v>92.66</v>
      </c>
      <c r="T3" t="n">
        <v>49858.37</v>
      </c>
      <c r="U3" t="n">
        <v>0.46</v>
      </c>
      <c r="V3" t="n">
        <v>0.75</v>
      </c>
      <c r="W3" t="n">
        <v>4.61</v>
      </c>
      <c r="X3" t="n">
        <v>3.09</v>
      </c>
      <c r="Y3" t="n">
        <v>2</v>
      </c>
      <c r="Z3" t="n">
        <v>10</v>
      </c>
      <c r="AA3" t="n">
        <v>82.13782192004776</v>
      </c>
      <c r="AB3" t="n">
        <v>112.3845916159219</v>
      </c>
      <c r="AC3" t="n">
        <v>101.6587639248922</v>
      </c>
      <c r="AD3" t="n">
        <v>82137.82192004776</v>
      </c>
      <c r="AE3" t="n">
        <v>112384.5916159219</v>
      </c>
      <c r="AF3" t="n">
        <v>4.152682539996376e-06</v>
      </c>
      <c r="AG3" t="n">
        <v>0.3448611111111111</v>
      </c>
      <c r="AH3" t="n">
        <v>101658.7639248922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3.5539</v>
      </c>
      <c r="E2" t="n">
        <v>28.14</v>
      </c>
      <c r="F2" t="n">
        <v>24.09</v>
      </c>
      <c r="G2" t="n">
        <v>8.92</v>
      </c>
      <c r="H2" t="n">
        <v>0.28</v>
      </c>
      <c r="I2" t="n">
        <v>162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127.61</v>
      </c>
      <c r="Q2" t="n">
        <v>4035.62</v>
      </c>
      <c r="R2" t="n">
        <v>300.26</v>
      </c>
      <c r="S2" t="n">
        <v>92.66</v>
      </c>
      <c r="T2" t="n">
        <v>99293.41</v>
      </c>
      <c r="U2" t="n">
        <v>0.31</v>
      </c>
      <c r="V2" t="n">
        <v>0.65</v>
      </c>
      <c r="W2" t="n">
        <v>4.87</v>
      </c>
      <c r="X2" t="n">
        <v>6.2</v>
      </c>
      <c r="Y2" t="n">
        <v>2</v>
      </c>
      <c r="Z2" t="n">
        <v>10</v>
      </c>
      <c r="AA2" t="n">
        <v>77.92964078240516</v>
      </c>
      <c r="AB2" t="n">
        <v>106.626772531553</v>
      </c>
      <c r="AC2" t="n">
        <v>96.4504630127838</v>
      </c>
      <c r="AD2" t="n">
        <v>77929.64078240516</v>
      </c>
      <c r="AE2" t="n">
        <v>106626.772531553</v>
      </c>
      <c r="AF2" t="n">
        <v>3.978028787702464e-06</v>
      </c>
      <c r="AG2" t="n">
        <v>0.3908333333333334</v>
      </c>
      <c r="AH2" t="n">
        <v>96450.4630127838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2.6216</v>
      </c>
      <c r="E2" t="n">
        <v>38.14</v>
      </c>
      <c r="F2" t="n">
        <v>27.5</v>
      </c>
      <c r="G2" t="n">
        <v>6.76</v>
      </c>
      <c r="H2" t="n">
        <v>0.11</v>
      </c>
      <c r="I2" t="n">
        <v>244</v>
      </c>
      <c r="J2" t="n">
        <v>167.88</v>
      </c>
      <c r="K2" t="n">
        <v>51.39</v>
      </c>
      <c r="L2" t="n">
        <v>1</v>
      </c>
      <c r="M2" t="n">
        <v>242</v>
      </c>
      <c r="N2" t="n">
        <v>30.49</v>
      </c>
      <c r="O2" t="n">
        <v>20939.59</v>
      </c>
      <c r="P2" t="n">
        <v>334.47</v>
      </c>
      <c r="Q2" t="n">
        <v>4033.4</v>
      </c>
      <c r="R2" t="n">
        <v>422.55</v>
      </c>
      <c r="S2" t="n">
        <v>92.66</v>
      </c>
      <c r="T2" t="n">
        <v>160028.28</v>
      </c>
      <c r="U2" t="n">
        <v>0.22</v>
      </c>
      <c r="V2" t="n">
        <v>0.57</v>
      </c>
      <c r="W2" t="n">
        <v>4.79</v>
      </c>
      <c r="X2" t="n">
        <v>9.619999999999999</v>
      </c>
      <c r="Y2" t="n">
        <v>2</v>
      </c>
      <c r="Z2" t="n">
        <v>10</v>
      </c>
      <c r="AA2" t="n">
        <v>243.7170324885363</v>
      </c>
      <c r="AB2" t="n">
        <v>333.4643958872921</v>
      </c>
      <c r="AC2" t="n">
        <v>301.6390219641272</v>
      </c>
      <c r="AD2" t="n">
        <v>243717.0324885363</v>
      </c>
      <c r="AE2" t="n">
        <v>333464.3958872921</v>
      </c>
      <c r="AF2" t="n">
        <v>2.509349161853633e-06</v>
      </c>
      <c r="AG2" t="n">
        <v>0.5297222222222222</v>
      </c>
      <c r="AH2" t="n">
        <v>301639.0219641272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3.8078</v>
      </c>
      <c r="E3" t="n">
        <v>26.26</v>
      </c>
      <c r="F3" t="n">
        <v>21.04</v>
      </c>
      <c r="G3" t="n">
        <v>15.03</v>
      </c>
      <c r="H3" t="n">
        <v>0.21</v>
      </c>
      <c r="I3" t="n">
        <v>84</v>
      </c>
      <c r="J3" t="n">
        <v>169.33</v>
      </c>
      <c r="K3" t="n">
        <v>51.39</v>
      </c>
      <c r="L3" t="n">
        <v>2</v>
      </c>
      <c r="M3" t="n">
        <v>82</v>
      </c>
      <c r="N3" t="n">
        <v>30.94</v>
      </c>
      <c r="O3" t="n">
        <v>21118.46</v>
      </c>
      <c r="P3" t="n">
        <v>230.44</v>
      </c>
      <c r="Q3" t="n">
        <v>4031.67</v>
      </c>
      <c r="R3" t="n">
        <v>206.27</v>
      </c>
      <c r="S3" t="n">
        <v>92.66</v>
      </c>
      <c r="T3" t="n">
        <v>52687.08</v>
      </c>
      <c r="U3" t="n">
        <v>0.45</v>
      </c>
      <c r="V3" t="n">
        <v>0.74</v>
      </c>
      <c r="W3" t="n">
        <v>4.52</v>
      </c>
      <c r="X3" t="n">
        <v>3.16</v>
      </c>
      <c r="Y3" t="n">
        <v>2</v>
      </c>
      <c r="Z3" t="n">
        <v>10</v>
      </c>
      <c r="AA3" t="n">
        <v>120.3376564533044</v>
      </c>
      <c r="AB3" t="n">
        <v>164.6512904820576</v>
      </c>
      <c r="AC3" t="n">
        <v>148.9372024080331</v>
      </c>
      <c r="AD3" t="n">
        <v>120337.6564533044</v>
      </c>
      <c r="AE3" t="n">
        <v>164651.2904820575</v>
      </c>
      <c r="AF3" t="n">
        <v>3.644758826100955e-06</v>
      </c>
      <c r="AG3" t="n">
        <v>0.3647222222222222</v>
      </c>
      <c r="AH3" t="n">
        <v>148937.2024080331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4.1979</v>
      </c>
      <c r="E4" t="n">
        <v>23.82</v>
      </c>
      <c r="F4" t="n">
        <v>19.75</v>
      </c>
      <c r="G4" t="n">
        <v>23.71</v>
      </c>
      <c r="H4" t="n">
        <v>0.31</v>
      </c>
      <c r="I4" t="n">
        <v>50</v>
      </c>
      <c r="J4" t="n">
        <v>170.79</v>
      </c>
      <c r="K4" t="n">
        <v>51.39</v>
      </c>
      <c r="L4" t="n">
        <v>3</v>
      </c>
      <c r="M4" t="n">
        <v>15</v>
      </c>
      <c r="N4" t="n">
        <v>31.4</v>
      </c>
      <c r="O4" t="n">
        <v>21297.94</v>
      </c>
      <c r="P4" t="n">
        <v>191.88</v>
      </c>
      <c r="Q4" t="n">
        <v>4032.01</v>
      </c>
      <c r="R4" t="n">
        <v>161.97</v>
      </c>
      <c r="S4" t="n">
        <v>92.66</v>
      </c>
      <c r="T4" t="n">
        <v>30705.93</v>
      </c>
      <c r="U4" t="n">
        <v>0.57</v>
      </c>
      <c r="V4" t="n">
        <v>0.79</v>
      </c>
      <c r="W4" t="n">
        <v>4.5</v>
      </c>
      <c r="X4" t="n">
        <v>1.87</v>
      </c>
      <c r="Y4" t="n">
        <v>2</v>
      </c>
      <c r="Z4" t="n">
        <v>10</v>
      </c>
      <c r="AA4" t="n">
        <v>94.85422542147199</v>
      </c>
      <c r="AB4" t="n">
        <v>129.7837358946903</v>
      </c>
      <c r="AC4" t="n">
        <v>117.3973582935529</v>
      </c>
      <c r="AD4" t="n">
        <v>94854.225421472</v>
      </c>
      <c r="AE4" t="n">
        <v>129783.7358946903</v>
      </c>
      <c r="AF4" t="n">
        <v>4.01815564790409e-06</v>
      </c>
      <c r="AG4" t="n">
        <v>0.3308333333333333</v>
      </c>
      <c r="AH4" t="n">
        <v>117397.3582935529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4.2047</v>
      </c>
      <c r="E5" t="n">
        <v>23.78</v>
      </c>
      <c r="F5" t="n">
        <v>19.75</v>
      </c>
      <c r="G5" t="n">
        <v>24.18</v>
      </c>
      <c r="H5" t="n">
        <v>0.41</v>
      </c>
      <c r="I5" t="n">
        <v>49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192.19</v>
      </c>
      <c r="Q5" t="n">
        <v>4031.41</v>
      </c>
      <c r="R5" t="n">
        <v>160.89</v>
      </c>
      <c r="S5" t="n">
        <v>92.66</v>
      </c>
      <c r="T5" t="n">
        <v>30170.77</v>
      </c>
      <c r="U5" t="n">
        <v>0.58</v>
      </c>
      <c r="V5" t="n">
        <v>0.79</v>
      </c>
      <c r="W5" t="n">
        <v>4.53</v>
      </c>
      <c r="X5" t="n">
        <v>1.87</v>
      </c>
      <c r="Y5" t="n">
        <v>2</v>
      </c>
      <c r="Z5" t="n">
        <v>10</v>
      </c>
      <c r="AA5" t="n">
        <v>94.80370121963563</v>
      </c>
      <c r="AB5" t="n">
        <v>129.7146064527673</v>
      </c>
      <c r="AC5" t="n">
        <v>117.3348264685432</v>
      </c>
      <c r="AD5" t="n">
        <v>94803.70121963562</v>
      </c>
      <c r="AE5" t="n">
        <v>129714.6064527673</v>
      </c>
      <c r="AF5" t="n">
        <v>4.024664487658671e-06</v>
      </c>
      <c r="AG5" t="n">
        <v>0.3302777777777778</v>
      </c>
      <c r="AH5" t="n">
        <v>117334.8264685432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3.3382</v>
      </c>
      <c r="E2" t="n">
        <v>29.96</v>
      </c>
      <c r="F2" t="n">
        <v>25.73</v>
      </c>
      <c r="G2" t="n">
        <v>7.6</v>
      </c>
      <c r="H2" t="n">
        <v>0.34</v>
      </c>
      <c r="I2" t="n">
        <v>203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121.31</v>
      </c>
      <c r="Q2" t="n">
        <v>4035.65</v>
      </c>
      <c r="R2" t="n">
        <v>352.59</v>
      </c>
      <c r="S2" t="n">
        <v>92.66</v>
      </c>
      <c r="T2" t="n">
        <v>125252.86</v>
      </c>
      <c r="U2" t="n">
        <v>0.26</v>
      </c>
      <c r="V2" t="n">
        <v>0.61</v>
      </c>
      <c r="W2" t="n">
        <v>5</v>
      </c>
      <c r="X2" t="n">
        <v>7.84</v>
      </c>
      <c r="Y2" t="n">
        <v>2</v>
      </c>
      <c r="Z2" t="n">
        <v>10</v>
      </c>
      <c r="AA2" t="n">
        <v>79.59756300840053</v>
      </c>
      <c r="AB2" t="n">
        <v>108.9088973046941</v>
      </c>
      <c r="AC2" t="n">
        <v>98.51478500055924</v>
      </c>
      <c r="AD2" t="n">
        <v>79597.56300840052</v>
      </c>
      <c r="AE2" t="n">
        <v>108908.8973046941</v>
      </c>
      <c r="AF2" t="n">
        <v>3.823954915483447e-06</v>
      </c>
      <c r="AG2" t="n">
        <v>0.4161111111111111</v>
      </c>
      <c r="AH2" t="n">
        <v>98514.78500055925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3.0945</v>
      </c>
      <c r="E2" t="n">
        <v>32.32</v>
      </c>
      <c r="F2" t="n">
        <v>25.1</v>
      </c>
      <c r="G2" t="n">
        <v>8.140000000000001</v>
      </c>
      <c r="H2" t="n">
        <v>0.13</v>
      </c>
      <c r="I2" t="n">
        <v>185</v>
      </c>
      <c r="J2" t="n">
        <v>133.21</v>
      </c>
      <c r="K2" t="n">
        <v>46.47</v>
      </c>
      <c r="L2" t="n">
        <v>1</v>
      </c>
      <c r="M2" t="n">
        <v>183</v>
      </c>
      <c r="N2" t="n">
        <v>20.75</v>
      </c>
      <c r="O2" t="n">
        <v>16663.42</v>
      </c>
      <c r="P2" t="n">
        <v>253.85</v>
      </c>
      <c r="Q2" t="n">
        <v>4033.24</v>
      </c>
      <c r="R2" t="n">
        <v>341.79</v>
      </c>
      <c r="S2" t="n">
        <v>92.66</v>
      </c>
      <c r="T2" t="n">
        <v>119940.16</v>
      </c>
      <c r="U2" t="n">
        <v>0.27</v>
      </c>
      <c r="V2" t="n">
        <v>0.62</v>
      </c>
      <c r="W2" t="n">
        <v>4.69</v>
      </c>
      <c r="X2" t="n">
        <v>7.21</v>
      </c>
      <c r="Y2" t="n">
        <v>2</v>
      </c>
      <c r="Z2" t="n">
        <v>10</v>
      </c>
      <c r="AA2" t="n">
        <v>160.9937490168872</v>
      </c>
      <c r="AB2" t="n">
        <v>220.2787499477401</v>
      </c>
      <c r="AC2" t="n">
        <v>199.2556552159583</v>
      </c>
      <c r="AD2" t="n">
        <v>160993.7490168872</v>
      </c>
      <c r="AE2" t="n">
        <v>220278.7499477401</v>
      </c>
      <c r="AF2" t="n">
        <v>3.079440938715817e-06</v>
      </c>
      <c r="AG2" t="n">
        <v>0.4488888888888889</v>
      </c>
      <c r="AH2" t="n">
        <v>199255.6552159583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4.1092</v>
      </c>
      <c r="E3" t="n">
        <v>24.34</v>
      </c>
      <c r="F3" t="n">
        <v>20.36</v>
      </c>
      <c r="G3" t="n">
        <v>18.51</v>
      </c>
      <c r="H3" t="n">
        <v>0.26</v>
      </c>
      <c r="I3" t="n">
        <v>66</v>
      </c>
      <c r="J3" t="n">
        <v>134.55</v>
      </c>
      <c r="K3" t="n">
        <v>46.47</v>
      </c>
      <c r="L3" t="n">
        <v>2</v>
      </c>
      <c r="M3" t="n">
        <v>27</v>
      </c>
      <c r="N3" t="n">
        <v>21.09</v>
      </c>
      <c r="O3" t="n">
        <v>16828.84</v>
      </c>
      <c r="P3" t="n">
        <v>171.88</v>
      </c>
      <c r="Q3" t="n">
        <v>4032.06</v>
      </c>
      <c r="R3" t="n">
        <v>181.43</v>
      </c>
      <c r="S3" t="n">
        <v>92.66</v>
      </c>
      <c r="T3" t="n">
        <v>40354.5</v>
      </c>
      <c r="U3" t="n">
        <v>0.51</v>
      </c>
      <c r="V3" t="n">
        <v>0.77</v>
      </c>
      <c r="W3" t="n">
        <v>4.55</v>
      </c>
      <c r="X3" t="n">
        <v>2.48</v>
      </c>
      <c r="Y3" t="n">
        <v>2</v>
      </c>
      <c r="Z3" t="n">
        <v>10</v>
      </c>
      <c r="AA3" t="n">
        <v>87.91509628108145</v>
      </c>
      <c r="AB3" t="n">
        <v>120.2893132720408</v>
      </c>
      <c r="AC3" t="n">
        <v>108.8090700405002</v>
      </c>
      <c r="AD3" t="n">
        <v>87915.09628108145</v>
      </c>
      <c r="AE3" t="n">
        <v>120289.3132720408</v>
      </c>
      <c r="AF3" t="n">
        <v>4.089203007067712e-06</v>
      </c>
      <c r="AG3" t="n">
        <v>0.3380555555555556</v>
      </c>
      <c r="AH3" t="n">
        <v>108809.0700405002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4.138</v>
      </c>
      <c r="E4" t="n">
        <v>24.17</v>
      </c>
      <c r="F4" t="n">
        <v>20.27</v>
      </c>
      <c r="G4" t="n">
        <v>19.31</v>
      </c>
      <c r="H4" t="n">
        <v>0.39</v>
      </c>
      <c r="I4" t="n">
        <v>63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171.08</v>
      </c>
      <c r="Q4" t="n">
        <v>4032.36</v>
      </c>
      <c r="R4" t="n">
        <v>177.4</v>
      </c>
      <c r="S4" t="n">
        <v>92.66</v>
      </c>
      <c r="T4" t="n">
        <v>38356.35</v>
      </c>
      <c r="U4" t="n">
        <v>0.52</v>
      </c>
      <c r="V4" t="n">
        <v>0.77</v>
      </c>
      <c r="W4" t="n">
        <v>4.57</v>
      </c>
      <c r="X4" t="n">
        <v>2.39</v>
      </c>
      <c r="Y4" t="n">
        <v>2</v>
      </c>
      <c r="Z4" t="n">
        <v>10</v>
      </c>
      <c r="AA4" t="n">
        <v>86.92731048160287</v>
      </c>
      <c r="AB4" t="n">
        <v>118.937781163161</v>
      </c>
      <c r="AC4" t="n">
        <v>107.5865262592042</v>
      </c>
      <c r="AD4" t="n">
        <v>86927.31048160288</v>
      </c>
      <c r="AE4" t="n">
        <v>118937.781163161</v>
      </c>
      <c r="AF4" t="n">
        <v>4.117862854873501e-06</v>
      </c>
      <c r="AG4" t="n">
        <v>0.3356944444444445</v>
      </c>
      <c r="AH4" t="n">
        <v>107586.5262592042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2.8514</v>
      </c>
      <c r="E2" t="n">
        <v>35.07</v>
      </c>
      <c r="F2" t="n">
        <v>26.25</v>
      </c>
      <c r="G2" t="n">
        <v>7.36</v>
      </c>
      <c r="H2" t="n">
        <v>0.12</v>
      </c>
      <c r="I2" t="n">
        <v>214</v>
      </c>
      <c r="J2" t="n">
        <v>150.44</v>
      </c>
      <c r="K2" t="n">
        <v>49.1</v>
      </c>
      <c r="L2" t="n">
        <v>1</v>
      </c>
      <c r="M2" t="n">
        <v>212</v>
      </c>
      <c r="N2" t="n">
        <v>25.34</v>
      </c>
      <c r="O2" t="n">
        <v>18787.76</v>
      </c>
      <c r="P2" t="n">
        <v>293.51</v>
      </c>
      <c r="Q2" t="n">
        <v>4033.57</v>
      </c>
      <c r="R2" t="n">
        <v>380.75</v>
      </c>
      <c r="S2" t="n">
        <v>92.66</v>
      </c>
      <c r="T2" t="n">
        <v>139275.65</v>
      </c>
      <c r="U2" t="n">
        <v>0.24</v>
      </c>
      <c r="V2" t="n">
        <v>0.6</v>
      </c>
      <c r="W2" t="n">
        <v>4.73</v>
      </c>
      <c r="X2" t="n">
        <v>8.369999999999999</v>
      </c>
      <c r="Y2" t="n">
        <v>2</v>
      </c>
      <c r="Z2" t="n">
        <v>10</v>
      </c>
      <c r="AA2" t="n">
        <v>198.9613187942147</v>
      </c>
      <c r="AB2" t="n">
        <v>272.2276539280159</v>
      </c>
      <c r="AC2" t="n">
        <v>246.2466287111177</v>
      </c>
      <c r="AD2" t="n">
        <v>198961.3187942147</v>
      </c>
      <c r="AE2" t="n">
        <v>272227.6539280158</v>
      </c>
      <c r="AF2" t="n">
        <v>2.780208162457731e-06</v>
      </c>
      <c r="AG2" t="n">
        <v>0.4870833333333333</v>
      </c>
      <c r="AH2" t="n">
        <v>246246.6287111177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3.9745</v>
      </c>
      <c r="E3" t="n">
        <v>25.16</v>
      </c>
      <c r="F3" t="n">
        <v>20.65</v>
      </c>
      <c r="G3" t="n">
        <v>16.98</v>
      </c>
      <c r="H3" t="n">
        <v>0.23</v>
      </c>
      <c r="I3" t="n">
        <v>73</v>
      </c>
      <c r="J3" t="n">
        <v>151.83</v>
      </c>
      <c r="K3" t="n">
        <v>49.1</v>
      </c>
      <c r="L3" t="n">
        <v>2</v>
      </c>
      <c r="M3" t="n">
        <v>70</v>
      </c>
      <c r="N3" t="n">
        <v>25.73</v>
      </c>
      <c r="O3" t="n">
        <v>18959.54</v>
      </c>
      <c r="P3" t="n">
        <v>199.99</v>
      </c>
      <c r="Q3" t="n">
        <v>4031.19</v>
      </c>
      <c r="R3" t="n">
        <v>193.22</v>
      </c>
      <c r="S3" t="n">
        <v>92.66</v>
      </c>
      <c r="T3" t="n">
        <v>46214.65</v>
      </c>
      <c r="U3" t="n">
        <v>0.48</v>
      </c>
      <c r="V3" t="n">
        <v>0.76</v>
      </c>
      <c r="W3" t="n">
        <v>4.51</v>
      </c>
      <c r="X3" t="n">
        <v>2.77</v>
      </c>
      <c r="Y3" t="n">
        <v>2</v>
      </c>
      <c r="Z3" t="n">
        <v>10</v>
      </c>
      <c r="AA3" t="n">
        <v>102.6631556074415</v>
      </c>
      <c r="AB3" t="n">
        <v>140.4682586808142</v>
      </c>
      <c r="AC3" t="n">
        <v>127.0621652207944</v>
      </c>
      <c r="AD3" t="n">
        <v>102663.1556074415</v>
      </c>
      <c r="AE3" t="n">
        <v>140468.2586808142</v>
      </c>
      <c r="AF3" t="n">
        <v>3.875267356978414e-06</v>
      </c>
      <c r="AG3" t="n">
        <v>0.3494444444444444</v>
      </c>
      <c r="AH3" t="n">
        <v>127062.1652207944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4.1828</v>
      </c>
      <c r="E4" t="n">
        <v>23.91</v>
      </c>
      <c r="F4" t="n">
        <v>19.95</v>
      </c>
      <c r="G4" t="n">
        <v>21.76</v>
      </c>
      <c r="H4" t="n">
        <v>0.35</v>
      </c>
      <c r="I4" t="n">
        <v>55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180.59</v>
      </c>
      <c r="Q4" t="n">
        <v>4032.42</v>
      </c>
      <c r="R4" t="n">
        <v>167.77</v>
      </c>
      <c r="S4" t="n">
        <v>92.66</v>
      </c>
      <c r="T4" t="n">
        <v>33580.07</v>
      </c>
      <c r="U4" t="n">
        <v>0.55</v>
      </c>
      <c r="V4" t="n">
        <v>0.78</v>
      </c>
      <c r="W4" t="n">
        <v>4.53</v>
      </c>
      <c r="X4" t="n">
        <v>2.07</v>
      </c>
      <c r="Y4" t="n">
        <v>2</v>
      </c>
      <c r="Z4" t="n">
        <v>10</v>
      </c>
      <c r="AA4" t="n">
        <v>90.30944183484405</v>
      </c>
      <c r="AB4" t="n">
        <v>123.5653624897679</v>
      </c>
      <c r="AC4" t="n">
        <v>111.7724577188524</v>
      </c>
      <c r="AD4" t="n">
        <v>90309.44183484405</v>
      </c>
      <c r="AE4" t="n">
        <v>123565.3624897679</v>
      </c>
      <c r="AF4" t="n">
        <v>4.078366662666829e-06</v>
      </c>
      <c r="AG4" t="n">
        <v>0.3320833333333333</v>
      </c>
      <c r="AH4" t="n">
        <v>111772.4577188524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2.4075</v>
      </c>
      <c r="E2" t="n">
        <v>41.54</v>
      </c>
      <c r="F2" t="n">
        <v>28.79</v>
      </c>
      <c r="G2" t="n">
        <v>6.26</v>
      </c>
      <c r="H2" t="n">
        <v>0.1</v>
      </c>
      <c r="I2" t="n">
        <v>276</v>
      </c>
      <c r="J2" t="n">
        <v>185.69</v>
      </c>
      <c r="K2" t="n">
        <v>53.44</v>
      </c>
      <c r="L2" t="n">
        <v>1</v>
      </c>
      <c r="M2" t="n">
        <v>274</v>
      </c>
      <c r="N2" t="n">
        <v>36.26</v>
      </c>
      <c r="O2" t="n">
        <v>23136.14</v>
      </c>
      <c r="P2" t="n">
        <v>377.42</v>
      </c>
      <c r="Q2" t="n">
        <v>4034.72</v>
      </c>
      <c r="R2" t="n">
        <v>466.04</v>
      </c>
      <c r="S2" t="n">
        <v>92.66</v>
      </c>
      <c r="T2" t="n">
        <v>181613.69</v>
      </c>
      <c r="U2" t="n">
        <v>0.2</v>
      </c>
      <c r="V2" t="n">
        <v>0.54</v>
      </c>
      <c r="W2" t="n">
        <v>4.83</v>
      </c>
      <c r="X2" t="n">
        <v>10.9</v>
      </c>
      <c r="Y2" t="n">
        <v>2</v>
      </c>
      <c r="Z2" t="n">
        <v>10</v>
      </c>
      <c r="AA2" t="n">
        <v>296.4506598331477</v>
      </c>
      <c r="AB2" t="n">
        <v>405.6168712637928</v>
      </c>
      <c r="AC2" t="n">
        <v>366.9053663572299</v>
      </c>
      <c r="AD2" t="n">
        <v>296450.6598331477</v>
      </c>
      <c r="AE2" t="n">
        <v>405616.8712637928</v>
      </c>
      <c r="AF2" t="n">
        <v>2.265756150981509e-06</v>
      </c>
      <c r="AG2" t="n">
        <v>0.5769444444444445</v>
      </c>
      <c r="AH2" t="n">
        <v>366905.3663572299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3.6521</v>
      </c>
      <c r="E3" t="n">
        <v>27.38</v>
      </c>
      <c r="F3" t="n">
        <v>21.41</v>
      </c>
      <c r="G3" t="n">
        <v>13.67</v>
      </c>
      <c r="H3" t="n">
        <v>0.19</v>
      </c>
      <c r="I3" t="n">
        <v>94</v>
      </c>
      <c r="J3" t="n">
        <v>187.21</v>
      </c>
      <c r="K3" t="n">
        <v>53.44</v>
      </c>
      <c r="L3" t="n">
        <v>2</v>
      </c>
      <c r="M3" t="n">
        <v>92</v>
      </c>
      <c r="N3" t="n">
        <v>36.77</v>
      </c>
      <c r="O3" t="n">
        <v>23322.88</v>
      </c>
      <c r="P3" t="n">
        <v>257.84</v>
      </c>
      <c r="Q3" t="n">
        <v>4031.43</v>
      </c>
      <c r="R3" t="n">
        <v>218.86</v>
      </c>
      <c r="S3" t="n">
        <v>92.66</v>
      </c>
      <c r="T3" t="n">
        <v>58929.66</v>
      </c>
      <c r="U3" t="n">
        <v>0.42</v>
      </c>
      <c r="V3" t="n">
        <v>0.73</v>
      </c>
      <c r="W3" t="n">
        <v>4.53</v>
      </c>
      <c r="X3" t="n">
        <v>3.53</v>
      </c>
      <c r="Y3" t="n">
        <v>2</v>
      </c>
      <c r="Z3" t="n">
        <v>10</v>
      </c>
      <c r="AA3" t="n">
        <v>137.9827711311523</v>
      </c>
      <c r="AB3" t="n">
        <v>188.7941148317963</v>
      </c>
      <c r="AC3" t="n">
        <v>170.7758694865072</v>
      </c>
      <c r="AD3" t="n">
        <v>137982.7711311523</v>
      </c>
      <c r="AE3" t="n">
        <v>188794.1148317963</v>
      </c>
      <c r="AF3" t="n">
        <v>3.437079143925054e-06</v>
      </c>
      <c r="AG3" t="n">
        <v>0.3802777777777778</v>
      </c>
      <c r="AH3" t="n">
        <v>170775.8694865073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4.1326</v>
      </c>
      <c r="E4" t="n">
        <v>24.2</v>
      </c>
      <c r="F4" t="n">
        <v>19.79</v>
      </c>
      <c r="G4" t="n">
        <v>22.84</v>
      </c>
      <c r="H4" t="n">
        <v>0.28</v>
      </c>
      <c r="I4" t="n">
        <v>52</v>
      </c>
      <c r="J4" t="n">
        <v>188.73</v>
      </c>
      <c r="K4" t="n">
        <v>53.44</v>
      </c>
      <c r="L4" t="n">
        <v>3</v>
      </c>
      <c r="M4" t="n">
        <v>47</v>
      </c>
      <c r="N4" t="n">
        <v>37.29</v>
      </c>
      <c r="O4" t="n">
        <v>23510.33</v>
      </c>
      <c r="P4" t="n">
        <v>212.84</v>
      </c>
      <c r="Q4" t="n">
        <v>4031.19</v>
      </c>
      <c r="R4" t="n">
        <v>164.41</v>
      </c>
      <c r="S4" t="n">
        <v>92.66</v>
      </c>
      <c r="T4" t="n">
        <v>31914.39</v>
      </c>
      <c r="U4" t="n">
        <v>0.5600000000000001</v>
      </c>
      <c r="V4" t="n">
        <v>0.79</v>
      </c>
      <c r="W4" t="n">
        <v>4.47</v>
      </c>
      <c r="X4" t="n">
        <v>1.91</v>
      </c>
      <c r="Y4" t="n">
        <v>2</v>
      </c>
      <c r="Z4" t="n">
        <v>10</v>
      </c>
      <c r="AA4" t="n">
        <v>104.7057868768202</v>
      </c>
      <c r="AB4" t="n">
        <v>143.2630768981084</v>
      </c>
      <c r="AC4" t="n">
        <v>129.590249909983</v>
      </c>
      <c r="AD4" t="n">
        <v>104705.7868768202</v>
      </c>
      <c r="AE4" t="n">
        <v>143263.0768981084</v>
      </c>
      <c r="AF4" t="n">
        <v>3.889289250071105e-06</v>
      </c>
      <c r="AG4" t="n">
        <v>0.3361111111111111</v>
      </c>
      <c r="AH4" t="n">
        <v>129590.249909983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4.2234</v>
      </c>
      <c r="E5" t="n">
        <v>23.68</v>
      </c>
      <c r="F5" t="n">
        <v>19.57</v>
      </c>
      <c r="G5" t="n">
        <v>26.69</v>
      </c>
      <c r="H5" t="n">
        <v>0.37</v>
      </c>
      <c r="I5" t="n">
        <v>44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201</v>
      </c>
      <c r="Q5" t="n">
        <v>4032.48</v>
      </c>
      <c r="R5" t="n">
        <v>155.13</v>
      </c>
      <c r="S5" t="n">
        <v>92.66</v>
      </c>
      <c r="T5" t="n">
        <v>27318.6</v>
      </c>
      <c r="U5" t="n">
        <v>0.6</v>
      </c>
      <c r="V5" t="n">
        <v>0.8</v>
      </c>
      <c r="W5" t="n">
        <v>4.51</v>
      </c>
      <c r="X5" t="n">
        <v>1.69</v>
      </c>
      <c r="Y5" t="n">
        <v>2</v>
      </c>
      <c r="Z5" t="n">
        <v>10</v>
      </c>
      <c r="AA5" t="n">
        <v>98.32904800138066</v>
      </c>
      <c r="AB5" t="n">
        <v>134.5381414468719</v>
      </c>
      <c r="AC5" t="n">
        <v>121.6980100526858</v>
      </c>
      <c r="AD5" t="n">
        <v>98329.04800138065</v>
      </c>
      <c r="AE5" t="n">
        <v>134538.1414468719</v>
      </c>
      <c r="AF5" t="n">
        <v>3.974743313833979e-06</v>
      </c>
      <c r="AG5" t="n">
        <v>0.3288888888888889</v>
      </c>
      <c r="AH5" t="n">
        <v>121698.0100526858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3.3644</v>
      </c>
      <c r="E2" t="n">
        <v>29.72</v>
      </c>
      <c r="F2" t="n">
        <v>23.91</v>
      </c>
      <c r="G2" t="n">
        <v>9.199999999999999</v>
      </c>
      <c r="H2" t="n">
        <v>0.15</v>
      </c>
      <c r="I2" t="n">
        <v>156</v>
      </c>
      <c r="J2" t="n">
        <v>116.05</v>
      </c>
      <c r="K2" t="n">
        <v>43.4</v>
      </c>
      <c r="L2" t="n">
        <v>1</v>
      </c>
      <c r="M2" t="n">
        <v>154</v>
      </c>
      <c r="N2" t="n">
        <v>16.65</v>
      </c>
      <c r="O2" t="n">
        <v>14546.17</v>
      </c>
      <c r="P2" t="n">
        <v>213.67</v>
      </c>
      <c r="Q2" t="n">
        <v>4032.44</v>
      </c>
      <c r="R2" t="n">
        <v>302.37</v>
      </c>
      <c r="S2" t="n">
        <v>92.66</v>
      </c>
      <c r="T2" t="n">
        <v>100376.44</v>
      </c>
      <c r="U2" t="n">
        <v>0.31</v>
      </c>
      <c r="V2" t="n">
        <v>0.66</v>
      </c>
      <c r="W2" t="n">
        <v>4.64</v>
      </c>
      <c r="X2" t="n">
        <v>6.03</v>
      </c>
      <c r="Y2" t="n">
        <v>2</v>
      </c>
      <c r="Z2" t="n">
        <v>10</v>
      </c>
      <c r="AA2" t="n">
        <v>127.2677206386436</v>
      </c>
      <c r="AB2" t="n">
        <v>174.1333100332881</v>
      </c>
      <c r="AC2" t="n">
        <v>157.5142713213952</v>
      </c>
      <c r="AD2" t="n">
        <v>127267.7206386436</v>
      </c>
      <c r="AE2" t="n">
        <v>174133.3100332881</v>
      </c>
      <c r="AF2" t="n">
        <v>3.425471468121466e-06</v>
      </c>
      <c r="AG2" t="n">
        <v>0.4127777777777777</v>
      </c>
      <c r="AH2" t="n">
        <v>157514.2713213952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4.064</v>
      </c>
      <c r="E3" t="n">
        <v>24.61</v>
      </c>
      <c r="F3" t="n">
        <v>20.73</v>
      </c>
      <c r="G3" t="n">
        <v>16.58</v>
      </c>
      <c r="H3" t="n">
        <v>0.3</v>
      </c>
      <c r="I3" t="n">
        <v>75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161.41</v>
      </c>
      <c r="Q3" t="n">
        <v>4033.31</v>
      </c>
      <c r="R3" t="n">
        <v>192.58</v>
      </c>
      <c r="S3" t="n">
        <v>92.66</v>
      </c>
      <c r="T3" t="n">
        <v>45888.36</v>
      </c>
      <c r="U3" t="n">
        <v>0.48</v>
      </c>
      <c r="V3" t="n">
        <v>0.76</v>
      </c>
      <c r="W3" t="n">
        <v>4.6</v>
      </c>
      <c r="X3" t="n">
        <v>2.85</v>
      </c>
      <c r="Y3" t="n">
        <v>2</v>
      </c>
      <c r="Z3" t="n">
        <v>10</v>
      </c>
      <c r="AA3" t="n">
        <v>83.96775982326696</v>
      </c>
      <c r="AB3" t="n">
        <v>114.8883933862677</v>
      </c>
      <c r="AC3" t="n">
        <v>103.9236063683848</v>
      </c>
      <c r="AD3" t="n">
        <v>83967.75982326696</v>
      </c>
      <c r="AE3" t="n">
        <v>114888.3933862677</v>
      </c>
      <c r="AF3" t="n">
        <v>4.137770790169314e-06</v>
      </c>
      <c r="AG3" t="n">
        <v>0.3418055555555555</v>
      </c>
      <c r="AH3" t="n">
        <v>103923.6063683848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3.8019</v>
      </c>
      <c r="E2" t="n">
        <v>26.3</v>
      </c>
      <c r="F2" t="n">
        <v>22.21</v>
      </c>
      <c r="G2" t="n">
        <v>11.69</v>
      </c>
      <c r="H2" t="n">
        <v>0.2</v>
      </c>
      <c r="I2" t="n">
        <v>114</v>
      </c>
      <c r="J2" t="n">
        <v>89.87</v>
      </c>
      <c r="K2" t="n">
        <v>37.55</v>
      </c>
      <c r="L2" t="n">
        <v>1</v>
      </c>
      <c r="M2" t="n">
        <v>71</v>
      </c>
      <c r="N2" t="n">
        <v>11.32</v>
      </c>
      <c r="O2" t="n">
        <v>11317.98</v>
      </c>
      <c r="P2" t="n">
        <v>151.85</v>
      </c>
      <c r="Q2" t="n">
        <v>4032.86</v>
      </c>
      <c r="R2" t="n">
        <v>243.53</v>
      </c>
      <c r="S2" t="n">
        <v>92.66</v>
      </c>
      <c r="T2" t="n">
        <v>71165.05</v>
      </c>
      <c r="U2" t="n">
        <v>0.38</v>
      </c>
      <c r="V2" t="n">
        <v>0.71</v>
      </c>
      <c r="W2" t="n">
        <v>4.62</v>
      </c>
      <c r="X2" t="n">
        <v>4.33</v>
      </c>
      <c r="Y2" t="n">
        <v>2</v>
      </c>
      <c r="Z2" t="n">
        <v>10</v>
      </c>
      <c r="AA2" t="n">
        <v>84.49771101309594</v>
      </c>
      <c r="AB2" t="n">
        <v>115.6134959839877</v>
      </c>
      <c r="AC2" t="n">
        <v>104.5795061918666</v>
      </c>
      <c r="AD2" t="n">
        <v>84497.71101309593</v>
      </c>
      <c r="AE2" t="n">
        <v>115613.4959839877</v>
      </c>
      <c r="AF2" t="n">
        <v>4.032208273391732e-06</v>
      </c>
      <c r="AG2" t="n">
        <v>0.3652777777777778</v>
      </c>
      <c r="AH2" t="n">
        <v>104579.5061918666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3.8986</v>
      </c>
      <c r="E3" t="n">
        <v>25.65</v>
      </c>
      <c r="F3" t="n">
        <v>21.78</v>
      </c>
      <c r="G3" t="n">
        <v>12.81</v>
      </c>
      <c r="H3" t="n">
        <v>0.39</v>
      </c>
      <c r="I3" t="n">
        <v>102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146.13</v>
      </c>
      <c r="Q3" t="n">
        <v>4033.95</v>
      </c>
      <c r="R3" t="n">
        <v>226.33</v>
      </c>
      <c r="S3" t="n">
        <v>92.66</v>
      </c>
      <c r="T3" t="n">
        <v>62625.17</v>
      </c>
      <c r="U3" t="n">
        <v>0.41</v>
      </c>
      <c r="V3" t="n">
        <v>0.72</v>
      </c>
      <c r="W3" t="n">
        <v>4.68</v>
      </c>
      <c r="X3" t="n">
        <v>3.9</v>
      </c>
      <c r="Y3" t="n">
        <v>2</v>
      </c>
      <c r="Z3" t="n">
        <v>10</v>
      </c>
      <c r="AA3" t="n">
        <v>79.92843788958542</v>
      </c>
      <c r="AB3" t="n">
        <v>109.3616149143005</v>
      </c>
      <c r="AC3" t="n">
        <v>98.92429587689817</v>
      </c>
      <c r="AD3" t="n">
        <v>79928.43788958543</v>
      </c>
      <c r="AE3" t="n">
        <v>109361.6149143005</v>
      </c>
      <c r="AF3" t="n">
        <v>4.134766083969859e-06</v>
      </c>
      <c r="AG3" t="n">
        <v>0.35625</v>
      </c>
      <c r="AH3" t="n">
        <v>98924.29587689818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2.3007</v>
      </c>
      <c r="E2" t="n">
        <v>43.47</v>
      </c>
      <c r="F2" t="n">
        <v>29.55</v>
      </c>
      <c r="G2" t="n">
        <v>6.05</v>
      </c>
      <c r="H2" t="n">
        <v>0.09</v>
      </c>
      <c r="I2" t="n">
        <v>293</v>
      </c>
      <c r="J2" t="n">
        <v>194.77</v>
      </c>
      <c r="K2" t="n">
        <v>54.38</v>
      </c>
      <c r="L2" t="n">
        <v>1</v>
      </c>
      <c r="M2" t="n">
        <v>291</v>
      </c>
      <c r="N2" t="n">
        <v>39.4</v>
      </c>
      <c r="O2" t="n">
        <v>24256.19</v>
      </c>
      <c r="P2" t="n">
        <v>400.85</v>
      </c>
      <c r="Q2" t="n">
        <v>4034.27</v>
      </c>
      <c r="R2" t="n">
        <v>491.31</v>
      </c>
      <c r="S2" t="n">
        <v>92.66</v>
      </c>
      <c r="T2" t="n">
        <v>194163.6</v>
      </c>
      <c r="U2" t="n">
        <v>0.19</v>
      </c>
      <c r="V2" t="n">
        <v>0.53</v>
      </c>
      <c r="W2" t="n">
        <v>4.87</v>
      </c>
      <c r="X2" t="n">
        <v>11.66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3.5739</v>
      </c>
      <c r="E3" t="n">
        <v>27.98</v>
      </c>
      <c r="F3" t="n">
        <v>21.61</v>
      </c>
      <c r="G3" t="n">
        <v>13.1</v>
      </c>
      <c r="H3" t="n">
        <v>0.18</v>
      </c>
      <c r="I3" t="n">
        <v>99</v>
      </c>
      <c r="J3" t="n">
        <v>196.32</v>
      </c>
      <c r="K3" t="n">
        <v>54.38</v>
      </c>
      <c r="L3" t="n">
        <v>2</v>
      </c>
      <c r="M3" t="n">
        <v>97</v>
      </c>
      <c r="N3" t="n">
        <v>39.95</v>
      </c>
      <c r="O3" t="n">
        <v>24447.22</v>
      </c>
      <c r="P3" t="n">
        <v>272.01</v>
      </c>
      <c r="Q3" t="n">
        <v>4031.93</v>
      </c>
      <c r="R3" t="n">
        <v>225.49</v>
      </c>
      <c r="S3" t="n">
        <v>92.66</v>
      </c>
      <c r="T3" t="n">
        <v>62222.43</v>
      </c>
      <c r="U3" t="n">
        <v>0.41</v>
      </c>
      <c r="V3" t="n">
        <v>0.72</v>
      </c>
      <c r="W3" t="n">
        <v>4.54</v>
      </c>
      <c r="X3" t="n">
        <v>3.73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4.056</v>
      </c>
      <c r="E4" t="n">
        <v>24.65</v>
      </c>
      <c r="F4" t="n">
        <v>19.96</v>
      </c>
      <c r="G4" t="n">
        <v>21.39</v>
      </c>
      <c r="H4" t="n">
        <v>0.27</v>
      </c>
      <c r="I4" t="n">
        <v>56</v>
      </c>
      <c r="J4" t="n">
        <v>197.88</v>
      </c>
      <c r="K4" t="n">
        <v>54.38</v>
      </c>
      <c r="L4" t="n">
        <v>3</v>
      </c>
      <c r="M4" t="n">
        <v>54</v>
      </c>
      <c r="N4" t="n">
        <v>40.5</v>
      </c>
      <c r="O4" t="n">
        <v>24639</v>
      </c>
      <c r="P4" t="n">
        <v>228.24</v>
      </c>
      <c r="Q4" t="n">
        <v>4031.55</v>
      </c>
      <c r="R4" t="n">
        <v>170.04</v>
      </c>
      <c r="S4" t="n">
        <v>92.66</v>
      </c>
      <c r="T4" t="n">
        <v>34713.07</v>
      </c>
      <c r="U4" t="n">
        <v>0.54</v>
      </c>
      <c r="V4" t="n">
        <v>0.78</v>
      </c>
      <c r="W4" t="n">
        <v>4.48</v>
      </c>
      <c r="X4" t="n">
        <v>2.08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4.2352</v>
      </c>
      <c r="E5" t="n">
        <v>23.61</v>
      </c>
      <c r="F5" t="n">
        <v>19.46</v>
      </c>
      <c r="G5" t="n">
        <v>27.8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205.57</v>
      </c>
      <c r="Q5" t="n">
        <v>4031.55</v>
      </c>
      <c r="R5" t="n">
        <v>151.63</v>
      </c>
      <c r="S5" t="n">
        <v>92.66</v>
      </c>
      <c r="T5" t="n">
        <v>25574.5</v>
      </c>
      <c r="U5" t="n">
        <v>0.61</v>
      </c>
      <c r="V5" t="n">
        <v>0.8</v>
      </c>
      <c r="W5" t="n">
        <v>4.51</v>
      </c>
      <c r="X5" t="n">
        <v>1.58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4.2355</v>
      </c>
      <c r="E6" t="n">
        <v>23.61</v>
      </c>
      <c r="F6" t="n">
        <v>19.46</v>
      </c>
      <c r="G6" t="n">
        <v>27.8</v>
      </c>
      <c r="H6" t="n">
        <v>0.44</v>
      </c>
      <c r="I6" t="n">
        <v>42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207.07</v>
      </c>
      <c r="Q6" t="n">
        <v>4031.36</v>
      </c>
      <c r="R6" t="n">
        <v>151.63</v>
      </c>
      <c r="S6" t="n">
        <v>92.66</v>
      </c>
      <c r="T6" t="n">
        <v>25575.85</v>
      </c>
      <c r="U6" t="n">
        <v>0.61</v>
      </c>
      <c r="V6" t="n">
        <v>0.8</v>
      </c>
      <c r="W6" t="n">
        <v>4.5</v>
      </c>
      <c r="X6" t="n">
        <v>1.58</v>
      </c>
      <c r="Y6" t="n">
        <v>2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3.8019</v>
      </c>
      <c r="E7" t="n">
        <v>26.3</v>
      </c>
      <c r="F7" t="n">
        <v>22.21</v>
      </c>
      <c r="G7" t="n">
        <v>11.69</v>
      </c>
      <c r="H7" t="n">
        <v>0.2</v>
      </c>
      <c r="I7" t="n">
        <v>114</v>
      </c>
      <c r="J7" t="n">
        <v>89.87</v>
      </c>
      <c r="K7" t="n">
        <v>37.55</v>
      </c>
      <c r="L7" t="n">
        <v>1</v>
      </c>
      <c r="M7" t="n">
        <v>71</v>
      </c>
      <c r="N7" t="n">
        <v>11.32</v>
      </c>
      <c r="O7" t="n">
        <v>11317.98</v>
      </c>
      <c r="P7" t="n">
        <v>151.85</v>
      </c>
      <c r="Q7" t="n">
        <v>4032.86</v>
      </c>
      <c r="R7" t="n">
        <v>243.53</v>
      </c>
      <c r="S7" t="n">
        <v>92.66</v>
      </c>
      <c r="T7" t="n">
        <v>71165.05</v>
      </c>
      <c r="U7" t="n">
        <v>0.38</v>
      </c>
      <c r="V7" t="n">
        <v>0.71</v>
      </c>
      <c r="W7" t="n">
        <v>4.62</v>
      </c>
      <c r="X7" t="n">
        <v>4.33</v>
      </c>
      <c r="Y7" t="n">
        <v>2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3.8986</v>
      </c>
      <c r="E8" t="n">
        <v>25.65</v>
      </c>
      <c r="F8" t="n">
        <v>21.78</v>
      </c>
      <c r="G8" t="n">
        <v>12.81</v>
      </c>
      <c r="H8" t="n">
        <v>0.39</v>
      </c>
      <c r="I8" t="n">
        <v>102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146.13</v>
      </c>
      <c r="Q8" t="n">
        <v>4033.95</v>
      </c>
      <c r="R8" t="n">
        <v>226.33</v>
      </c>
      <c r="S8" t="n">
        <v>92.66</v>
      </c>
      <c r="T8" t="n">
        <v>62625.17</v>
      </c>
      <c r="U8" t="n">
        <v>0.41</v>
      </c>
      <c r="V8" t="n">
        <v>0.72</v>
      </c>
      <c r="W8" t="n">
        <v>4.68</v>
      </c>
      <c r="X8" t="n">
        <v>3.9</v>
      </c>
      <c r="Y8" t="n">
        <v>2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3.6977</v>
      </c>
      <c r="E9" t="n">
        <v>27.04</v>
      </c>
      <c r="F9" t="n">
        <v>23.08</v>
      </c>
      <c r="G9" t="n">
        <v>10.18</v>
      </c>
      <c r="H9" t="n">
        <v>0.24</v>
      </c>
      <c r="I9" t="n">
        <v>136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133.92</v>
      </c>
      <c r="Q9" t="n">
        <v>4034.52</v>
      </c>
      <c r="R9" t="n">
        <v>268.22</v>
      </c>
      <c r="S9" t="n">
        <v>92.66</v>
      </c>
      <c r="T9" t="n">
        <v>83399.84</v>
      </c>
      <c r="U9" t="n">
        <v>0.35</v>
      </c>
      <c r="V9" t="n">
        <v>0.68</v>
      </c>
      <c r="W9" t="n">
        <v>4.78</v>
      </c>
      <c r="X9" t="n">
        <v>5.2</v>
      </c>
      <c r="Y9" t="n">
        <v>2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3.0334</v>
      </c>
      <c r="E10" t="n">
        <v>32.97</v>
      </c>
      <c r="F10" t="n">
        <v>28.27</v>
      </c>
      <c r="G10" t="n">
        <v>6.28</v>
      </c>
      <c r="H10" t="n">
        <v>0.43</v>
      </c>
      <c r="I10" t="n">
        <v>270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111.87</v>
      </c>
      <c r="Q10" t="n">
        <v>4038.61</v>
      </c>
      <c r="R10" t="n">
        <v>434.84</v>
      </c>
      <c r="S10" t="n">
        <v>92.66</v>
      </c>
      <c r="T10" t="n">
        <v>166039.6</v>
      </c>
      <c r="U10" t="n">
        <v>0.21</v>
      </c>
      <c r="V10" t="n">
        <v>0.55</v>
      </c>
      <c r="W10" t="n">
        <v>5.18</v>
      </c>
      <c r="X10" t="n">
        <v>10.37</v>
      </c>
      <c r="Y10" t="n">
        <v>2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2.9774</v>
      </c>
      <c r="E11" t="n">
        <v>33.59</v>
      </c>
      <c r="F11" t="n">
        <v>25.61</v>
      </c>
      <c r="G11" t="n">
        <v>7.72</v>
      </c>
      <c r="H11" t="n">
        <v>0.12</v>
      </c>
      <c r="I11" t="n">
        <v>199</v>
      </c>
      <c r="J11" t="n">
        <v>141.81</v>
      </c>
      <c r="K11" t="n">
        <v>47.83</v>
      </c>
      <c r="L11" t="n">
        <v>1</v>
      </c>
      <c r="M11" t="n">
        <v>197</v>
      </c>
      <c r="N11" t="n">
        <v>22.98</v>
      </c>
      <c r="O11" t="n">
        <v>17723.39</v>
      </c>
      <c r="P11" t="n">
        <v>272.8</v>
      </c>
      <c r="Q11" t="n">
        <v>4033.8</v>
      </c>
      <c r="R11" t="n">
        <v>359.76</v>
      </c>
      <c r="S11" t="n">
        <v>92.66</v>
      </c>
      <c r="T11" t="n">
        <v>128854.4</v>
      </c>
      <c r="U11" t="n">
        <v>0.26</v>
      </c>
      <c r="V11" t="n">
        <v>0.61</v>
      </c>
      <c r="W11" t="n">
        <v>4.69</v>
      </c>
      <c r="X11" t="n">
        <v>7.72</v>
      </c>
      <c r="Y11" t="n">
        <v>2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4.0588</v>
      </c>
      <c r="E12" t="n">
        <v>24.64</v>
      </c>
      <c r="F12" t="n">
        <v>20.45</v>
      </c>
      <c r="G12" t="n">
        <v>18.04</v>
      </c>
      <c r="H12" t="n">
        <v>0.25</v>
      </c>
      <c r="I12" t="n">
        <v>68</v>
      </c>
      <c r="J12" t="n">
        <v>143.17</v>
      </c>
      <c r="K12" t="n">
        <v>47.83</v>
      </c>
      <c r="L12" t="n">
        <v>2</v>
      </c>
      <c r="M12" t="n">
        <v>53</v>
      </c>
      <c r="N12" t="n">
        <v>23.34</v>
      </c>
      <c r="O12" t="n">
        <v>17891.86</v>
      </c>
      <c r="P12" t="n">
        <v>184.17</v>
      </c>
      <c r="Q12" t="n">
        <v>4031.39</v>
      </c>
      <c r="R12" t="n">
        <v>185.72</v>
      </c>
      <c r="S12" t="n">
        <v>92.66</v>
      </c>
      <c r="T12" t="n">
        <v>42493.7</v>
      </c>
      <c r="U12" t="n">
        <v>0.5</v>
      </c>
      <c r="V12" t="n">
        <v>0.77</v>
      </c>
      <c r="W12" t="n">
        <v>4.51</v>
      </c>
      <c r="X12" t="n">
        <v>2.57</v>
      </c>
      <c r="Y12" t="n">
        <v>2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4.1585</v>
      </c>
      <c r="E13" t="n">
        <v>24.05</v>
      </c>
      <c r="F13" t="n">
        <v>20.11</v>
      </c>
      <c r="G13" t="n">
        <v>20.46</v>
      </c>
      <c r="H13" t="n">
        <v>0.37</v>
      </c>
      <c r="I13" t="n">
        <v>59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176.6</v>
      </c>
      <c r="Q13" t="n">
        <v>4031.52</v>
      </c>
      <c r="R13" t="n">
        <v>172.6</v>
      </c>
      <c r="S13" t="n">
        <v>92.66</v>
      </c>
      <c r="T13" t="n">
        <v>35975.01</v>
      </c>
      <c r="U13" t="n">
        <v>0.54</v>
      </c>
      <c r="V13" t="n">
        <v>0.78</v>
      </c>
      <c r="W13" t="n">
        <v>4.56</v>
      </c>
      <c r="X13" t="n">
        <v>2.24</v>
      </c>
      <c r="Y13" t="n">
        <v>2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2.5119</v>
      </c>
      <c r="E14" t="n">
        <v>39.81</v>
      </c>
      <c r="F14" t="n">
        <v>28.14</v>
      </c>
      <c r="G14" t="n">
        <v>6.5</v>
      </c>
      <c r="H14" t="n">
        <v>0.1</v>
      </c>
      <c r="I14" t="n">
        <v>260</v>
      </c>
      <c r="J14" t="n">
        <v>176.73</v>
      </c>
      <c r="K14" t="n">
        <v>52.44</v>
      </c>
      <c r="L14" t="n">
        <v>1</v>
      </c>
      <c r="M14" t="n">
        <v>258</v>
      </c>
      <c r="N14" t="n">
        <v>33.29</v>
      </c>
      <c r="O14" t="n">
        <v>22031.19</v>
      </c>
      <c r="P14" t="n">
        <v>355.91</v>
      </c>
      <c r="Q14" t="n">
        <v>4034.02</v>
      </c>
      <c r="R14" t="n">
        <v>443.77</v>
      </c>
      <c r="S14" t="n">
        <v>92.66</v>
      </c>
      <c r="T14" t="n">
        <v>170556.79</v>
      </c>
      <c r="U14" t="n">
        <v>0.21</v>
      </c>
      <c r="V14" t="n">
        <v>0.5600000000000001</v>
      </c>
      <c r="W14" t="n">
        <v>4.82</v>
      </c>
      <c r="X14" t="n">
        <v>10.26</v>
      </c>
      <c r="Y14" t="n">
        <v>2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3.7292</v>
      </c>
      <c r="E15" t="n">
        <v>26.82</v>
      </c>
      <c r="F15" t="n">
        <v>21.23</v>
      </c>
      <c r="G15" t="n">
        <v>14.31</v>
      </c>
      <c r="H15" t="n">
        <v>0.2</v>
      </c>
      <c r="I15" t="n">
        <v>89</v>
      </c>
      <c r="J15" t="n">
        <v>178.21</v>
      </c>
      <c r="K15" t="n">
        <v>52.44</v>
      </c>
      <c r="L15" t="n">
        <v>2</v>
      </c>
      <c r="M15" t="n">
        <v>87</v>
      </c>
      <c r="N15" t="n">
        <v>33.77</v>
      </c>
      <c r="O15" t="n">
        <v>22213.89</v>
      </c>
      <c r="P15" t="n">
        <v>244.5</v>
      </c>
      <c r="Q15" t="n">
        <v>4032.2</v>
      </c>
      <c r="R15" t="n">
        <v>212.89</v>
      </c>
      <c r="S15" t="n">
        <v>92.66</v>
      </c>
      <c r="T15" t="n">
        <v>55973.78</v>
      </c>
      <c r="U15" t="n">
        <v>0.44</v>
      </c>
      <c r="V15" t="n">
        <v>0.74</v>
      </c>
      <c r="W15" t="n">
        <v>4.52</v>
      </c>
      <c r="X15" t="n">
        <v>3.35</v>
      </c>
      <c r="Y15" t="n">
        <v>2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4.1757</v>
      </c>
      <c r="E16" t="n">
        <v>23.95</v>
      </c>
      <c r="F16" t="n">
        <v>19.75</v>
      </c>
      <c r="G16" t="n">
        <v>23.7</v>
      </c>
      <c r="H16" t="n">
        <v>0.3</v>
      </c>
      <c r="I16" t="n">
        <v>50</v>
      </c>
      <c r="J16" t="n">
        <v>179.7</v>
      </c>
      <c r="K16" t="n">
        <v>52.44</v>
      </c>
      <c r="L16" t="n">
        <v>3</v>
      </c>
      <c r="M16" t="n">
        <v>33</v>
      </c>
      <c r="N16" t="n">
        <v>34.26</v>
      </c>
      <c r="O16" t="n">
        <v>22397.24</v>
      </c>
      <c r="P16" t="n">
        <v>199.44</v>
      </c>
      <c r="Q16" t="n">
        <v>4031.48</v>
      </c>
      <c r="R16" t="n">
        <v>162.22</v>
      </c>
      <c r="S16" t="n">
        <v>92.66</v>
      </c>
      <c r="T16" t="n">
        <v>30829.55</v>
      </c>
      <c r="U16" t="n">
        <v>0.57</v>
      </c>
      <c r="V16" t="n">
        <v>0.79</v>
      </c>
      <c r="W16" t="n">
        <v>4.49</v>
      </c>
      <c r="X16" t="n">
        <v>1.87</v>
      </c>
      <c r="Y16" t="n">
        <v>2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4.2265</v>
      </c>
      <c r="E17" t="n">
        <v>23.66</v>
      </c>
      <c r="F17" t="n">
        <v>19.6</v>
      </c>
      <c r="G17" t="n">
        <v>25.57</v>
      </c>
      <c r="H17" t="n">
        <v>0.39</v>
      </c>
      <c r="I17" t="n">
        <v>46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195.69</v>
      </c>
      <c r="Q17" t="n">
        <v>4032.3</v>
      </c>
      <c r="R17" t="n">
        <v>156.46</v>
      </c>
      <c r="S17" t="n">
        <v>92.66</v>
      </c>
      <c r="T17" t="n">
        <v>27970.16</v>
      </c>
      <c r="U17" t="n">
        <v>0.59</v>
      </c>
      <c r="V17" t="n">
        <v>0.8</v>
      </c>
      <c r="W17" t="n">
        <v>4.51</v>
      </c>
      <c r="X17" t="n">
        <v>1.72</v>
      </c>
      <c r="Y17" t="n">
        <v>2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2.5327</v>
      </c>
      <c r="E18" t="n">
        <v>39.48</v>
      </c>
      <c r="F18" t="n">
        <v>33.37</v>
      </c>
      <c r="G18" t="n">
        <v>4.98</v>
      </c>
      <c r="H18" t="n">
        <v>0.64</v>
      </c>
      <c r="I18" t="n">
        <v>402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96.70999999999999</v>
      </c>
      <c r="Q18" t="n">
        <v>4040.9</v>
      </c>
      <c r="R18" t="n">
        <v>598.5</v>
      </c>
      <c r="S18" t="n">
        <v>92.66</v>
      </c>
      <c r="T18" t="n">
        <v>247211.15</v>
      </c>
      <c r="U18" t="n">
        <v>0.15</v>
      </c>
      <c r="V18" t="n">
        <v>0.47</v>
      </c>
      <c r="W18" t="n">
        <v>5.58</v>
      </c>
      <c r="X18" t="n">
        <v>15.47</v>
      </c>
      <c r="Y18" t="n">
        <v>2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3.6829</v>
      </c>
      <c r="E19" t="n">
        <v>27.15</v>
      </c>
      <c r="F19" t="n">
        <v>22.62</v>
      </c>
      <c r="G19" t="n">
        <v>10.94</v>
      </c>
      <c r="H19" t="n">
        <v>0.18</v>
      </c>
      <c r="I19" t="n">
        <v>124</v>
      </c>
      <c r="J19" t="n">
        <v>98.70999999999999</v>
      </c>
      <c r="K19" t="n">
        <v>39.72</v>
      </c>
      <c r="L19" t="n">
        <v>1</v>
      </c>
      <c r="M19" t="n">
        <v>118</v>
      </c>
      <c r="N19" t="n">
        <v>12.99</v>
      </c>
      <c r="O19" t="n">
        <v>12407.75</v>
      </c>
      <c r="P19" t="n">
        <v>170.28</v>
      </c>
      <c r="Q19" t="n">
        <v>4032.83</v>
      </c>
      <c r="R19" t="n">
        <v>258.84</v>
      </c>
      <c r="S19" t="n">
        <v>92.66</v>
      </c>
      <c r="T19" t="n">
        <v>78773.87</v>
      </c>
      <c r="U19" t="n">
        <v>0.36</v>
      </c>
      <c r="V19" t="n">
        <v>0.6899999999999999</v>
      </c>
      <c r="W19" t="n">
        <v>4.58</v>
      </c>
      <c r="X19" t="n">
        <v>4.73</v>
      </c>
      <c r="Y19" t="n">
        <v>2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3.9695</v>
      </c>
      <c r="E20" t="n">
        <v>25.19</v>
      </c>
      <c r="F20" t="n">
        <v>21.33</v>
      </c>
      <c r="G20" t="n">
        <v>14.07</v>
      </c>
      <c r="H20" t="n">
        <v>0.35</v>
      </c>
      <c r="I20" t="n">
        <v>91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151.62</v>
      </c>
      <c r="Q20" t="n">
        <v>4033.66</v>
      </c>
      <c r="R20" t="n">
        <v>211.79</v>
      </c>
      <c r="S20" t="n">
        <v>92.66</v>
      </c>
      <c r="T20" t="n">
        <v>55413.01</v>
      </c>
      <c r="U20" t="n">
        <v>0.44</v>
      </c>
      <c r="V20" t="n">
        <v>0.73</v>
      </c>
      <c r="W20" t="n">
        <v>4.65</v>
      </c>
      <c r="X20" t="n">
        <v>3.45</v>
      </c>
      <c r="Y20" t="n">
        <v>2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3.2306</v>
      </c>
      <c r="E21" t="n">
        <v>30.95</v>
      </c>
      <c r="F21" t="n">
        <v>24.48</v>
      </c>
      <c r="G21" t="n">
        <v>8.640000000000001</v>
      </c>
      <c r="H21" t="n">
        <v>0.14</v>
      </c>
      <c r="I21" t="n">
        <v>170</v>
      </c>
      <c r="J21" t="n">
        <v>124.63</v>
      </c>
      <c r="K21" t="n">
        <v>45</v>
      </c>
      <c r="L21" t="n">
        <v>1</v>
      </c>
      <c r="M21" t="n">
        <v>168</v>
      </c>
      <c r="N21" t="n">
        <v>18.64</v>
      </c>
      <c r="O21" t="n">
        <v>15605.44</v>
      </c>
      <c r="P21" t="n">
        <v>233.4</v>
      </c>
      <c r="Q21" t="n">
        <v>4031.87</v>
      </c>
      <c r="R21" t="n">
        <v>320.91</v>
      </c>
      <c r="S21" t="n">
        <v>92.66</v>
      </c>
      <c r="T21" t="n">
        <v>109578.77</v>
      </c>
      <c r="U21" t="n">
        <v>0.29</v>
      </c>
      <c r="V21" t="n">
        <v>0.64</v>
      </c>
      <c r="W21" t="n">
        <v>4.67</v>
      </c>
      <c r="X21" t="n">
        <v>6.6</v>
      </c>
      <c r="Y21" t="n">
        <v>2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4.0968</v>
      </c>
      <c r="E22" t="n">
        <v>24.41</v>
      </c>
      <c r="F22" t="n">
        <v>20.51</v>
      </c>
      <c r="G22" t="n">
        <v>17.84</v>
      </c>
      <c r="H22" t="n">
        <v>0.28</v>
      </c>
      <c r="I22" t="n">
        <v>69</v>
      </c>
      <c r="J22" t="n">
        <v>125.95</v>
      </c>
      <c r="K22" t="n">
        <v>45</v>
      </c>
      <c r="L22" t="n">
        <v>2</v>
      </c>
      <c r="M22" t="n">
        <v>1</v>
      </c>
      <c r="N22" t="n">
        <v>18.95</v>
      </c>
      <c r="O22" t="n">
        <v>15767.7</v>
      </c>
      <c r="P22" t="n">
        <v>165.94</v>
      </c>
      <c r="Q22" t="n">
        <v>4032.8</v>
      </c>
      <c r="R22" t="n">
        <v>185.58</v>
      </c>
      <c r="S22" t="n">
        <v>92.66</v>
      </c>
      <c r="T22" t="n">
        <v>42418.7</v>
      </c>
      <c r="U22" t="n">
        <v>0.5</v>
      </c>
      <c r="V22" t="n">
        <v>0.76</v>
      </c>
      <c r="W22" t="n">
        <v>4.58</v>
      </c>
      <c r="X22" t="n">
        <v>2.63</v>
      </c>
      <c r="Y22" t="n">
        <v>2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4.0965</v>
      </c>
      <c r="E23" t="n">
        <v>24.41</v>
      </c>
      <c r="F23" t="n">
        <v>20.52</v>
      </c>
      <c r="G23" t="n">
        <v>17.84</v>
      </c>
      <c r="H23" t="n">
        <v>0.42</v>
      </c>
      <c r="I23" t="n">
        <v>69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167.64</v>
      </c>
      <c r="Q23" t="n">
        <v>4032.65</v>
      </c>
      <c r="R23" t="n">
        <v>185.57</v>
      </c>
      <c r="S23" t="n">
        <v>92.66</v>
      </c>
      <c r="T23" t="n">
        <v>42412.01</v>
      </c>
      <c r="U23" t="n">
        <v>0.5</v>
      </c>
      <c r="V23" t="n">
        <v>0.76</v>
      </c>
      <c r="W23" t="n">
        <v>4.59</v>
      </c>
      <c r="X23" t="n">
        <v>2.63</v>
      </c>
      <c r="Y23" t="n">
        <v>2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2.7366</v>
      </c>
      <c r="E24" t="n">
        <v>36.54</v>
      </c>
      <c r="F24" t="n">
        <v>26.84</v>
      </c>
      <c r="G24" t="n">
        <v>7.03</v>
      </c>
      <c r="H24" t="n">
        <v>0.11</v>
      </c>
      <c r="I24" t="n">
        <v>229</v>
      </c>
      <c r="J24" t="n">
        <v>159.12</v>
      </c>
      <c r="K24" t="n">
        <v>50.28</v>
      </c>
      <c r="L24" t="n">
        <v>1</v>
      </c>
      <c r="M24" t="n">
        <v>227</v>
      </c>
      <c r="N24" t="n">
        <v>27.84</v>
      </c>
      <c r="O24" t="n">
        <v>19859.16</v>
      </c>
      <c r="P24" t="n">
        <v>313.26</v>
      </c>
      <c r="Q24" t="n">
        <v>4033.3</v>
      </c>
      <c r="R24" t="n">
        <v>400.52</v>
      </c>
      <c r="S24" t="n">
        <v>92.66</v>
      </c>
      <c r="T24" t="n">
        <v>149087.33</v>
      </c>
      <c r="U24" t="n">
        <v>0.23</v>
      </c>
      <c r="V24" t="n">
        <v>0.58</v>
      </c>
      <c r="W24" t="n">
        <v>4.75</v>
      </c>
      <c r="X24" t="n">
        <v>8.949999999999999</v>
      </c>
      <c r="Y24" t="n">
        <v>2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3.8879</v>
      </c>
      <c r="E25" t="n">
        <v>25.72</v>
      </c>
      <c r="F25" t="n">
        <v>20.85</v>
      </c>
      <c r="G25" t="n">
        <v>15.84</v>
      </c>
      <c r="H25" t="n">
        <v>0.22</v>
      </c>
      <c r="I25" t="n">
        <v>79</v>
      </c>
      <c r="J25" t="n">
        <v>160.54</v>
      </c>
      <c r="K25" t="n">
        <v>50.28</v>
      </c>
      <c r="L25" t="n">
        <v>2</v>
      </c>
      <c r="M25" t="n">
        <v>77</v>
      </c>
      <c r="N25" t="n">
        <v>28.26</v>
      </c>
      <c r="O25" t="n">
        <v>20034.4</v>
      </c>
      <c r="P25" t="n">
        <v>214.85</v>
      </c>
      <c r="Q25" t="n">
        <v>4031.57</v>
      </c>
      <c r="R25" t="n">
        <v>200.23</v>
      </c>
      <c r="S25" t="n">
        <v>92.66</v>
      </c>
      <c r="T25" t="n">
        <v>49693.58</v>
      </c>
      <c r="U25" t="n">
        <v>0.46</v>
      </c>
      <c r="V25" t="n">
        <v>0.75</v>
      </c>
      <c r="W25" t="n">
        <v>4.5</v>
      </c>
      <c r="X25" t="n">
        <v>2.97</v>
      </c>
      <c r="Y25" t="n">
        <v>2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4.1921</v>
      </c>
      <c r="E26" t="n">
        <v>23.85</v>
      </c>
      <c r="F26" t="n">
        <v>19.85</v>
      </c>
      <c r="G26" t="n">
        <v>22.91</v>
      </c>
      <c r="H26" t="n">
        <v>0.33</v>
      </c>
      <c r="I26" t="n">
        <v>52</v>
      </c>
      <c r="J26" t="n">
        <v>161.97</v>
      </c>
      <c r="K26" t="n">
        <v>50.28</v>
      </c>
      <c r="L26" t="n">
        <v>3</v>
      </c>
      <c r="M26" t="n">
        <v>1</v>
      </c>
      <c r="N26" t="n">
        <v>28.69</v>
      </c>
      <c r="O26" t="n">
        <v>20210.21</v>
      </c>
      <c r="P26" t="n">
        <v>185</v>
      </c>
      <c r="Q26" t="n">
        <v>4032.26</v>
      </c>
      <c r="R26" t="n">
        <v>164.45</v>
      </c>
      <c r="S26" t="n">
        <v>92.66</v>
      </c>
      <c r="T26" t="n">
        <v>31934.93</v>
      </c>
      <c r="U26" t="n">
        <v>0.5600000000000001</v>
      </c>
      <c r="V26" t="n">
        <v>0.79</v>
      </c>
      <c r="W26" t="n">
        <v>4.53</v>
      </c>
      <c r="X26" t="n">
        <v>1.97</v>
      </c>
      <c r="Y26" t="n">
        <v>2</v>
      </c>
      <c r="Z26" t="n">
        <v>10</v>
      </c>
    </row>
    <row r="27">
      <c r="A27" t="n">
        <v>3</v>
      </c>
      <c r="B27" t="n">
        <v>80</v>
      </c>
      <c r="C27" t="inlineStr">
        <is>
          <t xml:space="preserve">CONCLUIDO	</t>
        </is>
      </c>
      <c r="D27" t="n">
        <v>4.1917</v>
      </c>
      <c r="E27" t="n">
        <v>23.86</v>
      </c>
      <c r="F27" t="n">
        <v>19.86</v>
      </c>
      <c r="G27" t="n">
        <v>22.91</v>
      </c>
      <c r="H27" t="n">
        <v>0.43</v>
      </c>
      <c r="I27" t="n">
        <v>52</v>
      </c>
      <c r="J27" t="n">
        <v>163.4</v>
      </c>
      <c r="K27" t="n">
        <v>50.28</v>
      </c>
      <c r="L27" t="n">
        <v>4</v>
      </c>
      <c r="M27" t="n">
        <v>0</v>
      </c>
      <c r="N27" t="n">
        <v>29.12</v>
      </c>
      <c r="O27" t="n">
        <v>20386.62</v>
      </c>
      <c r="P27" t="n">
        <v>186.52</v>
      </c>
      <c r="Q27" t="n">
        <v>4032.91</v>
      </c>
      <c r="R27" t="n">
        <v>164.45</v>
      </c>
      <c r="S27" t="n">
        <v>92.66</v>
      </c>
      <c r="T27" t="n">
        <v>31939.02</v>
      </c>
      <c r="U27" t="n">
        <v>0.5600000000000001</v>
      </c>
      <c r="V27" t="n">
        <v>0.79</v>
      </c>
      <c r="W27" t="n">
        <v>4.53</v>
      </c>
      <c r="X27" t="n">
        <v>1.98</v>
      </c>
      <c r="Y27" t="n">
        <v>2</v>
      </c>
      <c r="Z27" t="n">
        <v>10</v>
      </c>
    </row>
    <row r="28">
      <c r="A28" t="n">
        <v>0</v>
      </c>
      <c r="B28" t="n">
        <v>35</v>
      </c>
      <c r="C28" t="inlineStr">
        <is>
          <t xml:space="preserve">CONCLUIDO	</t>
        </is>
      </c>
      <c r="D28" t="n">
        <v>3.8105</v>
      </c>
      <c r="E28" t="n">
        <v>26.24</v>
      </c>
      <c r="F28" t="n">
        <v>22.34</v>
      </c>
      <c r="G28" t="n">
        <v>11.45</v>
      </c>
      <c r="H28" t="n">
        <v>0.22</v>
      </c>
      <c r="I28" t="n">
        <v>117</v>
      </c>
      <c r="J28" t="n">
        <v>80.84</v>
      </c>
      <c r="K28" t="n">
        <v>35.1</v>
      </c>
      <c r="L28" t="n">
        <v>1</v>
      </c>
      <c r="M28" t="n">
        <v>8</v>
      </c>
      <c r="N28" t="n">
        <v>9.74</v>
      </c>
      <c r="O28" t="n">
        <v>10204.21</v>
      </c>
      <c r="P28" t="n">
        <v>139.74</v>
      </c>
      <c r="Q28" t="n">
        <v>4033.19</v>
      </c>
      <c r="R28" t="n">
        <v>244.47</v>
      </c>
      <c r="S28" t="n">
        <v>92.66</v>
      </c>
      <c r="T28" t="n">
        <v>71620.21000000001</v>
      </c>
      <c r="U28" t="n">
        <v>0.38</v>
      </c>
      <c r="V28" t="n">
        <v>0.7</v>
      </c>
      <c r="W28" t="n">
        <v>4.71</v>
      </c>
      <c r="X28" t="n">
        <v>4.45</v>
      </c>
      <c r="Y28" t="n">
        <v>2</v>
      </c>
      <c r="Z28" t="n">
        <v>10</v>
      </c>
    </row>
    <row r="29">
      <c r="A29" t="n">
        <v>1</v>
      </c>
      <c r="B29" t="n">
        <v>35</v>
      </c>
      <c r="C29" t="inlineStr">
        <is>
          <t xml:space="preserve">CONCLUIDO	</t>
        </is>
      </c>
      <c r="D29" t="n">
        <v>3.8198</v>
      </c>
      <c r="E29" t="n">
        <v>26.18</v>
      </c>
      <c r="F29" t="n">
        <v>22.29</v>
      </c>
      <c r="G29" t="n">
        <v>11.53</v>
      </c>
      <c r="H29" t="n">
        <v>0.43</v>
      </c>
      <c r="I29" t="n">
        <v>116</v>
      </c>
      <c r="J29" t="n">
        <v>82.04000000000001</v>
      </c>
      <c r="K29" t="n">
        <v>35.1</v>
      </c>
      <c r="L29" t="n">
        <v>2</v>
      </c>
      <c r="M29" t="n">
        <v>0</v>
      </c>
      <c r="N29" t="n">
        <v>9.94</v>
      </c>
      <c r="O29" t="n">
        <v>10352.53</v>
      </c>
      <c r="P29" t="n">
        <v>141.3</v>
      </c>
      <c r="Q29" t="n">
        <v>4033.56</v>
      </c>
      <c r="R29" t="n">
        <v>242.37</v>
      </c>
      <c r="S29" t="n">
        <v>92.66</v>
      </c>
      <c r="T29" t="n">
        <v>70576.14999999999</v>
      </c>
      <c r="U29" t="n">
        <v>0.38</v>
      </c>
      <c r="V29" t="n">
        <v>0.7</v>
      </c>
      <c r="W29" t="n">
        <v>4.72</v>
      </c>
      <c r="X29" t="n">
        <v>4.41</v>
      </c>
      <c r="Y29" t="n">
        <v>2</v>
      </c>
      <c r="Z29" t="n">
        <v>10</v>
      </c>
    </row>
    <row r="30">
      <c r="A30" t="n">
        <v>0</v>
      </c>
      <c r="B30" t="n">
        <v>50</v>
      </c>
      <c r="C30" t="inlineStr">
        <is>
          <t xml:space="preserve">CONCLUIDO	</t>
        </is>
      </c>
      <c r="D30" t="n">
        <v>3.5108</v>
      </c>
      <c r="E30" t="n">
        <v>28.48</v>
      </c>
      <c r="F30" t="n">
        <v>23.31</v>
      </c>
      <c r="G30" t="n">
        <v>9.92</v>
      </c>
      <c r="H30" t="n">
        <v>0.16</v>
      </c>
      <c r="I30" t="n">
        <v>141</v>
      </c>
      <c r="J30" t="n">
        <v>107.41</v>
      </c>
      <c r="K30" t="n">
        <v>41.65</v>
      </c>
      <c r="L30" t="n">
        <v>1</v>
      </c>
      <c r="M30" t="n">
        <v>138</v>
      </c>
      <c r="N30" t="n">
        <v>14.77</v>
      </c>
      <c r="O30" t="n">
        <v>13481.73</v>
      </c>
      <c r="P30" t="n">
        <v>193.07</v>
      </c>
      <c r="Q30" t="n">
        <v>4032.21</v>
      </c>
      <c r="R30" t="n">
        <v>282.43</v>
      </c>
      <c r="S30" t="n">
        <v>92.66</v>
      </c>
      <c r="T30" t="n">
        <v>90483.67999999999</v>
      </c>
      <c r="U30" t="n">
        <v>0.33</v>
      </c>
      <c r="V30" t="n">
        <v>0.67</v>
      </c>
      <c r="W30" t="n">
        <v>4.61</v>
      </c>
      <c r="X30" t="n">
        <v>5.43</v>
      </c>
      <c r="Y30" t="n">
        <v>2</v>
      </c>
      <c r="Z30" t="n">
        <v>10</v>
      </c>
    </row>
    <row r="31">
      <c r="A31" t="n">
        <v>1</v>
      </c>
      <c r="B31" t="n">
        <v>50</v>
      </c>
      <c r="C31" t="inlineStr">
        <is>
          <t xml:space="preserve">CONCLUIDO	</t>
        </is>
      </c>
      <c r="D31" t="n">
        <v>4.0276</v>
      </c>
      <c r="E31" t="n">
        <v>24.83</v>
      </c>
      <c r="F31" t="n">
        <v>20.97</v>
      </c>
      <c r="G31" t="n">
        <v>15.34</v>
      </c>
      <c r="H31" t="n">
        <v>0.32</v>
      </c>
      <c r="I31" t="n">
        <v>82</v>
      </c>
      <c r="J31" t="n">
        <v>108.68</v>
      </c>
      <c r="K31" t="n">
        <v>41.65</v>
      </c>
      <c r="L31" t="n">
        <v>2</v>
      </c>
      <c r="M31" t="n">
        <v>0</v>
      </c>
      <c r="N31" t="n">
        <v>15.03</v>
      </c>
      <c r="O31" t="n">
        <v>13638.32</v>
      </c>
      <c r="P31" t="n">
        <v>155.99</v>
      </c>
      <c r="Q31" t="n">
        <v>4032.82</v>
      </c>
      <c r="R31" t="n">
        <v>200.59</v>
      </c>
      <c r="S31" t="n">
        <v>92.66</v>
      </c>
      <c r="T31" t="n">
        <v>49858.37</v>
      </c>
      <c r="U31" t="n">
        <v>0.46</v>
      </c>
      <c r="V31" t="n">
        <v>0.75</v>
      </c>
      <c r="W31" t="n">
        <v>4.61</v>
      </c>
      <c r="X31" t="n">
        <v>3.09</v>
      </c>
      <c r="Y31" t="n">
        <v>2</v>
      </c>
      <c r="Z31" t="n">
        <v>10</v>
      </c>
    </row>
    <row r="32">
      <c r="A32" t="n">
        <v>0</v>
      </c>
      <c r="B32" t="n">
        <v>25</v>
      </c>
      <c r="C32" t="inlineStr">
        <is>
          <t xml:space="preserve">CONCLUIDO	</t>
        </is>
      </c>
      <c r="D32" t="n">
        <v>3.5539</v>
      </c>
      <c r="E32" t="n">
        <v>28.14</v>
      </c>
      <c r="F32" t="n">
        <v>24.09</v>
      </c>
      <c r="G32" t="n">
        <v>8.92</v>
      </c>
      <c r="H32" t="n">
        <v>0.28</v>
      </c>
      <c r="I32" t="n">
        <v>162</v>
      </c>
      <c r="J32" t="n">
        <v>61.76</v>
      </c>
      <c r="K32" t="n">
        <v>28.92</v>
      </c>
      <c r="L32" t="n">
        <v>1</v>
      </c>
      <c r="M32" t="n">
        <v>0</v>
      </c>
      <c r="N32" t="n">
        <v>6.84</v>
      </c>
      <c r="O32" t="n">
        <v>7851.41</v>
      </c>
      <c r="P32" t="n">
        <v>127.61</v>
      </c>
      <c r="Q32" t="n">
        <v>4035.62</v>
      </c>
      <c r="R32" t="n">
        <v>300.26</v>
      </c>
      <c r="S32" t="n">
        <v>92.66</v>
      </c>
      <c r="T32" t="n">
        <v>99293.41</v>
      </c>
      <c r="U32" t="n">
        <v>0.31</v>
      </c>
      <c r="V32" t="n">
        <v>0.65</v>
      </c>
      <c r="W32" t="n">
        <v>4.87</v>
      </c>
      <c r="X32" t="n">
        <v>6.2</v>
      </c>
      <c r="Y32" t="n">
        <v>2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2.6216</v>
      </c>
      <c r="E33" t="n">
        <v>38.14</v>
      </c>
      <c r="F33" t="n">
        <v>27.5</v>
      </c>
      <c r="G33" t="n">
        <v>6.76</v>
      </c>
      <c r="H33" t="n">
        <v>0.11</v>
      </c>
      <c r="I33" t="n">
        <v>244</v>
      </c>
      <c r="J33" t="n">
        <v>167.88</v>
      </c>
      <c r="K33" t="n">
        <v>51.39</v>
      </c>
      <c r="L33" t="n">
        <v>1</v>
      </c>
      <c r="M33" t="n">
        <v>242</v>
      </c>
      <c r="N33" t="n">
        <v>30.49</v>
      </c>
      <c r="O33" t="n">
        <v>20939.59</v>
      </c>
      <c r="P33" t="n">
        <v>334.47</v>
      </c>
      <c r="Q33" t="n">
        <v>4033.4</v>
      </c>
      <c r="R33" t="n">
        <v>422.55</v>
      </c>
      <c r="S33" t="n">
        <v>92.66</v>
      </c>
      <c r="T33" t="n">
        <v>160028.28</v>
      </c>
      <c r="U33" t="n">
        <v>0.22</v>
      </c>
      <c r="V33" t="n">
        <v>0.57</v>
      </c>
      <c r="W33" t="n">
        <v>4.79</v>
      </c>
      <c r="X33" t="n">
        <v>9.619999999999999</v>
      </c>
      <c r="Y33" t="n">
        <v>2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3.8078</v>
      </c>
      <c r="E34" t="n">
        <v>26.26</v>
      </c>
      <c r="F34" t="n">
        <v>21.04</v>
      </c>
      <c r="G34" t="n">
        <v>15.03</v>
      </c>
      <c r="H34" t="n">
        <v>0.21</v>
      </c>
      <c r="I34" t="n">
        <v>84</v>
      </c>
      <c r="J34" t="n">
        <v>169.33</v>
      </c>
      <c r="K34" t="n">
        <v>51.39</v>
      </c>
      <c r="L34" t="n">
        <v>2</v>
      </c>
      <c r="M34" t="n">
        <v>82</v>
      </c>
      <c r="N34" t="n">
        <v>30.94</v>
      </c>
      <c r="O34" t="n">
        <v>21118.46</v>
      </c>
      <c r="P34" t="n">
        <v>230.44</v>
      </c>
      <c r="Q34" t="n">
        <v>4031.67</v>
      </c>
      <c r="R34" t="n">
        <v>206.27</v>
      </c>
      <c r="S34" t="n">
        <v>92.66</v>
      </c>
      <c r="T34" t="n">
        <v>52687.08</v>
      </c>
      <c r="U34" t="n">
        <v>0.45</v>
      </c>
      <c r="V34" t="n">
        <v>0.74</v>
      </c>
      <c r="W34" t="n">
        <v>4.52</v>
      </c>
      <c r="X34" t="n">
        <v>3.16</v>
      </c>
      <c r="Y34" t="n">
        <v>2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4.1979</v>
      </c>
      <c r="E35" t="n">
        <v>23.82</v>
      </c>
      <c r="F35" t="n">
        <v>19.75</v>
      </c>
      <c r="G35" t="n">
        <v>23.71</v>
      </c>
      <c r="H35" t="n">
        <v>0.31</v>
      </c>
      <c r="I35" t="n">
        <v>50</v>
      </c>
      <c r="J35" t="n">
        <v>170.79</v>
      </c>
      <c r="K35" t="n">
        <v>51.39</v>
      </c>
      <c r="L35" t="n">
        <v>3</v>
      </c>
      <c r="M35" t="n">
        <v>15</v>
      </c>
      <c r="N35" t="n">
        <v>31.4</v>
      </c>
      <c r="O35" t="n">
        <v>21297.94</v>
      </c>
      <c r="P35" t="n">
        <v>191.88</v>
      </c>
      <c r="Q35" t="n">
        <v>4032.01</v>
      </c>
      <c r="R35" t="n">
        <v>161.97</v>
      </c>
      <c r="S35" t="n">
        <v>92.66</v>
      </c>
      <c r="T35" t="n">
        <v>30705.93</v>
      </c>
      <c r="U35" t="n">
        <v>0.57</v>
      </c>
      <c r="V35" t="n">
        <v>0.79</v>
      </c>
      <c r="W35" t="n">
        <v>4.5</v>
      </c>
      <c r="X35" t="n">
        <v>1.87</v>
      </c>
      <c r="Y35" t="n">
        <v>2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4.2047</v>
      </c>
      <c r="E36" t="n">
        <v>23.78</v>
      </c>
      <c r="F36" t="n">
        <v>19.75</v>
      </c>
      <c r="G36" t="n">
        <v>24.18</v>
      </c>
      <c r="H36" t="n">
        <v>0.41</v>
      </c>
      <c r="I36" t="n">
        <v>49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192.19</v>
      </c>
      <c r="Q36" t="n">
        <v>4031.41</v>
      </c>
      <c r="R36" t="n">
        <v>160.89</v>
      </c>
      <c r="S36" t="n">
        <v>92.66</v>
      </c>
      <c r="T36" t="n">
        <v>30170.77</v>
      </c>
      <c r="U36" t="n">
        <v>0.58</v>
      </c>
      <c r="V36" t="n">
        <v>0.79</v>
      </c>
      <c r="W36" t="n">
        <v>4.53</v>
      </c>
      <c r="X36" t="n">
        <v>1.87</v>
      </c>
      <c r="Y36" t="n">
        <v>2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3.3382</v>
      </c>
      <c r="E37" t="n">
        <v>29.96</v>
      </c>
      <c r="F37" t="n">
        <v>25.73</v>
      </c>
      <c r="G37" t="n">
        <v>7.6</v>
      </c>
      <c r="H37" t="n">
        <v>0.34</v>
      </c>
      <c r="I37" t="n">
        <v>203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121.31</v>
      </c>
      <c r="Q37" t="n">
        <v>4035.65</v>
      </c>
      <c r="R37" t="n">
        <v>352.59</v>
      </c>
      <c r="S37" t="n">
        <v>92.66</v>
      </c>
      <c r="T37" t="n">
        <v>125252.86</v>
      </c>
      <c r="U37" t="n">
        <v>0.26</v>
      </c>
      <c r="V37" t="n">
        <v>0.61</v>
      </c>
      <c r="W37" t="n">
        <v>5</v>
      </c>
      <c r="X37" t="n">
        <v>7.84</v>
      </c>
      <c r="Y37" t="n">
        <v>2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3.0945</v>
      </c>
      <c r="E38" t="n">
        <v>32.32</v>
      </c>
      <c r="F38" t="n">
        <v>25.1</v>
      </c>
      <c r="G38" t="n">
        <v>8.140000000000001</v>
      </c>
      <c r="H38" t="n">
        <v>0.13</v>
      </c>
      <c r="I38" t="n">
        <v>185</v>
      </c>
      <c r="J38" t="n">
        <v>133.21</v>
      </c>
      <c r="K38" t="n">
        <v>46.47</v>
      </c>
      <c r="L38" t="n">
        <v>1</v>
      </c>
      <c r="M38" t="n">
        <v>183</v>
      </c>
      <c r="N38" t="n">
        <v>20.75</v>
      </c>
      <c r="O38" t="n">
        <v>16663.42</v>
      </c>
      <c r="P38" t="n">
        <v>253.85</v>
      </c>
      <c r="Q38" t="n">
        <v>4033.24</v>
      </c>
      <c r="R38" t="n">
        <v>341.79</v>
      </c>
      <c r="S38" t="n">
        <v>92.66</v>
      </c>
      <c r="T38" t="n">
        <v>119940.16</v>
      </c>
      <c r="U38" t="n">
        <v>0.27</v>
      </c>
      <c r="V38" t="n">
        <v>0.62</v>
      </c>
      <c r="W38" t="n">
        <v>4.69</v>
      </c>
      <c r="X38" t="n">
        <v>7.21</v>
      </c>
      <c r="Y38" t="n">
        <v>2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4.1092</v>
      </c>
      <c r="E39" t="n">
        <v>24.34</v>
      </c>
      <c r="F39" t="n">
        <v>20.36</v>
      </c>
      <c r="G39" t="n">
        <v>18.51</v>
      </c>
      <c r="H39" t="n">
        <v>0.26</v>
      </c>
      <c r="I39" t="n">
        <v>66</v>
      </c>
      <c r="J39" t="n">
        <v>134.55</v>
      </c>
      <c r="K39" t="n">
        <v>46.47</v>
      </c>
      <c r="L39" t="n">
        <v>2</v>
      </c>
      <c r="M39" t="n">
        <v>27</v>
      </c>
      <c r="N39" t="n">
        <v>21.09</v>
      </c>
      <c r="O39" t="n">
        <v>16828.84</v>
      </c>
      <c r="P39" t="n">
        <v>171.88</v>
      </c>
      <c r="Q39" t="n">
        <v>4032.06</v>
      </c>
      <c r="R39" t="n">
        <v>181.43</v>
      </c>
      <c r="S39" t="n">
        <v>92.66</v>
      </c>
      <c r="T39" t="n">
        <v>40354.5</v>
      </c>
      <c r="U39" t="n">
        <v>0.51</v>
      </c>
      <c r="V39" t="n">
        <v>0.77</v>
      </c>
      <c r="W39" t="n">
        <v>4.55</v>
      </c>
      <c r="X39" t="n">
        <v>2.48</v>
      </c>
      <c r="Y39" t="n">
        <v>2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4.138</v>
      </c>
      <c r="E40" t="n">
        <v>24.17</v>
      </c>
      <c r="F40" t="n">
        <v>20.27</v>
      </c>
      <c r="G40" t="n">
        <v>19.31</v>
      </c>
      <c r="H40" t="n">
        <v>0.39</v>
      </c>
      <c r="I40" t="n">
        <v>63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171.08</v>
      </c>
      <c r="Q40" t="n">
        <v>4032.36</v>
      </c>
      <c r="R40" t="n">
        <v>177.4</v>
      </c>
      <c r="S40" t="n">
        <v>92.66</v>
      </c>
      <c r="T40" t="n">
        <v>38356.35</v>
      </c>
      <c r="U40" t="n">
        <v>0.52</v>
      </c>
      <c r="V40" t="n">
        <v>0.77</v>
      </c>
      <c r="W40" t="n">
        <v>4.57</v>
      </c>
      <c r="X40" t="n">
        <v>2.39</v>
      </c>
      <c r="Y40" t="n">
        <v>2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2.8514</v>
      </c>
      <c r="E41" t="n">
        <v>35.07</v>
      </c>
      <c r="F41" t="n">
        <v>26.25</v>
      </c>
      <c r="G41" t="n">
        <v>7.36</v>
      </c>
      <c r="H41" t="n">
        <v>0.12</v>
      </c>
      <c r="I41" t="n">
        <v>214</v>
      </c>
      <c r="J41" t="n">
        <v>150.44</v>
      </c>
      <c r="K41" t="n">
        <v>49.1</v>
      </c>
      <c r="L41" t="n">
        <v>1</v>
      </c>
      <c r="M41" t="n">
        <v>212</v>
      </c>
      <c r="N41" t="n">
        <v>25.34</v>
      </c>
      <c r="O41" t="n">
        <v>18787.76</v>
      </c>
      <c r="P41" t="n">
        <v>293.51</v>
      </c>
      <c r="Q41" t="n">
        <v>4033.57</v>
      </c>
      <c r="R41" t="n">
        <v>380.75</v>
      </c>
      <c r="S41" t="n">
        <v>92.66</v>
      </c>
      <c r="T41" t="n">
        <v>139275.65</v>
      </c>
      <c r="U41" t="n">
        <v>0.24</v>
      </c>
      <c r="V41" t="n">
        <v>0.6</v>
      </c>
      <c r="W41" t="n">
        <v>4.73</v>
      </c>
      <c r="X41" t="n">
        <v>8.369999999999999</v>
      </c>
      <c r="Y41" t="n">
        <v>2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3.9745</v>
      </c>
      <c r="E42" t="n">
        <v>25.16</v>
      </c>
      <c r="F42" t="n">
        <v>20.65</v>
      </c>
      <c r="G42" t="n">
        <v>16.98</v>
      </c>
      <c r="H42" t="n">
        <v>0.23</v>
      </c>
      <c r="I42" t="n">
        <v>73</v>
      </c>
      <c r="J42" t="n">
        <v>151.83</v>
      </c>
      <c r="K42" t="n">
        <v>49.1</v>
      </c>
      <c r="L42" t="n">
        <v>2</v>
      </c>
      <c r="M42" t="n">
        <v>70</v>
      </c>
      <c r="N42" t="n">
        <v>25.73</v>
      </c>
      <c r="O42" t="n">
        <v>18959.54</v>
      </c>
      <c r="P42" t="n">
        <v>199.99</v>
      </c>
      <c r="Q42" t="n">
        <v>4031.19</v>
      </c>
      <c r="R42" t="n">
        <v>193.22</v>
      </c>
      <c r="S42" t="n">
        <v>92.66</v>
      </c>
      <c r="T42" t="n">
        <v>46214.65</v>
      </c>
      <c r="U42" t="n">
        <v>0.48</v>
      </c>
      <c r="V42" t="n">
        <v>0.76</v>
      </c>
      <c r="W42" t="n">
        <v>4.51</v>
      </c>
      <c r="X42" t="n">
        <v>2.77</v>
      </c>
      <c r="Y42" t="n">
        <v>2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4.1828</v>
      </c>
      <c r="E43" t="n">
        <v>23.91</v>
      </c>
      <c r="F43" t="n">
        <v>19.95</v>
      </c>
      <c r="G43" t="n">
        <v>21.76</v>
      </c>
      <c r="H43" t="n">
        <v>0.35</v>
      </c>
      <c r="I43" t="n">
        <v>55</v>
      </c>
      <c r="J43" t="n">
        <v>153.23</v>
      </c>
      <c r="K43" t="n">
        <v>49.1</v>
      </c>
      <c r="L43" t="n">
        <v>3</v>
      </c>
      <c r="M43" t="n">
        <v>0</v>
      </c>
      <c r="N43" t="n">
        <v>26.13</v>
      </c>
      <c r="O43" t="n">
        <v>19131.85</v>
      </c>
      <c r="P43" t="n">
        <v>180.59</v>
      </c>
      <c r="Q43" t="n">
        <v>4032.42</v>
      </c>
      <c r="R43" t="n">
        <v>167.77</v>
      </c>
      <c r="S43" t="n">
        <v>92.66</v>
      </c>
      <c r="T43" t="n">
        <v>33580.07</v>
      </c>
      <c r="U43" t="n">
        <v>0.55</v>
      </c>
      <c r="V43" t="n">
        <v>0.78</v>
      </c>
      <c r="W43" t="n">
        <v>4.53</v>
      </c>
      <c r="X43" t="n">
        <v>2.07</v>
      </c>
      <c r="Y43" t="n">
        <v>2</v>
      </c>
      <c r="Z43" t="n">
        <v>10</v>
      </c>
    </row>
    <row r="44">
      <c r="A44" t="n">
        <v>0</v>
      </c>
      <c r="B44" t="n">
        <v>95</v>
      </c>
      <c r="C44" t="inlineStr">
        <is>
          <t xml:space="preserve">CONCLUIDO	</t>
        </is>
      </c>
      <c r="D44" t="n">
        <v>2.4075</v>
      </c>
      <c r="E44" t="n">
        <v>41.54</v>
      </c>
      <c r="F44" t="n">
        <v>28.79</v>
      </c>
      <c r="G44" t="n">
        <v>6.26</v>
      </c>
      <c r="H44" t="n">
        <v>0.1</v>
      </c>
      <c r="I44" t="n">
        <v>276</v>
      </c>
      <c r="J44" t="n">
        <v>185.69</v>
      </c>
      <c r="K44" t="n">
        <v>53.44</v>
      </c>
      <c r="L44" t="n">
        <v>1</v>
      </c>
      <c r="M44" t="n">
        <v>274</v>
      </c>
      <c r="N44" t="n">
        <v>36.26</v>
      </c>
      <c r="O44" t="n">
        <v>23136.14</v>
      </c>
      <c r="P44" t="n">
        <v>377.42</v>
      </c>
      <c r="Q44" t="n">
        <v>4034.72</v>
      </c>
      <c r="R44" t="n">
        <v>466.04</v>
      </c>
      <c r="S44" t="n">
        <v>92.66</v>
      </c>
      <c r="T44" t="n">
        <v>181613.69</v>
      </c>
      <c r="U44" t="n">
        <v>0.2</v>
      </c>
      <c r="V44" t="n">
        <v>0.54</v>
      </c>
      <c r="W44" t="n">
        <v>4.83</v>
      </c>
      <c r="X44" t="n">
        <v>10.9</v>
      </c>
      <c r="Y44" t="n">
        <v>2</v>
      </c>
      <c r="Z44" t="n">
        <v>10</v>
      </c>
    </row>
    <row r="45">
      <c r="A45" t="n">
        <v>1</v>
      </c>
      <c r="B45" t="n">
        <v>95</v>
      </c>
      <c r="C45" t="inlineStr">
        <is>
          <t xml:space="preserve">CONCLUIDO	</t>
        </is>
      </c>
      <c r="D45" t="n">
        <v>3.6521</v>
      </c>
      <c r="E45" t="n">
        <v>27.38</v>
      </c>
      <c r="F45" t="n">
        <v>21.41</v>
      </c>
      <c r="G45" t="n">
        <v>13.67</v>
      </c>
      <c r="H45" t="n">
        <v>0.19</v>
      </c>
      <c r="I45" t="n">
        <v>94</v>
      </c>
      <c r="J45" t="n">
        <v>187.21</v>
      </c>
      <c r="K45" t="n">
        <v>53.44</v>
      </c>
      <c r="L45" t="n">
        <v>2</v>
      </c>
      <c r="M45" t="n">
        <v>92</v>
      </c>
      <c r="N45" t="n">
        <v>36.77</v>
      </c>
      <c r="O45" t="n">
        <v>23322.88</v>
      </c>
      <c r="P45" t="n">
        <v>257.84</v>
      </c>
      <c r="Q45" t="n">
        <v>4031.43</v>
      </c>
      <c r="R45" t="n">
        <v>218.86</v>
      </c>
      <c r="S45" t="n">
        <v>92.66</v>
      </c>
      <c r="T45" t="n">
        <v>58929.66</v>
      </c>
      <c r="U45" t="n">
        <v>0.42</v>
      </c>
      <c r="V45" t="n">
        <v>0.73</v>
      </c>
      <c r="W45" t="n">
        <v>4.53</v>
      </c>
      <c r="X45" t="n">
        <v>3.53</v>
      </c>
      <c r="Y45" t="n">
        <v>2</v>
      </c>
      <c r="Z45" t="n">
        <v>10</v>
      </c>
    </row>
    <row r="46">
      <c r="A46" t="n">
        <v>2</v>
      </c>
      <c r="B46" t="n">
        <v>95</v>
      </c>
      <c r="C46" t="inlineStr">
        <is>
          <t xml:space="preserve">CONCLUIDO	</t>
        </is>
      </c>
      <c r="D46" t="n">
        <v>4.1326</v>
      </c>
      <c r="E46" t="n">
        <v>24.2</v>
      </c>
      <c r="F46" t="n">
        <v>19.79</v>
      </c>
      <c r="G46" t="n">
        <v>22.84</v>
      </c>
      <c r="H46" t="n">
        <v>0.28</v>
      </c>
      <c r="I46" t="n">
        <v>52</v>
      </c>
      <c r="J46" t="n">
        <v>188.73</v>
      </c>
      <c r="K46" t="n">
        <v>53.44</v>
      </c>
      <c r="L46" t="n">
        <v>3</v>
      </c>
      <c r="M46" t="n">
        <v>47</v>
      </c>
      <c r="N46" t="n">
        <v>37.29</v>
      </c>
      <c r="O46" t="n">
        <v>23510.33</v>
      </c>
      <c r="P46" t="n">
        <v>212.84</v>
      </c>
      <c r="Q46" t="n">
        <v>4031.19</v>
      </c>
      <c r="R46" t="n">
        <v>164.41</v>
      </c>
      <c r="S46" t="n">
        <v>92.66</v>
      </c>
      <c r="T46" t="n">
        <v>31914.39</v>
      </c>
      <c r="U46" t="n">
        <v>0.5600000000000001</v>
      </c>
      <c r="V46" t="n">
        <v>0.79</v>
      </c>
      <c r="W46" t="n">
        <v>4.47</v>
      </c>
      <c r="X46" t="n">
        <v>1.91</v>
      </c>
      <c r="Y46" t="n">
        <v>2</v>
      </c>
      <c r="Z46" t="n">
        <v>10</v>
      </c>
    </row>
    <row r="47">
      <c r="A47" t="n">
        <v>3</v>
      </c>
      <c r="B47" t="n">
        <v>95</v>
      </c>
      <c r="C47" t="inlineStr">
        <is>
          <t xml:space="preserve">CONCLUIDO	</t>
        </is>
      </c>
      <c r="D47" t="n">
        <v>4.2234</v>
      </c>
      <c r="E47" t="n">
        <v>23.68</v>
      </c>
      <c r="F47" t="n">
        <v>19.57</v>
      </c>
      <c r="G47" t="n">
        <v>26.69</v>
      </c>
      <c r="H47" t="n">
        <v>0.37</v>
      </c>
      <c r="I47" t="n">
        <v>44</v>
      </c>
      <c r="J47" t="n">
        <v>190.25</v>
      </c>
      <c r="K47" t="n">
        <v>53.44</v>
      </c>
      <c r="L47" t="n">
        <v>4</v>
      </c>
      <c r="M47" t="n">
        <v>0</v>
      </c>
      <c r="N47" t="n">
        <v>37.82</v>
      </c>
      <c r="O47" t="n">
        <v>23698.48</v>
      </c>
      <c r="P47" t="n">
        <v>201</v>
      </c>
      <c r="Q47" t="n">
        <v>4032.48</v>
      </c>
      <c r="R47" t="n">
        <v>155.13</v>
      </c>
      <c r="S47" t="n">
        <v>92.66</v>
      </c>
      <c r="T47" t="n">
        <v>27318.6</v>
      </c>
      <c r="U47" t="n">
        <v>0.6</v>
      </c>
      <c r="V47" t="n">
        <v>0.8</v>
      </c>
      <c r="W47" t="n">
        <v>4.51</v>
      </c>
      <c r="X47" t="n">
        <v>1.69</v>
      </c>
      <c r="Y47" t="n">
        <v>2</v>
      </c>
      <c r="Z47" t="n">
        <v>10</v>
      </c>
    </row>
    <row r="48">
      <c r="A48" t="n">
        <v>0</v>
      </c>
      <c r="B48" t="n">
        <v>55</v>
      </c>
      <c r="C48" t="inlineStr">
        <is>
          <t xml:space="preserve">CONCLUIDO	</t>
        </is>
      </c>
      <c r="D48" t="n">
        <v>3.3644</v>
      </c>
      <c r="E48" t="n">
        <v>29.72</v>
      </c>
      <c r="F48" t="n">
        <v>23.91</v>
      </c>
      <c r="G48" t="n">
        <v>9.199999999999999</v>
      </c>
      <c r="H48" t="n">
        <v>0.15</v>
      </c>
      <c r="I48" t="n">
        <v>156</v>
      </c>
      <c r="J48" t="n">
        <v>116.05</v>
      </c>
      <c r="K48" t="n">
        <v>43.4</v>
      </c>
      <c r="L48" t="n">
        <v>1</v>
      </c>
      <c r="M48" t="n">
        <v>154</v>
      </c>
      <c r="N48" t="n">
        <v>16.65</v>
      </c>
      <c r="O48" t="n">
        <v>14546.17</v>
      </c>
      <c r="P48" t="n">
        <v>213.67</v>
      </c>
      <c r="Q48" t="n">
        <v>4032.44</v>
      </c>
      <c r="R48" t="n">
        <v>302.37</v>
      </c>
      <c r="S48" t="n">
        <v>92.66</v>
      </c>
      <c r="T48" t="n">
        <v>100376.44</v>
      </c>
      <c r="U48" t="n">
        <v>0.31</v>
      </c>
      <c r="V48" t="n">
        <v>0.66</v>
      </c>
      <c r="W48" t="n">
        <v>4.64</v>
      </c>
      <c r="X48" t="n">
        <v>6.03</v>
      </c>
      <c r="Y48" t="n">
        <v>2</v>
      </c>
      <c r="Z48" t="n">
        <v>10</v>
      </c>
    </row>
    <row r="49">
      <c r="A49" t="n">
        <v>1</v>
      </c>
      <c r="B49" t="n">
        <v>55</v>
      </c>
      <c r="C49" t="inlineStr">
        <is>
          <t xml:space="preserve">CONCLUIDO	</t>
        </is>
      </c>
      <c r="D49" t="n">
        <v>4.064</v>
      </c>
      <c r="E49" t="n">
        <v>24.61</v>
      </c>
      <c r="F49" t="n">
        <v>20.73</v>
      </c>
      <c r="G49" t="n">
        <v>16.58</v>
      </c>
      <c r="H49" t="n">
        <v>0.3</v>
      </c>
      <c r="I49" t="n">
        <v>75</v>
      </c>
      <c r="J49" t="n">
        <v>117.34</v>
      </c>
      <c r="K49" t="n">
        <v>43.4</v>
      </c>
      <c r="L49" t="n">
        <v>2</v>
      </c>
      <c r="M49" t="n">
        <v>0</v>
      </c>
      <c r="N49" t="n">
        <v>16.94</v>
      </c>
      <c r="O49" t="n">
        <v>14705.49</v>
      </c>
      <c r="P49" t="n">
        <v>161.41</v>
      </c>
      <c r="Q49" t="n">
        <v>4033.31</v>
      </c>
      <c r="R49" t="n">
        <v>192.58</v>
      </c>
      <c r="S49" t="n">
        <v>92.66</v>
      </c>
      <c r="T49" t="n">
        <v>45888.36</v>
      </c>
      <c r="U49" t="n">
        <v>0.48</v>
      </c>
      <c r="V49" t="n">
        <v>0.76</v>
      </c>
      <c r="W49" t="n">
        <v>4.6</v>
      </c>
      <c r="X49" t="n">
        <v>2.85</v>
      </c>
      <c r="Y49" t="n">
        <v>2</v>
      </c>
      <c r="Z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INDEX(resultados!$A$2:$ZZ$49, 1, MATCH($B$1, resultados!$A$1:$ZZ$1, 0))</f>
        <v/>
      </c>
      <c r="B7">
        <f>INDEX(resultados!$A$2:$ZZ$49, 1, MATCH($B$2, resultados!$A$1:$ZZ$1, 0))</f>
        <v/>
      </c>
      <c r="C7">
        <f>INDEX(resultados!$A$2:$ZZ$49, 1, MATCH($B$3, resultados!$A$1:$ZZ$1, 0))</f>
        <v/>
      </c>
    </row>
    <row r="8">
      <c r="A8">
        <f>INDEX(resultados!$A$2:$ZZ$49, 2, MATCH($B$1, resultados!$A$1:$ZZ$1, 0))</f>
        <v/>
      </c>
      <c r="B8">
        <f>INDEX(resultados!$A$2:$ZZ$49, 2, MATCH($B$2, resultados!$A$1:$ZZ$1, 0))</f>
        <v/>
      </c>
      <c r="C8">
        <f>INDEX(resultados!$A$2:$ZZ$49, 2, MATCH($B$3, resultados!$A$1:$ZZ$1, 0))</f>
        <v/>
      </c>
    </row>
    <row r="9">
      <c r="A9">
        <f>INDEX(resultados!$A$2:$ZZ$49, 3, MATCH($B$1, resultados!$A$1:$ZZ$1, 0))</f>
        <v/>
      </c>
      <c r="B9">
        <f>INDEX(resultados!$A$2:$ZZ$49, 3, MATCH($B$2, resultados!$A$1:$ZZ$1, 0))</f>
        <v/>
      </c>
      <c r="C9">
        <f>INDEX(resultados!$A$2:$ZZ$49, 3, MATCH($B$3, resultados!$A$1:$ZZ$1, 0))</f>
        <v/>
      </c>
    </row>
    <row r="10">
      <c r="A10">
        <f>INDEX(resultados!$A$2:$ZZ$49, 4, MATCH($B$1, resultados!$A$1:$ZZ$1, 0))</f>
        <v/>
      </c>
      <c r="B10">
        <f>INDEX(resultados!$A$2:$ZZ$49, 4, MATCH($B$2, resultados!$A$1:$ZZ$1, 0))</f>
        <v/>
      </c>
      <c r="C10">
        <f>INDEX(resultados!$A$2:$ZZ$49, 4, MATCH($B$3, resultados!$A$1:$ZZ$1, 0))</f>
        <v/>
      </c>
    </row>
    <row r="11">
      <c r="A11">
        <f>INDEX(resultados!$A$2:$ZZ$49, 5, MATCH($B$1, resultados!$A$1:$ZZ$1, 0))</f>
        <v/>
      </c>
      <c r="B11">
        <f>INDEX(resultados!$A$2:$ZZ$49, 5, MATCH($B$2, resultados!$A$1:$ZZ$1, 0))</f>
        <v/>
      </c>
      <c r="C11">
        <f>INDEX(resultados!$A$2:$ZZ$49, 5, MATCH($B$3, resultados!$A$1:$ZZ$1, 0))</f>
        <v/>
      </c>
    </row>
    <row r="12">
      <c r="A12">
        <f>INDEX(resultados!$A$2:$ZZ$49, 6, MATCH($B$1, resultados!$A$1:$ZZ$1, 0))</f>
        <v/>
      </c>
      <c r="B12">
        <f>INDEX(resultados!$A$2:$ZZ$49, 6, MATCH($B$2, resultados!$A$1:$ZZ$1, 0))</f>
        <v/>
      </c>
      <c r="C12">
        <f>INDEX(resultados!$A$2:$ZZ$49, 6, MATCH($B$3, resultados!$A$1:$ZZ$1, 0))</f>
        <v/>
      </c>
    </row>
    <row r="13">
      <c r="A13">
        <f>INDEX(resultados!$A$2:$ZZ$49, 7, MATCH($B$1, resultados!$A$1:$ZZ$1, 0))</f>
        <v/>
      </c>
      <c r="B13">
        <f>INDEX(resultados!$A$2:$ZZ$49, 7, MATCH($B$2, resultados!$A$1:$ZZ$1, 0))</f>
        <v/>
      </c>
      <c r="C13">
        <f>INDEX(resultados!$A$2:$ZZ$49, 7, MATCH($B$3, resultados!$A$1:$ZZ$1, 0))</f>
        <v/>
      </c>
    </row>
    <row r="14">
      <c r="A14">
        <f>INDEX(resultados!$A$2:$ZZ$49, 8, MATCH($B$1, resultados!$A$1:$ZZ$1, 0))</f>
        <v/>
      </c>
      <c r="B14">
        <f>INDEX(resultados!$A$2:$ZZ$49, 8, MATCH($B$2, resultados!$A$1:$ZZ$1, 0))</f>
        <v/>
      </c>
      <c r="C14">
        <f>INDEX(resultados!$A$2:$ZZ$49, 8, MATCH($B$3, resultados!$A$1:$ZZ$1, 0))</f>
        <v/>
      </c>
    </row>
    <row r="15">
      <c r="A15">
        <f>INDEX(resultados!$A$2:$ZZ$49, 9, MATCH($B$1, resultados!$A$1:$ZZ$1, 0))</f>
        <v/>
      </c>
      <c r="B15">
        <f>INDEX(resultados!$A$2:$ZZ$49, 9, MATCH($B$2, resultados!$A$1:$ZZ$1, 0))</f>
        <v/>
      </c>
      <c r="C15">
        <f>INDEX(resultados!$A$2:$ZZ$49, 9, MATCH($B$3, resultados!$A$1:$ZZ$1, 0))</f>
        <v/>
      </c>
    </row>
    <row r="16">
      <c r="A16">
        <f>INDEX(resultados!$A$2:$ZZ$49, 10, MATCH($B$1, resultados!$A$1:$ZZ$1, 0))</f>
        <v/>
      </c>
      <c r="B16">
        <f>INDEX(resultados!$A$2:$ZZ$49, 10, MATCH($B$2, resultados!$A$1:$ZZ$1, 0))</f>
        <v/>
      </c>
      <c r="C16">
        <f>INDEX(resultados!$A$2:$ZZ$49, 10, MATCH($B$3, resultados!$A$1:$ZZ$1, 0))</f>
        <v/>
      </c>
    </row>
    <row r="17">
      <c r="A17">
        <f>INDEX(resultados!$A$2:$ZZ$49, 11, MATCH($B$1, resultados!$A$1:$ZZ$1, 0))</f>
        <v/>
      </c>
      <c r="B17">
        <f>INDEX(resultados!$A$2:$ZZ$49, 11, MATCH($B$2, resultados!$A$1:$ZZ$1, 0))</f>
        <v/>
      </c>
      <c r="C17">
        <f>INDEX(resultados!$A$2:$ZZ$49, 11, MATCH($B$3, resultados!$A$1:$ZZ$1, 0))</f>
        <v/>
      </c>
    </row>
    <row r="18">
      <c r="A18">
        <f>INDEX(resultados!$A$2:$ZZ$49, 12, MATCH($B$1, resultados!$A$1:$ZZ$1, 0))</f>
        <v/>
      </c>
      <c r="B18">
        <f>INDEX(resultados!$A$2:$ZZ$49, 12, MATCH($B$2, resultados!$A$1:$ZZ$1, 0))</f>
        <v/>
      </c>
      <c r="C18">
        <f>INDEX(resultados!$A$2:$ZZ$49, 12, MATCH($B$3, resultados!$A$1:$ZZ$1, 0))</f>
        <v/>
      </c>
    </row>
    <row r="19">
      <c r="A19">
        <f>INDEX(resultados!$A$2:$ZZ$49, 13, MATCH($B$1, resultados!$A$1:$ZZ$1, 0))</f>
        <v/>
      </c>
      <c r="B19">
        <f>INDEX(resultados!$A$2:$ZZ$49, 13, MATCH($B$2, resultados!$A$1:$ZZ$1, 0))</f>
        <v/>
      </c>
      <c r="C19">
        <f>INDEX(resultados!$A$2:$ZZ$49, 13, MATCH($B$3, resultados!$A$1:$ZZ$1, 0))</f>
        <v/>
      </c>
    </row>
    <row r="20">
      <c r="A20">
        <f>INDEX(resultados!$A$2:$ZZ$49, 14, MATCH($B$1, resultados!$A$1:$ZZ$1, 0))</f>
        <v/>
      </c>
      <c r="B20">
        <f>INDEX(resultados!$A$2:$ZZ$49, 14, MATCH($B$2, resultados!$A$1:$ZZ$1, 0))</f>
        <v/>
      </c>
      <c r="C20">
        <f>INDEX(resultados!$A$2:$ZZ$49, 14, MATCH($B$3, resultados!$A$1:$ZZ$1, 0))</f>
        <v/>
      </c>
    </row>
    <row r="21">
      <c r="A21">
        <f>INDEX(resultados!$A$2:$ZZ$49, 15, MATCH($B$1, resultados!$A$1:$ZZ$1, 0))</f>
        <v/>
      </c>
      <c r="B21">
        <f>INDEX(resultados!$A$2:$ZZ$49, 15, MATCH($B$2, resultados!$A$1:$ZZ$1, 0))</f>
        <v/>
      </c>
      <c r="C21">
        <f>INDEX(resultados!$A$2:$ZZ$49, 15, MATCH($B$3, resultados!$A$1:$ZZ$1, 0))</f>
        <v/>
      </c>
    </row>
    <row r="22">
      <c r="A22">
        <f>INDEX(resultados!$A$2:$ZZ$49, 16, MATCH($B$1, resultados!$A$1:$ZZ$1, 0))</f>
        <v/>
      </c>
      <c r="B22">
        <f>INDEX(resultados!$A$2:$ZZ$49, 16, MATCH($B$2, resultados!$A$1:$ZZ$1, 0))</f>
        <v/>
      </c>
      <c r="C22">
        <f>INDEX(resultados!$A$2:$ZZ$49, 16, MATCH($B$3, resultados!$A$1:$ZZ$1, 0))</f>
        <v/>
      </c>
    </row>
    <row r="23">
      <c r="A23">
        <f>INDEX(resultados!$A$2:$ZZ$49, 17, MATCH($B$1, resultados!$A$1:$ZZ$1, 0))</f>
        <v/>
      </c>
      <c r="B23">
        <f>INDEX(resultados!$A$2:$ZZ$49, 17, MATCH($B$2, resultados!$A$1:$ZZ$1, 0))</f>
        <v/>
      </c>
      <c r="C23">
        <f>INDEX(resultados!$A$2:$ZZ$49, 17, MATCH($B$3, resultados!$A$1:$ZZ$1, 0))</f>
        <v/>
      </c>
    </row>
    <row r="24">
      <c r="A24">
        <f>INDEX(resultados!$A$2:$ZZ$49, 18, MATCH($B$1, resultados!$A$1:$ZZ$1, 0))</f>
        <v/>
      </c>
      <c r="B24">
        <f>INDEX(resultados!$A$2:$ZZ$49, 18, MATCH($B$2, resultados!$A$1:$ZZ$1, 0))</f>
        <v/>
      </c>
      <c r="C24">
        <f>INDEX(resultados!$A$2:$ZZ$49, 18, MATCH($B$3, resultados!$A$1:$ZZ$1, 0))</f>
        <v/>
      </c>
    </row>
    <row r="25">
      <c r="A25">
        <f>INDEX(resultados!$A$2:$ZZ$49, 19, MATCH($B$1, resultados!$A$1:$ZZ$1, 0))</f>
        <v/>
      </c>
      <c r="B25">
        <f>INDEX(resultados!$A$2:$ZZ$49, 19, MATCH($B$2, resultados!$A$1:$ZZ$1, 0))</f>
        <v/>
      </c>
      <c r="C25">
        <f>INDEX(resultados!$A$2:$ZZ$49, 19, MATCH($B$3, resultados!$A$1:$ZZ$1, 0))</f>
        <v/>
      </c>
    </row>
    <row r="26">
      <c r="A26">
        <f>INDEX(resultados!$A$2:$ZZ$49, 20, MATCH($B$1, resultados!$A$1:$ZZ$1, 0))</f>
        <v/>
      </c>
      <c r="B26">
        <f>INDEX(resultados!$A$2:$ZZ$49, 20, MATCH($B$2, resultados!$A$1:$ZZ$1, 0))</f>
        <v/>
      </c>
      <c r="C26">
        <f>INDEX(resultados!$A$2:$ZZ$49, 20, MATCH($B$3, resultados!$A$1:$ZZ$1, 0))</f>
        <v/>
      </c>
    </row>
    <row r="27">
      <c r="A27">
        <f>INDEX(resultados!$A$2:$ZZ$49, 21, MATCH($B$1, resultados!$A$1:$ZZ$1, 0))</f>
        <v/>
      </c>
      <c r="B27">
        <f>INDEX(resultados!$A$2:$ZZ$49, 21, MATCH($B$2, resultados!$A$1:$ZZ$1, 0))</f>
        <v/>
      </c>
      <c r="C27">
        <f>INDEX(resultados!$A$2:$ZZ$49, 21, MATCH($B$3, resultados!$A$1:$ZZ$1, 0))</f>
        <v/>
      </c>
    </row>
    <row r="28">
      <c r="A28">
        <f>INDEX(resultados!$A$2:$ZZ$49, 22, MATCH($B$1, resultados!$A$1:$ZZ$1, 0))</f>
        <v/>
      </c>
      <c r="B28">
        <f>INDEX(resultados!$A$2:$ZZ$49, 22, MATCH($B$2, resultados!$A$1:$ZZ$1, 0))</f>
        <v/>
      </c>
      <c r="C28">
        <f>INDEX(resultados!$A$2:$ZZ$49, 22, MATCH($B$3, resultados!$A$1:$ZZ$1, 0))</f>
        <v/>
      </c>
    </row>
    <row r="29">
      <c r="A29">
        <f>INDEX(resultados!$A$2:$ZZ$49, 23, MATCH($B$1, resultados!$A$1:$ZZ$1, 0))</f>
        <v/>
      </c>
      <c r="B29">
        <f>INDEX(resultados!$A$2:$ZZ$49, 23, MATCH($B$2, resultados!$A$1:$ZZ$1, 0))</f>
        <v/>
      </c>
      <c r="C29">
        <f>INDEX(resultados!$A$2:$ZZ$49, 23, MATCH($B$3, resultados!$A$1:$ZZ$1, 0))</f>
        <v/>
      </c>
    </row>
    <row r="30">
      <c r="A30">
        <f>INDEX(resultados!$A$2:$ZZ$49, 24, MATCH($B$1, resultados!$A$1:$ZZ$1, 0))</f>
        <v/>
      </c>
      <c r="B30">
        <f>INDEX(resultados!$A$2:$ZZ$49, 24, MATCH($B$2, resultados!$A$1:$ZZ$1, 0))</f>
        <v/>
      </c>
      <c r="C30">
        <f>INDEX(resultados!$A$2:$ZZ$49, 24, MATCH($B$3, resultados!$A$1:$ZZ$1, 0))</f>
        <v/>
      </c>
    </row>
    <row r="31">
      <c r="A31">
        <f>INDEX(resultados!$A$2:$ZZ$49, 25, MATCH($B$1, resultados!$A$1:$ZZ$1, 0))</f>
        <v/>
      </c>
      <c r="B31">
        <f>INDEX(resultados!$A$2:$ZZ$49, 25, MATCH($B$2, resultados!$A$1:$ZZ$1, 0))</f>
        <v/>
      </c>
      <c r="C31">
        <f>INDEX(resultados!$A$2:$ZZ$49, 25, MATCH($B$3, resultados!$A$1:$ZZ$1, 0))</f>
        <v/>
      </c>
    </row>
    <row r="32">
      <c r="A32">
        <f>INDEX(resultados!$A$2:$ZZ$49, 26, MATCH($B$1, resultados!$A$1:$ZZ$1, 0))</f>
        <v/>
      </c>
      <c r="B32">
        <f>INDEX(resultados!$A$2:$ZZ$49, 26, MATCH($B$2, resultados!$A$1:$ZZ$1, 0))</f>
        <v/>
      </c>
      <c r="C32">
        <f>INDEX(resultados!$A$2:$ZZ$49, 26, MATCH($B$3, resultados!$A$1:$ZZ$1, 0))</f>
        <v/>
      </c>
    </row>
    <row r="33">
      <c r="A33">
        <f>INDEX(resultados!$A$2:$ZZ$49, 27, MATCH($B$1, resultados!$A$1:$ZZ$1, 0))</f>
        <v/>
      </c>
      <c r="B33">
        <f>INDEX(resultados!$A$2:$ZZ$49, 27, MATCH($B$2, resultados!$A$1:$ZZ$1, 0))</f>
        <v/>
      </c>
      <c r="C33">
        <f>INDEX(resultados!$A$2:$ZZ$49, 27, MATCH($B$3, resultados!$A$1:$ZZ$1, 0))</f>
        <v/>
      </c>
    </row>
    <row r="34">
      <c r="A34">
        <f>INDEX(resultados!$A$2:$ZZ$49, 28, MATCH($B$1, resultados!$A$1:$ZZ$1, 0))</f>
        <v/>
      </c>
      <c r="B34">
        <f>INDEX(resultados!$A$2:$ZZ$49, 28, MATCH($B$2, resultados!$A$1:$ZZ$1, 0))</f>
        <v/>
      </c>
      <c r="C34">
        <f>INDEX(resultados!$A$2:$ZZ$49, 28, MATCH($B$3, resultados!$A$1:$ZZ$1, 0))</f>
        <v/>
      </c>
    </row>
    <row r="35">
      <c r="A35">
        <f>INDEX(resultados!$A$2:$ZZ$49, 29, MATCH($B$1, resultados!$A$1:$ZZ$1, 0))</f>
        <v/>
      </c>
      <c r="B35">
        <f>INDEX(resultados!$A$2:$ZZ$49, 29, MATCH($B$2, resultados!$A$1:$ZZ$1, 0))</f>
        <v/>
      </c>
      <c r="C35">
        <f>INDEX(resultados!$A$2:$ZZ$49, 29, MATCH($B$3, resultados!$A$1:$ZZ$1, 0))</f>
        <v/>
      </c>
    </row>
    <row r="36">
      <c r="A36">
        <f>INDEX(resultados!$A$2:$ZZ$49, 30, MATCH($B$1, resultados!$A$1:$ZZ$1, 0))</f>
        <v/>
      </c>
      <c r="B36">
        <f>INDEX(resultados!$A$2:$ZZ$49, 30, MATCH($B$2, resultados!$A$1:$ZZ$1, 0))</f>
        <v/>
      </c>
      <c r="C36">
        <f>INDEX(resultados!$A$2:$ZZ$49, 30, MATCH($B$3, resultados!$A$1:$ZZ$1, 0))</f>
        <v/>
      </c>
    </row>
    <row r="37">
      <c r="A37">
        <f>INDEX(resultados!$A$2:$ZZ$49, 31, MATCH($B$1, resultados!$A$1:$ZZ$1, 0))</f>
        <v/>
      </c>
      <c r="B37">
        <f>INDEX(resultados!$A$2:$ZZ$49, 31, MATCH($B$2, resultados!$A$1:$ZZ$1, 0))</f>
        <v/>
      </c>
      <c r="C37">
        <f>INDEX(resultados!$A$2:$ZZ$49, 31, MATCH($B$3, resultados!$A$1:$ZZ$1, 0))</f>
        <v/>
      </c>
    </row>
    <row r="38">
      <c r="A38">
        <f>INDEX(resultados!$A$2:$ZZ$49, 32, MATCH($B$1, resultados!$A$1:$ZZ$1, 0))</f>
        <v/>
      </c>
      <c r="B38">
        <f>INDEX(resultados!$A$2:$ZZ$49, 32, MATCH($B$2, resultados!$A$1:$ZZ$1, 0))</f>
        <v/>
      </c>
      <c r="C38">
        <f>INDEX(resultados!$A$2:$ZZ$49, 32, MATCH($B$3, resultados!$A$1:$ZZ$1, 0))</f>
        <v/>
      </c>
    </row>
    <row r="39">
      <c r="A39">
        <f>INDEX(resultados!$A$2:$ZZ$49, 33, MATCH($B$1, resultados!$A$1:$ZZ$1, 0))</f>
        <v/>
      </c>
      <c r="B39">
        <f>INDEX(resultados!$A$2:$ZZ$49, 33, MATCH($B$2, resultados!$A$1:$ZZ$1, 0))</f>
        <v/>
      </c>
      <c r="C39">
        <f>INDEX(resultados!$A$2:$ZZ$49, 33, MATCH($B$3, resultados!$A$1:$ZZ$1, 0))</f>
        <v/>
      </c>
    </row>
    <row r="40">
      <c r="A40">
        <f>INDEX(resultados!$A$2:$ZZ$49, 34, MATCH($B$1, resultados!$A$1:$ZZ$1, 0))</f>
        <v/>
      </c>
      <c r="B40">
        <f>INDEX(resultados!$A$2:$ZZ$49, 34, MATCH($B$2, resultados!$A$1:$ZZ$1, 0))</f>
        <v/>
      </c>
      <c r="C40">
        <f>INDEX(resultados!$A$2:$ZZ$49, 34, MATCH($B$3, resultados!$A$1:$ZZ$1, 0))</f>
        <v/>
      </c>
    </row>
    <row r="41">
      <c r="A41">
        <f>INDEX(resultados!$A$2:$ZZ$49, 35, MATCH($B$1, resultados!$A$1:$ZZ$1, 0))</f>
        <v/>
      </c>
      <c r="B41">
        <f>INDEX(resultados!$A$2:$ZZ$49, 35, MATCH($B$2, resultados!$A$1:$ZZ$1, 0))</f>
        <v/>
      </c>
      <c r="C41">
        <f>INDEX(resultados!$A$2:$ZZ$49, 35, MATCH($B$3, resultados!$A$1:$ZZ$1, 0))</f>
        <v/>
      </c>
    </row>
    <row r="42">
      <c r="A42">
        <f>INDEX(resultados!$A$2:$ZZ$49, 36, MATCH($B$1, resultados!$A$1:$ZZ$1, 0))</f>
        <v/>
      </c>
      <c r="B42">
        <f>INDEX(resultados!$A$2:$ZZ$49, 36, MATCH($B$2, resultados!$A$1:$ZZ$1, 0))</f>
        <v/>
      </c>
      <c r="C42">
        <f>INDEX(resultados!$A$2:$ZZ$49, 36, MATCH($B$3, resultados!$A$1:$ZZ$1, 0))</f>
        <v/>
      </c>
    </row>
    <row r="43">
      <c r="A43">
        <f>INDEX(resultados!$A$2:$ZZ$49, 37, MATCH($B$1, resultados!$A$1:$ZZ$1, 0))</f>
        <v/>
      </c>
      <c r="B43">
        <f>INDEX(resultados!$A$2:$ZZ$49, 37, MATCH($B$2, resultados!$A$1:$ZZ$1, 0))</f>
        <v/>
      </c>
      <c r="C43">
        <f>INDEX(resultados!$A$2:$ZZ$49, 37, MATCH($B$3, resultados!$A$1:$ZZ$1, 0))</f>
        <v/>
      </c>
    </row>
    <row r="44">
      <c r="A44">
        <f>INDEX(resultados!$A$2:$ZZ$49, 38, MATCH($B$1, resultados!$A$1:$ZZ$1, 0))</f>
        <v/>
      </c>
      <c r="B44">
        <f>INDEX(resultados!$A$2:$ZZ$49, 38, MATCH($B$2, resultados!$A$1:$ZZ$1, 0))</f>
        <v/>
      </c>
      <c r="C44">
        <f>INDEX(resultados!$A$2:$ZZ$49, 38, MATCH($B$3, resultados!$A$1:$ZZ$1, 0))</f>
        <v/>
      </c>
    </row>
    <row r="45">
      <c r="A45">
        <f>INDEX(resultados!$A$2:$ZZ$49, 39, MATCH($B$1, resultados!$A$1:$ZZ$1, 0))</f>
        <v/>
      </c>
      <c r="B45">
        <f>INDEX(resultados!$A$2:$ZZ$49, 39, MATCH($B$2, resultados!$A$1:$ZZ$1, 0))</f>
        <v/>
      </c>
      <c r="C45">
        <f>INDEX(resultados!$A$2:$ZZ$49, 39, MATCH($B$3, resultados!$A$1:$ZZ$1, 0))</f>
        <v/>
      </c>
    </row>
    <row r="46">
      <c r="A46">
        <f>INDEX(resultados!$A$2:$ZZ$49, 40, MATCH($B$1, resultados!$A$1:$ZZ$1, 0))</f>
        <v/>
      </c>
      <c r="B46">
        <f>INDEX(resultados!$A$2:$ZZ$49, 40, MATCH($B$2, resultados!$A$1:$ZZ$1, 0))</f>
        <v/>
      </c>
      <c r="C46">
        <f>INDEX(resultados!$A$2:$ZZ$49, 40, MATCH($B$3, resultados!$A$1:$ZZ$1, 0))</f>
        <v/>
      </c>
    </row>
    <row r="47">
      <c r="A47">
        <f>INDEX(resultados!$A$2:$ZZ$49, 41, MATCH($B$1, resultados!$A$1:$ZZ$1, 0))</f>
        <v/>
      </c>
      <c r="B47">
        <f>INDEX(resultados!$A$2:$ZZ$49, 41, MATCH($B$2, resultados!$A$1:$ZZ$1, 0))</f>
        <v/>
      </c>
      <c r="C47">
        <f>INDEX(resultados!$A$2:$ZZ$49, 41, MATCH($B$3, resultados!$A$1:$ZZ$1, 0))</f>
        <v/>
      </c>
    </row>
    <row r="48">
      <c r="A48">
        <f>INDEX(resultados!$A$2:$ZZ$49, 42, MATCH($B$1, resultados!$A$1:$ZZ$1, 0))</f>
        <v/>
      </c>
      <c r="B48">
        <f>INDEX(resultados!$A$2:$ZZ$49, 42, MATCH($B$2, resultados!$A$1:$ZZ$1, 0))</f>
        <v/>
      </c>
      <c r="C48">
        <f>INDEX(resultados!$A$2:$ZZ$49, 42, MATCH($B$3, resultados!$A$1:$ZZ$1, 0))</f>
        <v/>
      </c>
    </row>
    <row r="49">
      <c r="A49">
        <f>INDEX(resultados!$A$2:$ZZ$49, 43, MATCH($B$1, resultados!$A$1:$ZZ$1, 0))</f>
        <v/>
      </c>
      <c r="B49">
        <f>INDEX(resultados!$A$2:$ZZ$49, 43, MATCH($B$2, resultados!$A$1:$ZZ$1, 0))</f>
        <v/>
      </c>
      <c r="C49">
        <f>INDEX(resultados!$A$2:$ZZ$49, 43, MATCH($B$3, resultados!$A$1:$ZZ$1, 0))</f>
        <v/>
      </c>
    </row>
    <row r="50">
      <c r="A50">
        <f>INDEX(resultados!$A$2:$ZZ$49, 44, MATCH($B$1, resultados!$A$1:$ZZ$1, 0))</f>
        <v/>
      </c>
      <c r="B50">
        <f>INDEX(resultados!$A$2:$ZZ$49, 44, MATCH($B$2, resultados!$A$1:$ZZ$1, 0))</f>
        <v/>
      </c>
      <c r="C50">
        <f>INDEX(resultados!$A$2:$ZZ$49, 44, MATCH($B$3, resultados!$A$1:$ZZ$1, 0))</f>
        <v/>
      </c>
    </row>
    <row r="51">
      <c r="A51">
        <f>INDEX(resultados!$A$2:$ZZ$49, 45, MATCH($B$1, resultados!$A$1:$ZZ$1, 0))</f>
        <v/>
      </c>
      <c r="B51">
        <f>INDEX(resultados!$A$2:$ZZ$49, 45, MATCH($B$2, resultados!$A$1:$ZZ$1, 0))</f>
        <v/>
      </c>
      <c r="C51">
        <f>INDEX(resultados!$A$2:$ZZ$49, 45, MATCH($B$3, resultados!$A$1:$ZZ$1, 0))</f>
        <v/>
      </c>
    </row>
    <row r="52">
      <c r="A52">
        <f>INDEX(resultados!$A$2:$ZZ$49, 46, MATCH($B$1, resultados!$A$1:$ZZ$1, 0))</f>
        <v/>
      </c>
      <c r="B52">
        <f>INDEX(resultados!$A$2:$ZZ$49, 46, MATCH($B$2, resultados!$A$1:$ZZ$1, 0))</f>
        <v/>
      </c>
      <c r="C52">
        <f>INDEX(resultados!$A$2:$ZZ$49, 46, MATCH($B$3, resultados!$A$1:$ZZ$1, 0))</f>
        <v/>
      </c>
    </row>
    <row r="53">
      <c r="A53">
        <f>INDEX(resultados!$A$2:$ZZ$49, 47, MATCH($B$1, resultados!$A$1:$ZZ$1, 0))</f>
        <v/>
      </c>
      <c r="B53">
        <f>INDEX(resultados!$A$2:$ZZ$49, 47, MATCH($B$2, resultados!$A$1:$ZZ$1, 0))</f>
        <v/>
      </c>
      <c r="C53">
        <f>INDEX(resultados!$A$2:$ZZ$49, 47, MATCH($B$3, resultados!$A$1:$ZZ$1, 0))</f>
        <v/>
      </c>
    </row>
    <row r="54">
      <c r="A54">
        <f>INDEX(resultados!$A$2:$ZZ$49, 48, MATCH($B$1, resultados!$A$1:$ZZ$1, 0))</f>
        <v/>
      </c>
      <c r="B54">
        <f>INDEX(resultados!$A$2:$ZZ$49, 48, MATCH($B$2, resultados!$A$1:$ZZ$1, 0))</f>
        <v/>
      </c>
      <c r="C54">
        <f>INDEX(resultados!$A$2:$ZZ$49, 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3.6977</v>
      </c>
      <c r="E2" t="n">
        <v>27.04</v>
      </c>
      <c r="F2" t="n">
        <v>23.08</v>
      </c>
      <c r="G2" t="n">
        <v>10.18</v>
      </c>
      <c r="H2" t="n">
        <v>0.24</v>
      </c>
      <c r="I2" t="n">
        <v>136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133.92</v>
      </c>
      <c r="Q2" t="n">
        <v>4034.52</v>
      </c>
      <c r="R2" t="n">
        <v>268.22</v>
      </c>
      <c r="S2" t="n">
        <v>92.66</v>
      </c>
      <c r="T2" t="n">
        <v>83399.84</v>
      </c>
      <c r="U2" t="n">
        <v>0.35</v>
      </c>
      <c r="V2" t="n">
        <v>0.68</v>
      </c>
      <c r="W2" t="n">
        <v>4.78</v>
      </c>
      <c r="X2" t="n">
        <v>5.2</v>
      </c>
      <c r="Y2" t="n">
        <v>2</v>
      </c>
      <c r="Z2" t="n">
        <v>10</v>
      </c>
      <c r="AA2" t="n">
        <v>78.09382062370895</v>
      </c>
      <c r="AB2" t="n">
        <v>106.8514106335282</v>
      </c>
      <c r="AC2" t="n">
        <v>96.6536619695881</v>
      </c>
      <c r="AD2" t="n">
        <v>78093.82062370895</v>
      </c>
      <c r="AE2" t="n">
        <v>106851.4106335282</v>
      </c>
      <c r="AF2" t="n">
        <v>4.05681409225055e-06</v>
      </c>
      <c r="AG2" t="n">
        <v>0.3755555555555555</v>
      </c>
      <c r="AH2" t="n">
        <v>96653.66196958809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3.0334</v>
      </c>
      <c r="E2" t="n">
        <v>32.97</v>
      </c>
      <c r="F2" t="n">
        <v>28.27</v>
      </c>
      <c r="G2" t="n">
        <v>6.28</v>
      </c>
      <c r="H2" t="n">
        <v>0.43</v>
      </c>
      <c r="I2" t="n">
        <v>270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111.87</v>
      </c>
      <c r="Q2" t="n">
        <v>4038.61</v>
      </c>
      <c r="R2" t="n">
        <v>434.84</v>
      </c>
      <c r="S2" t="n">
        <v>92.66</v>
      </c>
      <c r="T2" t="n">
        <v>166039.6</v>
      </c>
      <c r="U2" t="n">
        <v>0.21</v>
      </c>
      <c r="V2" t="n">
        <v>0.55</v>
      </c>
      <c r="W2" t="n">
        <v>5.18</v>
      </c>
      <c r="X2" t="n">
        <v>10.37</v>
      </c>
      <c r="Y2" t="n">
        <v>2</v>
      </c>
      <c r="Z2" t="n">
        <v>10</v>
      </c>
      <c r="AA2" t="n">
        <v>82.51251099366534</v>
      </c>
      <c r="AB2" t="n">
        <v>112.8972577365605</v>
      </c>
      <c r="AC2" t="n">
        <v>102.1225019105086</v>
      </c>
      <c r="AD2" t="n">
        <v>82512.51099366535</v>
      </c>
      <c r="AE2" t="n">
        <v>112897.2577365605</v>
      </c>
      <c r="AF2" t="n">
        <v>3.571957548114877e-06</v>
      </c>
      <c r="AG2" t="n">
        <v>0.4579166666666666</v>
      </c>
      <c r="AH2" t="n">
        <v>102122.5019105086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2.9774</v>
      </c>
      <c r="E2" t="n">
        <v>33.59</v>
      </c>
      <c r="F2" t="n">
        <v>25.61</v>
      </c>
      <c r="G2" t="n">
        <v>7.72</v>
      </c>
      <c r="H2" t="n">
        <v>0.12</v>
      </c>
      <c r="I2" t="n">
        <v>199</v>
      </c>
      <c r="J2" t="n">
        <v>141.81</v>
      </c>
      <c r="K2" t="n">
        <v>47.83</v>
      </c>
      <c r="L2" t="n">
        <v>1</v>
      </c>
      <c r="M2" t="n">
        <v>197</v>
      </c>
      <c r="N2" t="n">
        <v>22.98</v>
      </c>
      <c r="O2" t="n">
        <v>17723.39</v>
      </c>
      <c r="P2" t="n">
        <v>272.8</v>
      </c>
      <c r="Q2" t="n">
        <v>4033.8</v>
      </c>
      <c r="R2" t="n">
        <v>359.76</v>
      </c>
      <c r="S2" t="n">
        <v>92.66</v>
      </c>
      <c r="T2" t="n">
        <v>128854.4</v>
      </c>
      <c r="U2" t="n">
        <v>0.26</v>
      </c>
      <c r="V2" t="n">
        <v>0.61</v>
      </c>
      <c r="W2" t="n">
        <v>4.69</v>
      </c>
      <c r="X2" t="n">
        <v>7.72</v>
      </c>
      <c r="Y2" t="n">
        <v>2</v>
      </c>
      <c r="Z2" t="n">
        <v>10</v>
      </c>
      <c r="AA2" t="n">
        <v>178.4042257259133</v>
      </c>
      <c r="AB2" t="n">
        <v>244.1005322770405</v>
      </c>
      <c r="AC2" t="n">
        <v>220.8039200738394</v>
      </c>
      <c r="AD2" t="n">
        <v>178404.2257259133</v>
      </c>
      <c r="AE2" t="n">
        <v>244100.5322770405</v>
      </c>
      <c r="AF2" t="n">
        <v>2.932043191247776e-06</v>
      </c>
      <c r="AG2" t="n">
        <v>0.4665277777777778</v>
      </c>
      <c r="AH2" t="n">
        <v>220803.9200738393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4.0588</v>
      </c>
      <c r="E3" t="n">
        <v>24.64</v>
      </c>
      <c r="F3" t="n">
        <v>20.45</v>
      </c>
      <c r="G3" t="n">
        <v>18.04</v>
      </c>
      <c r="H3" t="n">
        <v>0.25</v>
      </c>
      <c r="I3" t="n">
        <v>68</v>
      </c>
      <c r="J3" t="n">
        <v>143.17</v>
      </c>
      <c r="K3" t="n">
        <v>47.83</v>
      </c>
      <c r="L3" t="n">
        <v>2</v>
      </c>
      <c r="M3" t="n">
        <v>53</v>
      </c>
      <c r="N3" t="n">
        <v>23.34</v>
      </c>
      <c r="O3" t="n">
        <v>17891.86</v>
      </c>
      <c r="P3" t="n">
        <v>184.17</v>
      </c>
      <c r="Q3" t="n">
        <v>4031.39</v>
      </c>
      <c r="R3" t="n">
        <v>185.72</v>
      </c>
      <c r="S3" t="n">
        <v>92.66</v>
      </c>
      <c r="T3" t="n">
        <v>42493.7</v>
      </c>
      <c r="U3" t="n">
        <v>0.5</v>
      </c>
      <c r="V3" t="n">
        <v>0.77</v>
      </c>
      <c r="W3" t="n">
        <v>4.51</v>
      </c>
      <c r="X3" t="n">
        <v>2.57</v>
      </c>
      <c r="Y3" t="n">
        <v>2</v>
      </c>
      <c r="Z3" t="n">
        <v>10</v>
      </c>
      <c r="AA3" t="n">
        <v>94.11674242310819</v>
      </c>
      <c r="AB3" t="n">
        <v>128.7746791208758</v>
      </c>
      <c r="AC3" t="n">
        <v>116.4846044820108</v>
      </c>
      <c r="AD3" t="n">
        <v>94116.7424231082</v>
      </c>
      <c r="AE3" t="n">
        <v>128774.6791208758</v>
      </c>
      <c r="AF3" t="n">
        <v>3.996969471564611e-06</v>
      </c>
      <c r="AG3" t="n">
        <v>0.3422222222222222</v>
      </c>
      <c r="AH3" t="n">
        <v>116484.6044820108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4.1585</v>
      </c>
      <c r="E4" t="n">
        <v>24.05</v>
      </c>
      <c r="F4" t="n">
        <v>20.11</v>
      </c>
      <c r="G4" t="n">
        <v>20.46</v>
      </c>
      <c r="H4" t="n">
        <v>0.37</v>
      </c>
      <c r="I4" t="n">
        <v>59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176.6</v>
      </c>
      <c r="Q4" t="n">
        <v>4031.52</v>
      </c>
      <c r="R4" t="n">
        <v>172.6</v>
      </c>
      <c r="S4" t="n">
        <v>92.66</v>
      </c>
      <c r="T4" t="n">
        <v>35975.01</v>
      </c>
      <c r="U4" t="n">
        <v>0.54</v>
      </c>
      <c r="V4" t="n">
        <v>0.78</v>
      </c>
      <c r="W4" t="n">
        <v>4.56</v>
      </c>
      <c r="X4" t="n">
        <v>2.24</v>
      </c>
      <c r="Y4" t="n">
        <v>2</v>
      </c>
      <c r="Z4" t="n">
        <v>10</v>
      </c>
      <c r="AA4" t="n">
        <v>88.94174658262034</v>
      </c>
      <c r="AB4" t="n">
        <v>121.6940215072203</v>
      </c>
      <c r="AC4" t="n">
        <v>110.079714893235</v>
      </c>
      <c r="AD4" t="n">
        <v>88941.74658262034</v>
      </c>
      <c r="AE4" t="n">
        <v>121694.0215072203</v>
      </c>
      <c r="AF4" t="n">
        <v>4.095150671997003e-06</v>
      </c>
      <c r="AG4" t="n">
        <v>0.3340277777777778</v>
      </c>
      <c r="AH4" t="n">
        <v>110079.714893235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2.5119</v>
      </c>
      <c r="E2" t="n">
        <v>39.81</v>
      </c>
      <c r="F2" t="n">
        <v>28.14</v>
      </c>
      <c r="G2" t="n">
        <v>6.5</v>
      </c>
      <c r="H2" t="n">
        <v>0.1</v>
      </c>
      <c r="I2" t="n">
        <v>260</v>
      </c>
      <c r="J2" t="n">
        <v>176.73</v>
      </c>
      <c r="K2" t="n">
        <v>52.44</v>
      </c>
      <c r="L2" t="n">
        <v>1</v>
      </c>
      <c r="M2" t="n">
        <v>258</v>
      </c>
      <c r="N2" t="n">
        <v>33.29</v>
      </c>
      <c r="O2" t="n">
        <v>22031.19</v>
      </c>
      <c r="P2" t="n">
        <v>355.91</v>
      </c>
      <c r="Q2" t="n">
        <v>4034.02</v>
      </c>
      <c r="R2" t="n">
        <v>443.77</v>
      </c>
      <c r="S2" t="n">
        <v>92.66</v>
      </c>
      <c r="T2" t="n">
        <v>170556.79</v>
      </c>
      <c r="U2" t="n">
        <v>0.21</v>
      </c>
      <c r="V2" t="n">
        <v>0.5600000000000001</v>
      </c>
      <c r="W2" t="n">
        <v>4.82</v>
      </c>
      <c r="X2" t="n">
        <v>10.26</v>
      </c>
      <c r="Y2" t="n">
        <v>2</v>
      </c>
      <c r="Z2" t="n">
        <v>10</v>
      </c>
      <c r="AA2" t="n">
        <v>269.2013597407172</v>
      </c>
      <c r="AB2" t="n">
        <v>368.333176723053</v>
      </c>
      <c r="AC2" t="n">
        <v>333.1799752954645</v>
      </c>
      <c r="AD2" t="n">
        <v>269201.3597407172</v>
      </c>
      <c r="AE2" t="n">
        <v>368333.176723053</v>
      </c>
      <c r="AF2" t="n">
        <v>2.383672897332644e-06</v>
      </c>
      <c r="AG2" t="n">
        <v>0.5529166666666667</v>
      </c>
      <c r="AH2" t="n">
        <v>333179.9752954645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3.7292</v>
      </c>
      <c r="E3" t="n">
        <v>26.82</v>
      </c>
      <c r="F3" t="n">
        <v>21.23</v>
      </c>
      <c r="G3" t="n">
        <v>14.31</v>
      </c>
      <c r="H3" t="n">
        <v>0.2</v>
      </c>
      <c r="I3" t="n">
        <v>89</v>
      </c>
      <c r="J3" t="n">
        <v>178.21</v>
      </c>
      <c r="K3" t="n">
        <v>52.44</v>
      </c>
      <c r="L3" t="n">
        <v>2</v>
      </c>
      <c r="M3" t="n">
        <v>87</v>
      </c>
      <c r="N3" t="n">
        <v>33.77</v>
      </c>
      <c r="O3" t="n">
        <v>22213.89</v>
      </c>
      <c r="P3" t="n">
        <v>244.5</v>
      </c>
      <c r="Q3" t="n">
        <v>4032.2</v>
      </c>
      <c r="R3" t="n">
        <v>212.89</v>
      </c>
      <c r="S3" t="n">
        <v>92.66</v>
      </c>
      <c r="T3" t="n">
        <v>55973.78</v>
      </c>
      <c r="U3" t="n">
        <v>0.44</v>
      </c>
      <c r="V3" t="n">
        <v>0.74</v>
      </c>
      <c r="W3" t="n">
        <v>4.52</v>
      </c>
      <c r="X3" t="n">
        <v>3.35</v>
      </c>
      <c r="Y3" t="n">
        <v>2</v>
      </c>
      <c r="Z3" t="n">
        <v>10</v>
      </c>
      <c r="AA3" t="n">
        <v>129.1487463634118</v>
      </c>
      <c r="AB3" t="n">
        <v>176.7070124149129</v>
      </c>
      <c r="AC3" t="n">
        <v>159.8423431599326</v>
      </c>
      <c r="AD3" t="n">
        <v>129148.7463634118</v>
      </c>
      <c r="AE3" t="n">
        <v>176707.0124149129</v>
      </c>
      <c r="AF3" t="n">
        <v>3.538832345528443e-06</v>
      </c>
      <c r="AG3" t="n">
        <v>0.3725</v>
      </c>
      <c r="AH3" t="n">
        <v>159842.3431599326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4.1757</v>
      </c>
      <c r="E4" t="n">
        <v>23.95</v>
      </c>
      <c r="F4" t="n">
        <v>19.75</v>
      </c>
      <c r="G4" t="n">
        <v>23.7</v>
      </c>
      <c r="H4" t="n">
        <v>0.3</v>
      </c>
      <c r="I4" t="n">
        <v>50</v>
      </c>
      <c r="J4" t="n">
        <v>179.7</v>
      </c>
      <c r="K4" t="n">
        <v>52.44</v>
      </c>
      <c r="L4" t="n">
        <v>3</v>
      </c>
      <c r="M4" t="n">
        <v>33</v>
      </c>
      <c r="N4" t="n">
        <v>34.26</v>
      </c>
      <c r="O4" t="n">
        <v>22397.24</v>
      </c>
      <c r="P4" t="n">
        <v>199.44</v>
      </c>
      <c r="Q4" t="n">
        <v>4031.48</v>
      </c>
      <c r="R4" t="n">
        <v>162.22</v>
      </c>
      <c r="S4" t="n">
        <v>92.66</v>
      </c>
      <c r="T4" t="n">
        <v>30829.55</v>
      </c>
      <c r="U4" t="n">
        <v>0.57</v>
      </c>
      <c r="V4" t="n">
        <v>0.79</v>
      </c>
      <c r="W4" t="n">
        <v>4.49</v>
      </c>
      <c r="X4" t="n">
        <v>1.87</v>
      </c>
      <c r="Y4" t="n">
        <v>2</v>
      </c>
      <c r="Z4" t="n">
        <v>10</v>
      </c>
      <c r="AA4" t="n">
        <v>98.52429455198438</v>
      </c>
      <c r="AB4" t="n">
        <v>134.8052863910777</v>
      </c>
      <c r="AC4" t="n">
        <v>121.939659058357</v>
      </c>
      <c r="AD4" t="n">
        <v>98524.29455198438</v>
      </c>
      <c r="AE4" t="n">
        <v>134805.2863910777</v>
      </c>
      <c r="AF4" t="n">
        <v>3.962539479036556e-06</v>
      </c>
      <c r="AG4" t="n">
        <v>0.3326388888888889</v>
      </c>
      <c r="AH4" t="n">
        <v>121939.659058357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4.2265</v>
      </c>
      <c r="E5" t="n">
        <v>23.66</v>
      </c>
      <c r="F5" t="n">
        <v>19.6</v>
      </c>
      <c r="G5" t="n">
        <v>25.57</v>
      </c>
      <c r="H5" t="n">
        <v>0.39</v>
      </c>
      <c r="I5" t="n">
        <v>46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195.69</v>
      </c>
      <c r="Q5" t="n">
        <v>4032.3</v>
      </c>
      <c r="R5" t="n">
        <v>156.46</v>
      </c>
      <c r="S5" t="n">
        <v>92.66</v>
      </c>
      <c r="T5" t="n">
        <v>27970.16</v>
      </c>
      <c r="U5" t="n">
        <v>0.59</v>
      </c>
      <c r="V5" t="n">
        <v>0.8</v>
      </c>
      <c r="W5" t="n">
        <v>4.51</v>
      </c>
      <c r="X5" t="n">
        <v>1.72</v>
      </c>
      <c r="Y5" t="n">
        <v>2</v>
      </c>
      <c r="Z5" t="n">
        <v>10</v>
      </c>
      <c r="AA5" t="n">
        <v>95.92137872268621</v>
      </c>
      <c r="AB5" t="n">
        <v>131.2438621208918</v>
      </c>
      <c r="AC5" t="n">
        <v>118.7181321220262</v>
      </c>
      <c r="AD5" t="n">
        <v>95921.37872268622</v>
      </c>
      <c r="AE5" t="n">
        <v>131243.8621208918</v>
      </c>
      <c r="AF5" t="n">
        <v>4.010746248089661e-06</v>
      </c>
      <c r="AG5" t="n">
        <v>0.3286111111111111</v>
      </c>
      <c r="AH5" t="n">
        <v>118718.1321220262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2.5327</v>
      </c>
      <c r="E2" t="n">
        <v>39.48</v>
      </c>
      <c r="F2" t="n">
        <v>33.37</v>
      </c>
      <c r="G2" t="n">
        <v>4.98</v>
      </c>
      <c r="H2" t="n">
        <v>0.64</v>
      </c>
      <c r="I2" t="n">
        <v>402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96.70999999999999</v>
      </c>
      <c r="Q2" t="n">
        <v>4040.9</v>
      </c>
      <c r="R2" t="n">
        <v>598.5</v>
      </c>
      <c r="S2" t="n">
        <v>92.66</v>
      </c>
      <c r="T2" t="n">
        <v>247211.15</v>
      </c>
      <c r="U2" t="n">
        <v>0.15</v>
      </c>
      <c r="V2" t="n">
        <v>0.47</v>
      </c>
      <c r="W2" t="n">
        <v>5.58</v>
      </c>
      <c r="X2" t="n">
        <v>15.47</v>
      </c>
      <c r="Y2" t="n">
        <v>2</v>
      </c>
      <c r="Z2" t="n">
        <v>10</v>
      </c>
      <c r="AA2" t="n">
        <v>90.39129456431642</v>
      </c>
      <c r="AB2" t="n">
        <v>123.6773570053195</v>
      </c>
      <c r="AC2" t="n">
        <v>111.8737636350251</v>
      </c>
      <c r="AD2" t="n">
        <v>90391.29456431643</v>
      </c>
      <c r="AE2" t="n">
        <v>123677.3570053195</v>
      </c>
      <c r="AF2" t="n">
        <v>3.088242470116405e-06</v>
      </c>
      <c r="AG2" t="n">
        <v>0.5483333333333333</v>
      </c>
      <c r="AH2" t="n">
        <v>111873.7636350251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3.6829</v>
      </c>
      <c r="E2" t="n">
        <v>27.15</v>
      </c>
      <c r="F2" t="n">
        <v>22.62</v>
      </c>
      <c r="G2" t="n">
        <v>10.94</v>
      </c>
      <c r="H2" t="n">
        <v>0.18</v>
      </c>
      <c r="I2" t="n">
        <v>124</v>
      </c>
      <c r="J2" t="n">
        <v>98.70999999999999</v>
      </c>
      <c r="K2" t="n">
        <v>39.72</v>
      </c>
      <c r="L2" t="n">
        <v>1</v>
      </c>
      <c r="M2" t="n">
        <v>118</v>
      </c>
      <c r="N2" t="n">
        <v>12.99</v>
      </c>
      <c r="O2" t="n">
        <v>12407.75</v>
      </c>
      <c r="P2" t="n">
        <v>170.28</v>
      </c>
      <c r="Q2" t="n">
        <v>4032.83</v>
      </c>
      <c r="R2" t="n">
        <v>258.84</v>
      </c>
      <c r="S2" t="n">
        <v>92.66</v>
      </c>
      <c r="T2" t="n">
        <v>78773.87</v>
      </c>
      <c r="U2" t="n">
        <v>0.36</v>
      </c>
      <c r="V2" t="n">
        <v>0.6899999999999999</v>
      </c>
      <c r="W2" t="n">
        <v>4.58</v>
      </c>
      <c r="X2" t="n">
        <v>4.73</v>
      </c>
      <c r="Y2" t="n">
        <v>2</v>
      </c>
      <c r="Z2" t="n">
        <v>10</v>
      </c>
      <c r="AA2" t="n">
        <v>95.92527940282562</v>
      </c>
      <c r="AB2" t="n">
        <v>131.2491992035444</v>
      </c>
      <c r="AC2" t="n">
        <v>118.722959841001</v>
      </c>
      <c r="AD2" t="n">
        <v>95925.27940282562</v>
      </c>
      <c r="AE2" t="n">
        <v>131249.1992035444</v>
      </c>
      <c r="AF2" t="n">
        <v>3.849066429510971e-06</v>
      </c>
      <c r="AG2" t="n">
        <v>0.3770833333333333</v>
      </c>
      <c r="AH2" t="n">
        <v>118722.959841001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3.9695</v>
      </c>
      <c r="E3" t="n">
        <v>25.19</v>
      </c>
      <c r="F3" t="n">
        <v>21.33</v>
      </c>
      <c r="G3" t="n">
        <v>14.07</v>
      </c>
      <c r="H3" t="n">
        <v>0.35</v>
      </c>
      <c r="I3" t="n">
        <v>91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151.62</v>
      </c>
      <c r="Q3" t="n">
        <v>4033.66</v>
      </c>
      <c r="R3" t="n">
        <v>211.79</v>
      </c>
      <c r="S3" t="n">
        <v>92.66</v>
      </c>
      <c r="T3" t="n">
        <v>55413.01</v>
      </c>
      <c r="U3" t="n">
        <v>0.44</v>
      </c>
      <c r="V3" t="n">
        <v>0.73</v>
      </c>
      <c r="W3" t="n">
        <v>4.65</v>
      </c>
      <c r="X3" t="n">
        <v>3.45</v>
      </c>
      <c r="Y3" t="n">
        <v>2</v>
      </c>
      <c r="Z3" t="n">
        <v>10</v>
      </c>
      <c r="AA3" t="n">
        <v>81.12165659254731</v>
      </c>
      <c r="AB3" t="n">
        <v>110.9942293847861</v>
      </c>
      <c r="AC3" t="n">
        <v>100.4010959137099</v>
      </c>
      <c r="AD3" t="n">
        <v>81121.65659254731</v>
      </c>
      <c r="AE3" t="n">
        <v>110994.2293847861</v>
      </c>
      <c r="AF3" t="n">
        <v>4.148597353157511e-06</v>
      </c>
      <c r="AG3" t="n">
        <v>0.3498611111111111</v>
      </c>
      <c r="AH3" t="n">
        <v>100401.0959137099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3.2306</v>
      </c>
      <c r="E2" t="n">
        <v>30.95</v>
      </c>
      <c r="F2" t="n">
        <v>24.48</v>
      </c>
      <c r="G2" t="n">
        <v>8.640000000000001</v>
      </c>
      <c r="H2" t="n">
        <v>0.14</v>
      </c>
      <c r="I2" t="n">
        <v>170</v>
      </c>
      <c r="J2" t="n">
        <v>124.63</v>
      </c>
      <c r="K2" t="n">
        <v>45</v>
      </c>
      <c r="L2" t="n">
        <v>1</v>
      </c>
      <c r="M2" t="n">
        <v>168</v>
      </c>
      <c r="N2" t="n">
        <v>18.64</v>
      </c>
      <c r="O2" t="n">
        <v>15605.44</v>
      </c>
      <c r="P2" t="n">
        <v>233.4</v>
      </c>
      <c r="Q2" t="n">
        <v>4031.87</v>
      </c>
      <c r="R2" t="n">
        <v>320.91</v>
      </c>
      <c r="S2" t="n">
        <v>92.66</v>
      </c>
      <c r="T2" t="n">
        <v>109578.77</v>
      </c>
      <c r="U2" t="n">
        <v>0.29</v>
      </c>
      <c r="V2" t="n">
        <v>0.64</v>
      </c>
      <c r="W2" t="n">
        <v>4.67</v>
      </c>
      <c r="X2" t="n">
        <v>6.6</v>
      </c>
      <c r="Y2" t="n">
        <v>2</v>
      </c>
      <c r="Z2" t="n">
        <v>10</v>
      </c>
      <c r="AA2" t="n">
        <v>143.1822266370503</v>
      </c>
      <c r="AB2" t="n">
        <v>195.9082392387502</v>
      </c>
      <c r="AC2" t="n">
        <v>177.2110318448001</v>
      </c>
      <c r="AD2" t="n">
        <v>143182.2266370503</v>
      </c>
      <c r="AE2" t="n">
        <v>195908.2392387502</v>
      </c>
      <c r="AF2" t="n">
        <v>3.250710391480031e-06</v>
      </c>
      <c r="AG2" t="n">
        <v>0.4298611111111111</v>
      </c>
      <c r="AH2" t="n">
        <v>177211.0318448001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4.0968</v>
      </c>
      <c r="E3" t="n">
        <v>24.41</v>
      </c>
      <c r="F3" t="n">
        <v>20.51</v>
      </c>
      <c r="G3" t="n">
        <v>17.84</v>
      </c>
      <c r="H3" t="n">
        <v>0.28</v>
      </c>
      <c r="I3" t="n">
        <v>69</v>
      </c>
      <c r="J3" t="n">
        <v>125.95</v>
      </c>
      <c r="K3" t="n">
        <v>45</v>
      </c>
      <c r="L3" t="n">
        <v>2</v>
      </c>
      <c r="M3" t="n">
        <v>1</v>
      </c>
      <c r="N3" t="n">
        <v>18.95</v>
      </c>
      <c r="O3" t="n">
        <v>15767.7</v>
      </c>
      <c r="P3" t="n">
        <v>165.94</v>
      </c>
      <c r="Q3" t="n">
        <v>4032.8</v>
      </c>
      <c r="R3" t="n">
        <v>185.58</v>
      </c>
      <c r="S3" t="n">
        <v>92.66</v>
      </c>
      <c r="T3" t="n">
        <v>42418.7</v>
      </c>
      <c r="U3" t="n">
        <v>0.5</v>
      </c>
      <c r="V3" t="n">
        <v>0.76</v>
      </c>
      <c r="W3" t="n">
        <v>4.58</v>
      </c>
      <c r="X3" t="n">
        <v>2.63</v>
      </c>
      <c r="Y3" t="n">
        <v>2</v>
      </c>
      <c r="Z3" t="n">
        <v>10</v>
      </c>
      <c r="AA3" t="n">
        <v>85.49282160423617</v>
      </c>
      <c r="AB3" t="n">
        <v>116.975050195966</v>
      </c>
      <c r="AC3" t="n">
        <v>105.8111155808075</v>
      </c>
      <c r="AD3" t="n">
        <v>85492.82160423617</v>
      </c>
      <c r="AE3" t="n">
        <v>116975.050195966</v>
      </c>
      <c r="AF3" t="n">
        <v>4.122302461405123e-06</v>
      </c>
      <c r="AG3" t="n">
        <v>0.3390277777777778</v>
      </c>
      <c r="AH3" t="n">
        <v>105811.1155808075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4.0965</v>
      </c>
      <c r="E4" t="n">
        <v>24.41</v>
      </c>
      <c r="F4" t="n">
        <v>20.52</v>
      </c>
      <c r="G4" t="n">
        <v>17.84</v>
      </c>
      <c r="H4" t="n">
        <v>0.42</v>
      </c>
      <c r="I4" t="n">
        <v>69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167.64</v>
      </c>
      <c r="Q4" t="n">
        <v>4032.65</v>
      </c>
      <c r="R4" t="n">
        <v>185.57</v>
      </c>
      <c r="S4" t="n">
        <v>92.66</v>
      </c>
      <c r="T4" t="n">
        <v>42412.01</v>
      </c>
      <c r="U4" t="n">
        <v>0.5</v>
      </c>
      <c r="V4" t="n">
        <v>0.76</v>
      </c>
      <c r="W4" t="n">
        <v>4.59</v>
      </c>
      <c r="X4" t="n">
        <v>2.63</v>
      </c>
      <c r="Y4" t="n">
        <v>2</v>
      </c>
      <c r="Z4" t="n">
        <v>10</v>
      </c>
      <c r="AA4" t="n">
        <v>86.07697131184217</v>
      </c>
      <c r="AB4" t="n">
        <v>117.7743095967785</v>
      </c>
      <c r="AC4" t="n">
        <v>106.5340947861742</v>
      </c>
      <c r="AD4" t="n">
        <v>86076.97131184218</v>
      </c>
      <c r="AE4" t="n">
        <v>117774.3095967784</v>
      </c>
      <c r="AF4" t="n">
        <v>4.122000593913808e-06</v>
      </c>
      <c r="AG4" t="n">
        <v>0.3390277777777778</v>
      </c>
      <c r="AH4" t="n">
        <v>106534.0947861742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2024-09-25T23:02:57Z</dcterms:created>
  <dcterms:modified xmlns:dcterms="http://purl.org/dc/terms/" xmlns:xsi="http://www.w3.org/2001/XMLSchema-instance" xsi:type="dcterms:W3CDTF">2024-09-25T23:02:57Z</dcterms:modified>
</cp:coreProperties>
</file>