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xVal>
          <yVal>
            <numRef>
              <f>gráficos!$B$7:$B$49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2.6821</v>
      </c>
      <c r="E2" t="n">
        <v>37.28</v>
      </c>
      <c r="F2" t="n">
        <v>25.16</v>
      </c>
      <c r="G2" t="n">
        <v>6.11</v>
      </c>
      <c r="H2" t="n">
        <v>0.09</v>
      </c>
      <c r="I2" t="n">
        <v>247</v>
      </c>
      <c r="J2" t="n">
        <v>194.77</v>
      </c>
      <c r="K2" t="n">
        <v>54.38</v>
      </c>
      <c r="L2" t="n">
        <v>1</v>
      </c>
      <c r="M2" t="n">
        <v>245</v>
      </c>
      <c r="N2" t="n">
        <v>39.4</v>
      </c>
      <c r="O2" t="n">
        <v>24256.19</v>
      </c>
      <c r="P2" t="n">
        <v>336.78</v>
      </c>
      <c r="Q2" t="n">
        <v>3756.59</v>
      </c>
      <c r="R2" t="n">
        <v>434.95</v>
      </c>
      <c r="S2" t="n">
        <v>107.88</v>
      </c>
      <c r="T2" t="n">
        <v>162642.82</v>
      </c>
      <c r="U2" t="n">
        <v>0.25</v>
      </c>
      <c r="V2" t="n">
        <v>0.61</v>
      </c>
      <c r="W2" t="n">
        <v>0.61</v>
      </c>
      <c r="X2" t="n">
        <v>9.74</v>
      </c>
      <c r="Y2" t="n">
        <v>2</v>
      </c>
      <c r="Z2" t="n">
        <v>10</v>
      </c>
      <c r="AA2" t="n">
        <v>237.9616951531397</v>
      </c>
      <c r="AB2" t="n">
        <v>325.5896894374431</v>
      </c>
      <c r="AC2" t="n">
        <v>294.5158664456294</v>
      </c>
      <c r="AD2" t="n">
        <v>237961.6951531397</v>
      </c>
      <c r="AE2" t="n">
        <v>325589.6894374431</v>
      </c>
      <c r="AF2" t="n">
        <v>2.504170387278186e-06</v>
      </c>
      <c r="AG2" t="n">
        <v>0.5177777777777778</v>
      </c>
      <c r="AH2" t="n">
        <v>294515.8664456294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4.2231</v>
      </c>
      <c r="E3" t="n">
        <v>23.68</v>
      </c>
      <c r="F3" t="n">
        <v>18.05</v>
      </c>
      <c r="G3" t="n">
        <v>13.54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219.41</v>
      </c>
      <c r="Q3" t="n">
        <v>3754.29</v>
      </c>
      <c r="R3" t="n">
        <v>195.48</v>
      </c>
      <c r="S3" t="n">
        <v>107.88</v>
      </c>
      <c r="T3" t="n">
        <v>43742.91</v>
      </c>
      <c r="U3" t="n">
        <v>0.55</v>
      </c>
      <c r="V3" t="n">
        <v>0.85</v>
      </c>
      <c r="W3" t="n">
        <v>0.34</v>
      </c>
      <c r="X3" t="n">
        <v>2.64</v>
      </c>
      <c r="Y3" t="n">
        <v>2</v>
      </c>
      <c r="Z3" t="n">
        <v>10</v>
      </c>
      <c r="AA3" t="n">
        <v>102.4741788505916</v>
      </c>
      <c r="AB3" t="n">
        <v>140.2096923450262</v>
      </c>
      <c r="AC3" t="n">
        <v>126.8282760931938</v>
      </c>
      <c r="AD3" t="n">
        <v>102474.1788505916</v>
      </c>
      <c r="AE3" t="n">
        <v>140209.6923450262</v>
      </c>
      <c r="AF3" t="n">
        <v>3.942940965107381e-06</v>
      </c>
      <c r="AG3" t="n">
        <v>0.3288888888888889</v>
      </c>
      <c r="AH3" t="n">
        <v>126828.2760931938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4.6947</v>
      </c>
      <c r="E4" t="n">
        <v>21.3</v>
      </c>
      <c r="F4" t="n">
        <v>17.03</v>
      </c>
      <c r="G4" t="n">
        <v>22.71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183.57</v>
      </c>
      <c r="Q4" t="n">
        <v>3754.05</v>
      </c>
      <c r="R4" t="n">
        <v>162.04</v>
      </c>
      <c r="S4" t="n">
        <v>107.88</v>
      </c>
      <c r="T4" t="n">
        <v>27199.88</v>
      </c>
      <c r="U4" t="n">
        <v>0.67</v>
      </c>
      <c r="V4" t="n">
        <v>0.9</v>
      </c>
      <c r="W4" t="n">
        <v>0.3</v>
      </c>
      <c r="X4" t="n">
        <v>1.62</v>
      </c>
      <c r="Y4" t="n">
        <v>2</v>
      </c>
      <c r="Z4" t="n">
        <v>10</v>
      </c>
      <c r="AA4" t="n">
        <v>80.48167395844906</v>
      </c>
      <c r="AB4" t="n">
        <v>110.1185769107722</v>
      </c>
      <c r="AC4" t="n">
        <v>99.60901448282966</v>
      </c>
      <c r="AD4" t="n">
        <v>80481.67395844907</v>
      </c>
      <c r="AE4" t="n">
        <v>110118.5769107722</v>
      </c>
      <c r="AF4" t="n">
        <v>4.383255179581261e-06</v>
      </c>
      <c r="AG4" t="n">
        <v>0.2958333333333333</v>
      </c>
      <c r="AH4" t="n">
        <v>99609.01448282966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4.7837</v>
      </c>
      <c r="E5" t="n">
        <v>20.9</v>
      </c>
      <c r="F5" t="n">
        <v>16.87</v>
      </c>
      <c r="G5" t="n">
        <v>25.96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174.64</v>
      </c>
      <c r="Q5" t="n">
        <v>3753.92</v>
      </c>
      <c r="R5" t="n">
        <v>155.16</v>
      </c>
      <c r="S5" t="n">
        <v>107.88</v>
      </c>
      <c r="T5" t="n">
        <v>23789.44</v>
      </c>
      <c r="U5" t="n">
        <v>0.7</v>
      </c>
      <c r="V5" t="n">
        <v>0.91</v>
      </c>
      <c r="W5" t="n">
        <v>0.33</v>
      </c>
      <c r="X5" t="n">
        <v>1.46</v>
      </c>
      <c r="Y5" t="n">
        <v>2</v>
      </c>
      <c r="Z5" t="n">
        <v>10</v>
      </c>
      <c r="AA5" t="n">
        <v>76.24754469426311</v>
      </c>
      <c r="AB5" t="n">
        <v>104.3252544549162</v>
      </c>
      <c r="AC5" t="n">
        <v>94.36859859117956</v>
      </c>
      <c r="AD5" t="n">
        <v>76247.54469426311</v>
      </c>
      <c r="AE5" t="n">
        <v>104325.2544549162</v>
      </c>
      <c r="AF5" t="n">
        <v>4.466350949488333e-06</v>
      </c>
      <c r="AG5" t="n">
        <v>0.2902777777777777</v>
      </c>
      <c r="AH5" t="n">
        <v>94368.59859117956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3.1968</v>
      </c>
      <c r="E2" t="n">
        <v>31.28</v>
      </c>
      <c r="F2" t="n">
        <v>22.8</v>
      </c>
      <c r="G2" t="n">
        <v>7.16</v>
      </c>
      <c r="H2" t="n">
        <v>0.11</v>
      </c>
      <c r="I2" t="n">
        <v>191</v>
      </c>
      <c r="J2" t="n">
        <v>159.12</v>
      </c>
      <c r="K2" t="n">
        <v>50.28</v>
      </c>
      <c r="L2" t="n">
        <v>1</v>
      </c>
      <c r="M2" t="n">
        <v>189</v>
      </c>
      <c r="N2" t="n">
        <v>27.84</v>
      </c>
      <c r="O2" t="n">
        <v>19859.16</v>
      </c>
      <c r="P2" t="n">
        <v>261.38</v>
      </c>
      <c r="Q2" t="n">
        <v>3756.55</v>
      </c>
      <c r="R2" t="n">
        <v>355.51</v>
      </c>
      <c r="S2" t="n">
        <v>107.88</v>
      </c>
      <c r="T2" t="n">
        <v>123204.22</v>
      </c>
      <c r="U2" t="n">
        <v>0.3</v>
      </c>
      <c r="V2" t="n">
        <v>0.67</v>
      </c>
      <c r="W2" t="n">
        <v>0.52</v>
      </c>
      <c r="X2" t="n">
        <v>7.38</v>
      </c>
      <c r="Y2" t="n">
        <v>2</v>
      </c>
      <c r="Z2" t="n">
        <v>10</v>
      </c>
      <c r="AA2" t="n">
        <v>158.5879340282215</v>
      </c>
      <c r="AB2" t="n">
        <v>216.9870077431828</v>
      </c>
      <c r="AC2" t="n">
        <v>196.2780722674137</v>
      </c>
      <c r="AD2" t="n">
        <v>158587.9340282215</v>
      </c>
      <c r="AE2" t="n">
        <v>216987.0077431828</v>
      </c>
      <c r="AF2" t="n">
        <v>3.087656628461082e-06</v>
      </c>
      <c r="AG2" t="n">
        <v>0.4344444444444445</v>
      </c>
      <c r="AH2" t="n">
        <v>196278.0722674137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4.3319</v>
      </c>
      <c r="E3" t="n">
        <v>23.08</v>
      </c>
      <c r="F3" t="n">
        <v>18.57</v>
      </c>
      <c r="G3" t="n">
        <v>16.38</v>
      </c>
      <c r="H3" t="n">
        <v>0.22</v>
      </c>
      <c r="I3" t="n">
        <v>68</v>
      </c>
      <c r="J3" t="n">
        <v>160.54</v>
      </c>
      <c r="K3" t="n">
        <v>50.28</v>
      </c>
      <c r="L3" t="n">
        <v>2</v>
      </c>
      <c r="M3" t="n">
        <v>66</v>
      </c>
      <c r="N3" t="n">
        <v>28.26</v>
      </c>
      <c r="O3" t="n">
        <v>20034.4</v>
      </c>
      <c r="P3" t="n">
        <v>185.59</v>
      </c>
      <c r="Q3" t="n">
        <v>3754.13</v>
      </c>
      <c r="R3" t="n">
        <v>216.54</v>
      </c>
      <c r="S3" t="n">
        <v>107.88</v>
      </c>
      <c r="T3" t="n">
        <v>54337.28</v>
      </c>
      <c r="U3" t="n">
        <v>0.5</v>
      </c>
      <c r="V3" t="n">
        <v>0.82</v>
      </c>
      <c r="W3" t="n">
        <v>0.29</v>
      </c>
      <c r="X3" t="n">
        <v>3.16</v>
      </c>
      <c r="Y3" t="n">
        <v>2</v>
      </c>
      <c r="Z3" t="n">
        <v>10</v>
      </c>
      <c r="AA3" t="n">
        <v>87.59325233091097</v>
      </c>
      <c r="AB3" t="n">
        <v>119.8489521806648</v>
      </c>
      <c r="AC3" t="n">
        <v>108.4107363936342</v>
      </c>
      <c r="AD3" t="n">
        <v>87593.25233091097</v>
      </c>
      <c r="AE3" t="n">
        <v>119848.9521806648</v>
      </c>
      <c r="AF3" t="n">
        <v>4.184002674183734e-06</v>
      </c>
      <c r="AG3" t="n">
        <v>0.3205555555555555</v>
      </c>
      <c r="AH3" t="n">
        <v>108410.7363936342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4.7415</v>
      </c>
      <c r="E4" t="n">
        <v>21.09</v>
      </c>
      <c r="F4" t="n">
        <v>17.22</v>
      </c>
      <c r="G4" t="n">
        <v>21.52</v>
      </c>
      <c r="H4" t="n">
        <v>0.33</v>
      </c>
      <c r="I4" t="n">
        <v>48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157.11</v>
      </c>
      <c r="Q4" t="n">
        <v>3754.47</v>
      </c>
      <c r="R4" t="n">
        <v>166.35</v>
      </c>
      <c r="S4" t="n">
        <v>107.88</v>
      </c>
      <c r="T4" t="n">
        <v>29338.12</v>
      </c>
      <c r="U4" t="n">
        <v>0.65</v>
      </c>
      <c r="V4" t="n">
        <v>0.89</v>
      </c>
      <c r="W4" t="n">
        <v>0.35</v>
      </c>
      <c r="X4" t="n">
        <v>1.81</v>
      </c>
      <c r="Y4" t="n">
        <v>2</v>
      </c>
      <c r="Z4" t="n">
        <v>10</v>
      </c>
      <c r="AA4" t="n">
        <v>70.22758178400824</v>
      </c>
      <c r="AB4" t="n">
        <v>96.08847561908983</v>
      </c>
      <c r="AC4" t="n">
        <v>86.91792636705014</v>
      </c>
      <c r="AD4" t="n">
        <v>70227.58178400823</v>
      </c>
      <c r="AE4" t="n">
        <v>96088.47561908983</v>
      </c>
      <c r="AF4" t="n">
        <v>4.57961833829086e-06</v>
      </c>
      <c r="AG4" t="n">
        <v>0.2929166666666667</v>
      </c>
      <c r="AH4" t="n">
        <v>86917.92636705014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4.28</v>
      </c>
      <c r="E2" t="n">
        <v>23.36</v>
      </c>
      <c r="F2" t="n">
        <v>19.6</v>
      </c>
      <c r="G2" t="n">
        <v>10.79</v>
      </c>
      <c r="H2" t="n">
        <v>0.22</v>
      </c>
      <c r="I2" t="n">
        <v>109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119.75</v>
      </c>
      <c r="Q2" t="n">
        <v>3755.73</v>
      </c>
      <c r="R2" t="n">
        <v>242.86</v>
      </c>
      <c r="S2" t="n">
        <v>107.88</v>
      </c>
      <c r="T2" t="n">
        <v>67287.77</v>
      </c>
      <c r="U2" t="n">
        <v>0.44</v>
      </c>
      <c r="V2" t="n">
        <v>0.78</v>
      </c>
      <c r="W2" t="n">
        <v>0.54</v>
      </c>
      <c r="X2" t="n">
        <v>4.18</v>
      </c>
      <c r="Y2" t="n">
        <v>2</v>
      </c>
      <c r="Z2" t="n">
        <v>10</v>
      </c>
      <c r="AA2" t="n">
        <v>61.031710812692</v>
      </c>
      <c r="AB2" t="n">
        <v>83.50627926294642</v>
      </c>
      <c r="AC2" t="n">
        <v>75.53655717190958</v>
      </c>
      <c r="AD2" t="n">
        <v>61031.71081269201</v>
      </c>
      <c r="AE2" t="n">
        <v>83506.27926294642</v>
      </c>
      <c r="AF2" t="n">
        <v>4.612801857386622e-06</v>
      </c>
      <c r="AG2" t="n">
        <v>0.3244444444444444</v>
      </c>
      <c r="AH2" t="n">
        <v>75536.55717190958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4.1305</v>
      </c>
      <c r="E2" t="n">
        <v>24.21</v>
      </c>
      <c r="F2" t="n">
        <v>19.64</v>
      </c>
      <c r="G2" t="n">
        <v>10.34</v>
      </c>
      <c r="H2" t="n">
        <v>0.16</v>
      </c>
      <c r="I2" t="n">
        <v>114</v>
      </c>
      <c r="J2" t="n">
        <v>107.41</v>
      </c>
      <c r="K2" t="n">
        <v>41.65</v>
      </c>
      <c r="L2" t="n">
        <v>1</v>
      </c>
      <c r="M2" t="n">
        <v>112</v>
      </c>
      <c r="N2" t="n">
        <v>14.77</v>
      </c>
      <c r="O2" t="n">
        <v>13481.73</v>
      </c>
      <c r="P2" t="n">
        <v>155.99</v>
      </c>
      <c r="Q2" t="n">
        <v>3754.33</v>
      </c>
      <c r="R2" t="n">
        <v>249.25</v>
      </c>
      <c r="S2" t="n">
        <v>107.88</v>
      </c>
      <c r="T2" t="n">
        <v>70459.96000000001</v>
      </c>
      <c r="U2" t="n">
        <v>0.43</v>
      </c>
      <c r="V2" t="n">
        <v>0.78</v>
      </c>
      <c r="W2" t="n">
        <v>0.4</v>
      </c>
      <c r="X2" t="n">
        <v>4.23</v>
      </c>
      <c r="Y2" t="n">
        <v>2</v>
      </c>
      <c r="Z2" t="n">
        <v>10</v>
      </c>
      <c r="AA2" t="n">
        <v>78.47783609853576</v>
      </c>
      <c r="AB2" t="n">
        <v>107.376837547753</v>
      </c>
      <c r="AC2" t="n">
        <v>97.12894287656074</v>
      </c>
      <c r="AD2" t="n">
        <v>78477.83609853576</v>
      </c>
      <c r="AE2" t="n">
        <v>107376.837547753</v>
      </c>
      <c r="AF2" t="n">
        <v>4.258778238021409e-06</v>
      </c>
      <c r="AG2" t="n">
        <v>0.33625</v>
      </c>
      <c r="AH2" t="n">
        <v>97128.94287656074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4.5268</v>
      </c>
      <c r="E3" t="n">
        <v>22.09</v>
      </c>
      <c r="F3" t="n">
        <v>18.34</v>
      </c>
      <c r="G3" t="n">
        <v>14.29</v>
      </c>
      <c r="H3" t="n">
        <v>0.32</v>
      </c>
      <c r="I3" t="n">
        <v>77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133.45</v>
      </c>
      <c r="Q3" t="n">
        <v>3754.88</v>
      </c>
      <c r="R3" t="n">
        <v>202.61</v>
      </c>
      <c r="S3" t="n">
        <v>107.88</v>
      </c>
      <c r="T3" t="n">
        <v>47324.11</v>
      </c>
      <c r="U3" t="n">
        <v>0.53</v>
      </c>
      <c r="V3" t="n">
        <v>0.83</v>
      </c>
      <c r="W3" t="n">
        <v>0.44</v>
      </c>
      <c r="X3" t="n">
        <v>2.93</v>
      </c>
      <c r="Y3" t="n">
        <v>2</v>
      </c>
      <c r="Z3" t="n">
        <v>10</v>
      </c>
      <c r="AA3" t="n">
        <v>63.50071322658335</v>
      </c>
      <c r="AB3" t="n">
        <v>86.88447729032984</v>
      </c>
      <c r="AC3" t="n">
        <v>78.5923447208913</v>
      </c>
      <c r="AD3" t="n">
        <v>63500.71322658335</v>
      </c>
      <c r="AE3" t="n">
        <v>86884.47729032984</v>
      </c>
      <c r="AF3" t="n">
        <v>4.667385868024529e-06</v>
      </c>
      <c r="AG3" t="n">
        <v>0.3068055555555556</v>
      </c>
      <c r="AH3" t="n">
        <v>78592.3447208913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3.987</v>
      </c>
      <c r="E2" t="n">
        <v>25.08</v>
      </c>
      <c r="F2" t="n">
        <v>21.19</v>
      </c>
      <c r="G2" t="n">
        <v>8.42</v>
      </c>
      <c r="H2" t="n">
        <v>0.28</v>
      </c>
      <c r="I2" t="n">
        <v>151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110.49</v>
      </c>
      <c r="Q2" t="n">
        <v>3756.46</v>
      </c>
      <c r="R2" t="n">
        <v>293.96</v>
      </c>
      <c r="S2" t="n">
        <v>107.88</v>
      </c>
      <c r="T2" t="n">
        <v>92629.39</v>
      </c>
      <c r="U2" t="n">
        <v>0.37</v>
      </c>
      <c r="V2" t="n">
        <v>0.72</v>
      </c>
      <c r="W2" t="n">
        <v>0.66</v>
      </c>
      <c r="X2" t="n">
        <v>5.77</v>
      </c>
      <c r="Y2" t="n">
        <v>2</v>
      </c>
      <c r="Z2" t="n">
        <v>10</v>
      </c>
      <c r="AA2" t="n">
        <v>60.97407358671873</v>
      </c>
      <c r="AB2" t="n">
        <v>83.42741746759488</v>
      </c>
      <c r="AC2" t="n">
        <v>75.46522183562311</v>
      </c>
      <c r="AD2" t="n">
        <v>60974.07358671873</v>
      </c>
      <c r="AE2" t="n">
        <v>83427.41746759487</v>
      </c>
      <c r="AF2" t="n">
        <v>4.462815716978453e-06</v>
      </c>
      <c r="AG2" t="n">
        <v>0.3483333333333333</v>
      </c>
      <c r="AH2" t="n">
        <v>75465.22183562312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3.0556</v>
      </c>
      <c r="E2" t="n">
        <v>32.73</v>
      </c>
      <c r="F2" t="n">
        <v>23.41</v>
      </c>
      <c r="G2" t="n">
        <v>6.85</v>
      </c>
      <c r="H2" t="n">
        <v>0.11</v>
      </c>
      <c r="I2" t="n">
        <v>205</v>
      </c>
      <c r="J2" t="n">
        <v>167.88</v>
      </c>
      <c r="K2" t="n">
        <v>51.39</v>
      </c>
      <c r="L2" t="n">
        <v>1</v>
      </c>
      <c r="M2" t="n">
        <v>203</v>
      </c>
      <c r="N2" t="n">
        <v>30.49</v>
      </c>
      <c r="O2" t="n">
        <v>20939.59</v>
      </c>
      <c r="P2" t="n">
        <v>279.91</v>
      </c>
      <c r="Q2" t="n">
        <v>3755.65</v>
      </c>
      <c r="R2" t="n">
        <v>375.92</v>
      </c>
      <c r="S2" t="n">
        <v>107.88</v>
      </c>
      <c r="T2" t="n">
        <v>133341.02</v>
      </c>
      <c r="U2" t="n">
        <v>0.29</v>
      </c>
      <c r="V2" t="n">
        <v>0.65</v>
      </c>
      <c r="W2" t="n">
        <v>0.54</v>
      </c>
      <c r="X2" t="n">
        <v>7.99</v>
      </c>
      <c r="Y2" t="n">
        <v>2</v>
      </c>
      <c r="Z2" t="n">
        <v>10</v>
      </c>
      <c r="AA2" t="n">
        <v>176.5220184572884</v>
      </c>
      <c r="AB2" t="n">
        <v>241.525213254985</v>
      </c>
      <c r="AC2" t="n">
        <v>218.4743858847651</v>
      </c>
      <c r="AD2" t="n">
        <v>176522.0184572884</v>
      </c>
      <c r="AE2" t="n">
        <v>241525.213254985</v>
      </c>
      <c r="AF2" t="n">
        <v>2.924766287366479e-06</v>
      </c>
      <c r="AG2" t="n">
        <v>0.4545833333333333</v>
      </c>
      <c r="AH2" t="n">
        <v>218474.3858847651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4.3987</v>
      </c>
      <c r="E3" t="n">
        <v>22.73</v>
      </c>
      <c r="F3" t="n">
        <v>18.02</v>
      </c>
      <c r="G3" t="n">
        <v>15.67</v>
      </c>
      <c r="H3" t="n">
        <v>0.21</v>
      </c>
      <c r="I3" t="n">
        <v>69</v>
      </c>
      <c r="J3" t="n">
        <v>169.33</v>
      </c>
      <c r="K3" t="n">
        <v>51.39</v>
      </c>
      <c r="L3" t="n">
        <v>2</v>
      </c>
      <c r="M3" t="n">
        <v>67</v>
      </c>
      <c r="N3" t="n">
        <v>30.94</v>
      </c>
      <c r="O3" t="n">
        <v>21118.46</v>
      </c>
      <c r="P3" t="n">
        <v>188.79</v>
      </c>
      <c r="Q3" t="n">
        <v>3753.95</v>
      </c>
      <c r="R3" t="n">
        <v>196.52</v>
      </c>
      <c r="S3" t="n">
        <v>107.88</v>
      </c>
      <c r="T3" t="n">
        <v>44318.08</v>
      </c>
      <c r="U3" t="n">
        <v>0.55</v>
      </c>
      <c r="V3" t="n">
        <v>0.85</v>
      </c>
      <c r="W3" t="n">
        <v>0.3</v>
      </c>
      <c r="X3" t="n">
        <v>2.61</v>
      </c>
      <c r="Y3" t="n">
        <v>2</v>
      </c>
      <c r="Z3" t="n">
        <v>10</v>
      </c>
      <c r="AA3" t="n">
        <v>87.13985078030007</v>
      </c>
      <c r="AB3" t="n">
        <v>119.2285881764545</v>
      </c>
      <c r="AC3" t="n">
        <v>107.8495790592993</v>
      </c>
      <c r="AD3" t="n">
        <v>87139.85078030007</v>
      </c>
      <c r="AE3" t="n">
        <v>119228.5881764545</v>
      </c>
      <c r="AF3" t="n">
        <v>4.210357857127546e-06</v>
      </c>
      <c r="AG3" t="n">
        <v>0.3156944444444444</v>
      </c>
      <c r="AH3" t="n">
        <v>107849.5790592993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4.7426</v>
      </c>
      <c r="E4" t="n">
        <v>21.09</v>
      </c>
      <c r="F4" t="n">
        <v>17.15</v>
      </c>
      <c r="G4" t="n">
        <v>22.37</v>
      </c>
      <c r="H4" t="n">
        <v>0.31</v>
      </c>
      <c r="I4" t="n">
        <v>46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161.04</v>
      </c>
      <c r="Q4" t="n">
        <v>3754.21</v>
      </c>
      <c r="R4" t="n">
        <v>164.25</v>
      </c>
      <c r="S4" t="n">
        <v>107.88</v>
      </c>
      <c r="T4" t="n">
        <v>28301.07</v>
      </c>
      <c r="U4" t="n">
        <v>0.66</v>
      </c>
      <c r="V4" t="n">
        <v>0.89</v>
      </c>
      <c r="W4" t="n">
        <v>0.35</v>
      </c>
      <c r="X4" t="n">
        <v>1.74</v>
      </c>
      <c r="Y4" t="n">
        <v>2</v>
      </c>
      <c r="Z4" t="n">
        <v>10</v>
      </c>
      <c r="AA4" t="n">
        <v>71.81187720092578</v>
      </c>
      <c r="AB4" t="n">
        <v>98.25617850269623</v>
      </c>
      <c r="AC4" t="n">
        <v>88.87874672983595</v>
      </c>
      <c r="AD4" t="n">
        <v>71811.87720092578</v>
      </c>
      <c r="AE4" t="n">
        <v>98256.17850269623</v>
      </c>
      <c r="AF4" t="n">
        <v>4.539532855892219e-06</v>
      </c>
      <c r="AG4" t="n">
        <v>0.2929166666666667</v>
      </c>
      <c r="AH4" t="n">
        <v>88878.74672983596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3.7415</v>
      </c>
      <c r="E2" t="n">
        <v>26.73</v>
      </c>
      <c r="F2" t="n">
        <v>22.67</v>
      </c>
      <c r="G2" t="n">
        <v>7.2</v>
      </c>
      <c r="H2" t="n">
        <v>0.34</v>
      </c>
      <c r="I2" t="n">
        <v>189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105.27</v>
      </c>
      <c r="Q2" t="n">
        <v>3756.56</v>
      </c>
      <c r="R2" t="n">
        <v>342.11</v>
      </c>
      <c r="S2" t="n">
        <v>107.88</v>
      </c>
      <c r="T2" t="n">
        <v>116516.84</v>
      </c>
      <c r="U2" t="n">
        <v>0.32</v>
      </c>
      <c r="V2" t="n">
        <v>0.67</v>
      </c>
      <c r="W2" t="n">
        <v>0.77</v>
      </c>
      <c r="X2" t="n">
        <v>7.25</v>
      </c>
      <c r="Y2" t="n">
        <v>2</v>
      </c>
      <c r="Z2" t="n">
        <v>10</v>
      </c>
      <c r="AA2" t="n">
        <v>62.45752201333779</v>
      </c>
      <c r="AB2" t="n">
        <v>85.45713705001977</v>
      </c>
      <c r="AC2" t="n">
        <v>77.30122782983132</v>
      </c>
      <c r="AD2" t="n">
        <v>62457.5220133378</v>
      </c>
      <c r="AE2" t="n">
        <v>85457.13705001977</v>
      </c>
      <c r="AF2" t="n">
        <v>4.285940721431106e-06</v>
      </c>
      <c r="AG2" t="n">
        <v>0.37125</v>
      </c>
      <c r="AH2" t="n">
        <v>77301.22782983132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3.6399</v>
      </c>
      <c r="E2" t="n">
        <v>27.47</v>
      </c>
      <c r="F2" t="n">
        <v>21.16</v>
      </c>
      <c r="G2" t="n">
        <v>8.35</v>
      </c>
      <c r="H2" t="n">
        <v>0.13</v>
      </c>
      <c r="I2" t="n">
        <v>152</v>
      </c>
      <c r="J2" t="n">
        <v>133.21</v>
      </c>
      <c r="K2" t="n">
        <v>46.47</v>
      </c>
      <c r="L2" t="n">
        <v>1</v>
      </c>
      <c r="M2" t="n">
        <v>150</v>
      </c>
      <c r="N2" t="n">
        <v>20.75</v>
      </c>
      <c r="O2" t="n">
        <v>16663.42</v>
      </c>
      <c r="P2" t="n">
        <v>208.4</v>
      </c>
      <c r="Q2" t="n">
        <v>3755.41</v>
      </c>
      <c r="R2" t="n">
        <v>299.85</v>
      </c>
      <c r="S2" t="n">
        <v>107.88</v>
      </c>
      <c r="T2" t="n">
        <v>95571.7</v>
      </c>
      <c r="U2" t="n">
        <v>0.36</v>
      </c>
      <c r="V2" t="n">
        <v>0.72</v>
      </c>
      <c r="W2" t="n">
        <v>0.46</v>
      </c>
      <c r="X2" t="n">
        <v>5.74</v>
      </c>
      <c r="Y2" t="n">
        <v>2</v>
      </c>
      <c r="Z2" t="n">
        <v>10</v>
      </c>
      <c r="AA2" t="n">
        <v>113.9447026327527</v>
      </c>
      <c r="AB2" t="n">
        <v>155.9041690275656</v>
      </c>
      <c r="AC2" t="n">
        <v>141.024893948493</v>
      </c>
      <c r="AD2" t="n">
        <v>113944.7026327527</v>
      </c>
      <c r="AE2" t="n">
        <v>155904.1690275656</v>
      </c>
      <c r="AF2" t="n">
        <v>3.622186806537955e-06</v>
      </c>
      <c r="AG2" t="n">
        <v>0.3815277777777777</v>
      </c>
      <c r="AH2" t="n">
        <v>141024.893948493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4.67</v>
      </c>
      <c r="E3" t="n">
        <v>21.41</v>
      </c>
      <c r="F3" t="n">
        <v>17.63</v>
      </c>
      <c r="G3" t="n">
        <v>17.93</v>
      </c>
      <c r="H3" t="n">
        <v>0.26</v>
      </c>
      <c r="I3" t="n">
        <v>59</v>
      </c>
      <c r="J3" t="n">
        <v>134.55</v>
      </c>
      <c r="K3" t="n">
        <v>46.47</v>
      </c>
      <c r="L3" t="n">
        <v>2</v>
      </c>
      <c r="M3" t="n">
        <v>1</v>
      </c>
      <c r="N3" t="n">
        <v>21.09</v>
      </c>
      <c r="O3" t="n">
        <v>16828.84</v>
      </c>
      <c r="P3" t="n">
        <v>143.98</v>
      </c>
      <c r="Q3" t="n">
        <v>3754.76</v>
      </c>
      <c r="R3" t="n">
        <v>179.47</v>
      </c>
      <c r="S3" t="n">
        <v>107.88</v>
      </c>
      <c r="T3" t="n">
        <v>35842.97</v>
      </c>
      <c r="U3" t="n">
        <v>0.6</v>
      </c>
      <c r="V3" t="n">
        <v>0.87</v>
      </c>
      <c r="W3" t="n">
        <v>0.39</v>
      </c>
      <c r="X3" t="n">
        <v>2.21</v>
      </c>
      <c r="Y3" t="n">
        <v>2</v>
      </c>
      <c r="Z3" t="n">
        <v>10</v>
      </c>
      <c r="AA3" t="n">
        <v>66.08674805897759</v>
      </c>
      <c r="AB3" t="n">
        <v>90.42280423581475</v>
      </c>
      <c r="AC3" t="n">
        <v>81.79297870877333</v>
      </c>
      <c r="AD3" t="n">
        <v>66086.7480589776</v>
      </c>
      <c r="AE3" t="n">
        <v>90422.80423581475</v>
      </c>
      <c r="AF3" t="n">
        <v>4.647273932397112e-06</v>
      </c>
      <c r="AG3" t="n">
        <v>0.2973611111111111</v>
      </c>
      <c r="AH3" t="n">
        <v>81792.97870877333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4.6697</v>
      </c>
      <c r="E4" t="n">
        <v>21.41</v>
      </c>
      <c r="F4" t="n">
        <v>17.63</v>
      </c>
      <c r="G4" t="n">
        <v>17.93</v>
      </c>
      <c r="H4" t="n">
        <v>0.39</v>
      </c>
      <c r="I4" t="n">
        <v>59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145.39</v>
      </c>
      <c r="Q4" t="n">
        <v>3754.94</v>
      </c>
      <c r="R4" t="n">
        <v>179.44</v>
      </c>
      <c r="S4" t="n">
        <v>107.88</v>
      </c>
      <c r="T4" t="n">
        <v>35828.44</v>
      </c>
      <c r="U4" t="n">
        <v>0.6</v>
      </c>
      <c r="V4" t="n">
        <v>0.87</v>
      </c>
      <c r="W4" t="n">
        <v>0.39</v>
      </c>
      <c r="X4" t="n">
        <v>2.22</v>
      </c>
      <c r="Y4" t="n">
        <v>2</v>
      </c>
      <c r="Z4" t="n">
        <v>10</v>
      </c>
      <c r="AA4" t="n">
        <v>66.50162317973198</v>
      </c>
      <c r="AB4" t="n">
        <v>90.99045467902921</v>
      </c>
      <c r="AC4" t="n">
        <v>82.30645339038996</v>
      </c>
      <c r="AD4" t="n">
        <v>66501.62317973198</v>
      </c>
      <c r="AE4" t="n">
        <v>90990.45467902921</v>
      </c>
      <c r="AF4" t="n">
        <v>4.646975392315801e-06</v>
      </c>
      <c r="AG4" t="n">
        <v>0.2973611111111111</v>
      </c>
      <c r="AH4" t="n">
        <v>82306.45339038996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3.335</v>
      </c>
      <c r="E2" t="n">
        <v>29.98</v>
      </c>
      <c r="F2" t="n">
        <v>22.27</v>
      </c>
      <c r="G2" t="n">
        <v>7.51</v>
      </c>
      <c r="H2" t="n">
        <v>0.12</v>
      </c>
      <c r="I2" t="n">
        <v>178</v>
      </c>
      <c r="J2" t="n">
        <v>150.44</v>
      </c>
      <c r="K2" t="n">
        <v>49.1</v>
      </c>
      <c r="L2" t="n">
        <v>1</v>
      </c>
      <c r="M2" t="n">
        <v>176</v>
      </c>
      <c r="N2" t="n">
        <v>25.34</v>
      </c>
      <c r="O2" t="n">
        <v>18787.76</v>
      </c>
      <c r="P2" t="n">
        <v>243.8</v>
      </c>
      <c r="Q2" t="n">
        <v>3755.26</v>
      </c>
      <c r="R2" t="n">
        <v>337.36</v>
      </c>
      <c r="S2" t="n">
        <v>107.88</v>
      </c>
      <c r="T2" t="n">
        <v>114195.61</v>
      </c>
      <c r="U2" t="n">
        <v>0.32</v>
      </c>
      <c r="V2" t="n">
        <v>0.6899999999999999</v>
      </c>
      <c r="W2" t="n">
        <v>0.51</v>
      </c>
      <c r="X2" t="n">
        <v>6.85</v>
      </c>
      <c r="Y2" t="n">
        <v>2</v>
      </c>
      <c r="Z2" t="n">
        <v>10</v>
      </c>
      <c r="AA2" t="n">
        <v>142.8471280510212</v>
      </c>
      <c r="AB2" t="n">
        <v>195.4497425698392</v>
      </c>
      <c r="AC2" t="n">
        <v>176.7962934544656</v>
      </c>
      <c r="AD2" t="n">
        <v>142847.1280510212</v>
      </c>
      <c r="AE2" t="n">
        <v>195449.7425698392</v>
      </c>
      <c r="AF2" t="n">
        <v>3.251733962894203e-06</v>
      </c>
      <c r="AG2" t="n">
        <v>0.4163888888888889</v>
      </c>
      <c r="AH2" t="n">
        <v>176796.2934544656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4.5242</v>
      </c>
      <c r="E3" t="n">
        <v>22.1</v>
      </c>
      <c r="F3" t="n">
        <v>17.96</v>
      </c>
      <c r="G3" t="n">
        <v>17.67</v>
      </c>
      <c r="H3" t="n">
        <v>0.23</v>
      </c>
      <c r="I3" t="n">
        <v>61</v>
      </c>
      <c r="J3" t="n">
        <v>151.83</v>
      </c>
      <c r="K3" t="n">
        <v>49.1</v>
      </c>
      <c r="L3" t="n">
        <v>2</v>
      </c>
      <c r="M3" t="n">
        <v>58</v>
      </c>
      <c r="N3" t="n">
        <v>25.73</v>
      </c>
      <c r="O3" t="n">
        <v>18959.54</v>
      </c>
      <c r="P3" t="n">
        <v>166.09</v>
      </c>
      <c r="Q3" t="n">
        <v>3753.78</v>
      </c>
      <c r="R3" t="n">
        <v>194.24</v>
      </c>
      <c r="S3" t="n">
        <v>107.88</v>
      </c>
      <c r="T3" t="n">
        <v>43221.78</v>
      </c>
      <c r="U3" t="n">
        <v>0.5600000000000001</v>
      </c>
      <c r="V3" t="n">
        <v>0.85</v>
      </c>
      <c r="W3" t="n">
        <v>0.31</v>
      </c>
      <c r="X3" t="n">
        <v>2.55</v>
      </c>
      <c r="Y3" t="n">
        <v>2</v>
      </c>
      <c r="Z3" t="n">
        <v>10</v>
      </c>
      <c r="AA3" t="n">
        <v>76.59573860118</v>
      </c>
      <c r="AB3" t="n">
        <v>104.8016687195907</v>
      </c>
      <c r="AC3" t="n">
        <v>94.79954454708529</v>
      </c>
      <c r="AD3" t="n">
        <v>76595.73860118</v>
      </c>
      <c r="AE3" t="n">
        <v>104801.6687195907</v>
      </c>
      <c r="AF3" t="n">
        <v>4.411242817069252e-06</v>
      </c>
      <c r="AG3" t="n">
        <v>0.3069444444444445</v>
      </c>
      <c r="AH3" t="n">
        <v>94799.54454708529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4.707</v>
      </c>
      <c r="E4" t="n">
        <v>21.24</v>
      </c>
      <c r="F4" t="n">
        <v>17.38</v>
      </c>
      <c r="G4" t="n">
        <v>20.05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153.54</v>
      </c>
      <c r="Q4" t="n">
        <v>3754.33</v>
      </c>
      <c r="R4" t="n">
        <v>171.42</v>
      </c>
      <c r="S4" t="n">
        <v>107.88</v>
      </c>
      <c r="T4" t="n">
        <v>31854.29</v>
      </c>
      <c r="U4" t="n">
        <v>0.63</v>
      </c>
      <c r="V4" t="n">
        <v>0.88</v>
      </c>
      <c r="W4" t="n">
        <v>0.37</v>
      </c>
      <c r="X4" t="n">
        <v>1.97</v>
      </c>
      <c r="Y4" t="n">
        <v>2</v>
      </c>
      <c r="Z4" t="n">
        <v>10</v>
      </c>
      <c r="AA4" t="n">
        <v>69.31144042985984</v>
      </c>
      <c r="AB4" t="n">
        <v>94.83497060104061</v>
      </c>
      <c r="AC4" t="n">
        <v>85.7840541086178</v>
      </c>
      <c r="AD4" t="n">
        <v>69311.44042985984</v>
      </c>
      <c r="AE4" t="n">
        <v>94834.97060104061</v>
      </c>
      <c r="AF4" t="n">
        <v>4.5894787896081e-06</v>
      </c>
      <c r="AG4" t="n">
        <v>0.295</v>
      </c>
      <c r="AH4" t="n">
        <v>85784.0541086178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2.8056</v>
      </c>
      <c r="E2" t="n">
        <v>35.64</v>
      </c>
      <c r="F2" t="n">
        <v>24.54</v>
      </c>
      <c r="G2" t="n">
        <v>6.35</v>
      </c>
      <c r="H2" t="n">
        <v>0.1</v>
      </c>
      <c r="I2" t="n">
        <v>232</v>
      </c>
      <c r="J2" t="n">
        <v>185.69</v>
      </c>
      <c r="K2" t="n">
        <v>53.44</v>
      </c>
      <c r="L2" t="n">
        <v>1</v>
      </c>
      <c r="M2" t="n">
        <v>230</v>
      </c>
      <c r="N2" t="n">
        <v>36.26</v>
      </c>
      <c r="O2" t="n">
        <v>23136.14</v>
      </c>
      <c r="P2" t="n">
        <v>317.03</v>
      </c>
      <c r="Q2" t="n">
        <v>3757.81</v>
      </c>
      <c r="R2" t="n">
        <v>413.77</v>
      </c>
      <c r="S2" t="n">
        <v>107.88</v>
      </c>
      <c r="T2" t="n">
        <v>152129.07</v>
      </c>
      <c r="U2" t="n">
        <v>0.26</v>
      </c>
      <c r="V2" t="n">
        <v>0.62</v>
      </c>
      <c r="W2" t="n">
        <v>0.58</v>
      </c>
      <c r="X2" t="n">
        <v>9.109999999999999</v>
      </c>
      <c r="Y2" t="n">
        <v>2</v>
      </c>
      <c r="Z2" t="n">
        <v>10</v>
      </c>
      <c r="AA2" t="n">
        <v>215.250096724512</v>
      </c>
      <c r="AB2" t="n">
        <v>294.5146785024027</v>
      </c>
      <c r="AC2" t="n">
        <v>266.4066109401676</v>
      </c>
      <c r="AD2" t="n">
        <v>215250.0967245121</v>
      </c>
      <c r="AE2" t="n">
        <v>294514.6785024027</v>
      </c>
      <c r="AF2" t="n">
        <v>2.6404176353868e-06</v>
      </c>
      <c r="AG2" t="n">
        <v>0.495</v>
      </c>
      <c r="AH2" t="n">
        <v>266406.6109401676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4.322</v>
      </c>
      <c r="E3" t="n">
        <v>23.14</v>
      </c>
      <c r="F3" t="n">
        <v>17.84</v>
      </c>
      <c r="G3" t="n">
        <v>14.08</v>
      </c>
      <c r="H3" t="n">
        <v>0.19</v>
      </c>
      <c r="I3" t="n">
        <v>76</v>
      </c>
      <c r="J3" t="n">
        <v>187.21</v>
      </c>
      <c r="K3" t="n">
        <v>53.44</v>
      </c>
      <c r="L3" t="n">
        <v>2</v>
      </c>
      <c r="M3" t="n">
        <v>74</v>
      </c>
      <c r="N3" t="n">
        <v>36.77</v>
      </c>
      <c r="O3" t="n">
        <v>23322.88</v>
      </c>
      <c r="P3" t="n">
        <v>206.91</v>
      </c>
      <c r="Q3" t="n">
        <v>3754.12</v>
      </c>
      <c r="R3" t="n">
        <v>188.42</v>
      </c>
      <c r="S3" t="n">
        <v>107.88</v>
      </c>
      <c r="T3" t="n">
        <v>40235.85</v>
      </c>
      <c r="U3" t="n">
        <v>0.57</v>
      </c>
      <c r="V3" t="n">
        <v>0.86</v>
      </c>
      <c r="W3" t="n">
        <v>0.33</v>
      </c>
      <c r="X3" t="n">
        <v>2.43</v>
      </c>
      <c r="Y3" t="n">
        <v>2</v>
      </c>
      <c r="Z3" t="n">
        <v>10</v>
      </c>
      <c r="AA3" t="n">
        <v>95.31913729385732</v>
      </c>
      <c r="AB3" t="n">
        <v>130.4198488289518</v>
      </c>
      <c r="AC3" t="n">
        <v>117.9727615021587</v>
      </c>
      <c r="AD3" t="n">
        <v>95319.13729385732</v>
      </c>
      <c r="AE3" t="n">
        <v>130419.8488289518</v>
      </c>
      <c r="AF3" t="n">
        <v>4.067538145188819e-06</v>
      </c>
      <c r="AG3" t="n">
        <v>0.3213888888888889</v>
      </c>
      <c r="AH3" t="n">
        <v>117972.7615021587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4.7483</v>
      </c>
      <c r="E4" t="n">
        <v>21.06</v>
      </c>
      <c r="F4" t="n">
        <v>16.99</v>
      </c>
      <c r="G4" t="n">
        <v>23.71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25</v>
      </c>
      <c r="N4" t="n">
        <v>37.29</v>
      </c>
      <c r="O4" t="n">
        <v>23510.33</v>
      </c>
      <c r="P4" t="n">
        <v>171.88</v>
      </c>
      <c r="Q4" t="n">
        <v>3753.87</v>
      </c>
      <c r="R4" t="n">
        <v>160.12</v>
      </c>
      <c r="S4" t="n">
        <v>107.88</v>
      </c>
      <c r="T4" t="n">
        <v>26247.66</v>
      </c>
      <c r="U4" t="n">
        <v>0.67</v>
      </c>
      <c r="V4" t="n">
        <v>0.9</v>
      </c>
      <c r="W4" t="n">
        <v>0.31</v>
      </c>
      <c r="X4" t="n">
        <v>1.58</v>
      </c>
      <c r="Y4" t="n">
        <v>2</v>
      </c>
      <c r="Z4" t="n">
        <v>10</v>
      </c>
      <c r="AA4" t="n">
        <v>75.67953838147078</v>
      </c>
      <c r="AB4" t="n">
        <v>103.5480831590841</v>
      </c>
      <c r="AC4" t="n">
        <v>93.66559943305468</v>
      </c>
      <c r="AD4" t="n">
        <v>75679.53838147077</v>
      </c>
      <c r="AE4" t="n">
        <v>103548.0831590841</v>
      </c>
      <c r="AF4" t="n">
        <v>4.468739327811215e-06</v>
      </c>
      <c r="AG4" t="n">
        <v>0.2925</v>
      </c>
      <c r="AH4" t="n">
        <v>93665.59943305468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4.7796</v>
      </c>
      <c r="E5" t="n">
        <v>20.92</v>
      </c>
      <c r="F5" t="n">
        <v>16.93</v>
      </c>
      <c r="G5" t="n">
        <v>24.77</v>
      </c>
      <c r="H5" t="n">
        <v>0.37</v>
      </c>
      <c r="I5" t="n">
        <v>41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169.93</v>
      </c>
      <c r="Q5" t="n">
        <v>3753.96</v>
      </c>
      <c r="R5" t="n">
        <v>156.79</v>
      </c>
      <c r="S5" t="n">
        <v>107.88</v>
      </c>
      <c r="T5" t="n">
        <v>24592.8</v>
      </c>
      <c r="U5" t="n">
        <v>0.6899999999999999</v>
      </c>
      <c r="V5" t="n">
        <v>0.9</v>
      </c>
      <c r="W5" t="n">
        <v>0.34</v>
      </c>
      <c r="X5" t="n">
        <v>1.52</v>
      </c>
      <c r="Y5" t="n">
        <v>2</v>
      </c>
      <c r="Z5" t="n">
        <v>10</v>
      </c>
      <c r="AA5" t="n">
        <v>74.5559190458938</v>
      </c>
      <c r="AB5" t="n">
        <v>102.0106976135619</v>
      </c>
      <c r="AC5" t="n">
        <v>92.27493980626248</v>
      </c>
      <c r="AD5" t="n">
        <v>74555.9190458938</v>
      </c>
      <c r="AE5" t="n">
        <v>102010.6976135619</v>
      </c>
      <c r="AF5" t="n">
        <v>4.4981965105841e-06</v>
      </c>
      <c r="AG5" t="n">
        <v>0.2905555555555556</v>
      </c>
      <c r="AH5" t="n">
        <v>92274.93980626248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3.9501</v>
      </c>
      <c r="E2" t="n">
        <v>25.32</v>
      </c>
      <c r="F2" t="n">
        <v>20.2</v>
      </c>
      <c r="G2" t="n">
        <v>9.539999999999999</v>
      </c>
      <c r="H2" t="n">
        <v>0.15</v>
      </c>
      <c r="I2" t="n">
        <v>127</v>
      </c>
      <c r="J2" t="n">
        <v>116.05</v>
      </c>
      <c r="K2" t="n">
        <v>43.4</v>
      </c>
      <c r="L2" t="n">
        <v>1</v>
      </c>
      <c r="M2" t="n">
        <v>125</v>
      </c>
      <c r="N2" t="n">
        <v>16.65</v>
      </c>
      <c r="O2" t="n">
        <v>14546.17</v>
      </c>
      <c r="P2" t="n">
        <v>174.3</v>
      </c>
      <c r="Q2" t="n">
        <v>3754.42</v>
      </c>
      <c r="R2" t="n">
        <v>267.89</v>
      </c>
      <c r="S2" t="n">
        <v>107.88</v>
      </c>
      <c r="T2" t="n">
        <v>79716.28</v>
      </c>
      <c r="U2" t="n">
        <v>0.4</v>
      </c>
      <c r="V2" t="n">
        <v>0.76</v>
      </c>
      <c r="W2" t="n">
        <v>0.42</v>
      </c>
      <c r="X2" t="n">
        <v>4.78</v>
      </c>
      <c r="Y2" t="n">
        <v>2</v>
      </c>
      <c r="Z2" t="n">
        <v>10</v>
      </c>
      <c r="AA2" t="n">
        <v>90.06505717406721</v>
      </c>
      <c r="AB2" t="n">
        <v>123.2309846154029</v>
      </c>
      <c r="AC2" t="n">
        <v>111.4699923995144</v>
      </c>
      <c r="AD2" t="n">
        <v>90065.0571740672</v>
      </c>
      <c r="AE2" t="n">
        <v>123230.9846154029</v>
      </c>
      <c r="AF2" t="n">
        <v>4.021803247600346e-06</v>
      </c>
      <c r="AG2" t="n">
        <v>0.3516666666666667</v>
      </c>
      <c r="AH2" t="n">
        <v>111469.9923995143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4.6324</v>
      </c>
      <c r="E3" t="n">
        <v>21.59</v>
      </c>
      <c r="F3" t="n">
        <v>17.83</v>
      </c>
      <c r="G3" t="n">
        <v>15.28</v>
      </c>
      <c r="H3" t="n">
        <v>0.3</v>
      </c>
      <c r="I3" t="n">
        <v>70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135.43</v>
      </c>
      <c r="Q3" t="n">
        <v>3754.77</v>
      </c>
      <c r="R3" t="n">
        <v>184.34</v>
      </c>
      <c r="S3" t="n">
        <v>107.88</v>
      </c>
      <c r="T3" t="n">
        <v>38227.13</v>
      </c>
      <c r="U3" t="n">
        <v>0.59</v>
      </c>
      <c r="V3" t="n">
        <v>0.86</v>
      </c>
      <c r="W3" t="n">
        <v>0.44</v>
      </c>
      <c r="X3" t="n">
        <v>2.42</v>
      </c>
      <c r="Y3" t="n">
        <v>2</v>
      </c>
      <c r="Z3" t="n">
        <v>10</v>
      </c>
      <c r="AA3" t="n">
        <v>62.89260613998835</v>
      </c>
      <c r="AB3" t="n">
        <v>86.05243834665974</v>
      </c>
      <c r="AC3" t="n">
        <v>77.83971440623081</v>
      </c>
      <c r="AD3" t="n">
        <v>62892.60613998835</v>
      </c>
      <c r="AE3" t="n">
        <v>86052.43834665974</v>
      </c>
      <c r="AF3" t="n">
        <v>4.716488535526656e-06</v>
      </c>
      <c r="AG3" t="n">
        <v>0.2998611111111111</v>
      </c>
      <c r="AH3" t="n">
        <v>77839.71440623081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4.372</v>
      </c>
      <c r="E2" t="n">
        <v>22.87</v>
      </c>
      <c r="F2" t="n">
        <v>19.1</v>
      </c>
      <c r="G2" t="n">
        <v>11.81</v>
      </c>
      <c r="H2" t="n">
        <v>0.2</v>
      </c>
      <c r="I2" t="n">
        <v>97</v>
      </c>
      <c r="J2" t="n">
        <v>89.87</v>
      </c>
      <c r="K2" t="n">
        <v>37.55</v>
      </c>
      <c r="L2" t="n">
        <v>1</v>
      </c>
      <c r="M2" t="n">
        <v>23</v>
      </c>
      <c r="N2" t="n">
        <v>11.32</v>
      </c>
      <c r="O2" t="n">
        <v>11317.98</v>
      </c>
      <c r="P2" t="n">
        <v>124.65</v>
      </c>
      <c r="Q2" t="n">
        <v>3754.53</v>
      </c>
      <c r="R2" t="n">
        <v>228.03</v>
      </c>
      <c r="S2" t="n">
        <v>107.88</v>
      </c>
      <c r="T2" t="n">
        <v>59936.56</v>
      </c>
      <c r="U2" t="n">
        <v>0.47</v>
      </c>
      <c r="V2" t="n">
        <v>0.8</v>
      </c>
      <c r="W2" t="n">
        <v>0.47</v>
      </c>
      <c r="X2" t="n">
        <v>3.69</v>
      </c>
      <c r="Y2" t="n">
        <v>2</v>
      </c>
      <c r="Z2" t="n">
        <v>10</v>
      </c>
      <c r="AA2" t="n">
        <v>61.88791328975893</v>
      </c>
      <c r="AB2" t="n">
        <v>84.67777326505622</v>
      </c>
      <c r="AC2" t="n">
        <v>76.59624543066052</v>
      </c>
      <c r="AD2" t="n">
        <v>61887.91328975894</v>
      </c>
      <c r="AE2" t="n">
        <v>84677.77326505621</v>
      </c>
      <c r="AF2" t="n">
        <v>4.636843307627412e-06</v>
      </c>
      <c r="AG2" t="n">
        <v>0.3176388888888889</v>
      </c>
      <c r="AH2" t="n">
        <v>76596.24543066052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4.3882</v>
      </c>
      <c r="E3" t="n">
        <v>22.79</v>
      </c>
      <c r="F3" t="n">
        <v>19.05</v>
      </c>
      <c r="G3" t="n">
        <v>12.03</v>
      </c>
      <c r="H3" t="n">
        <v>0.39</v>
      </c>
      <c r="I3" t="n">
        <v>95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125.46</v>
      </c>
      <c r="Q3" t="n">
        <v>3754.91</v>
      </c>
      <c r="R3" t="n">
        <v>225.61</v>
      </c>
      <c r="S3" t="n">
        <v>107.88</v>
      </c>
      <c r="T3" t="n">
        <v>58737.27</v>
      </c>
      <c r="U3" t="n">
        <v>0.48</v>
      </c>
      <c r="V3" t="n">
        <v>0.8</v>
      </c>
      <c r="W3" t="n">
        <v>0.49</v>
      </c>
      <c r="X3" t="n">
        <v>3.64</v>
      </c>
      <c r="Y3" t="n">
        <v>2</v>
      </c>
      <c r="Z3" t="n">
        <v>10</v>
      </c>
      <c r="AA3" t="n">
        <v>61.86327746710998</v>
      </c>
      <c r="AB3" t="n">
        <v>84.64406544565215</v>
      </c>
      <c r="AC3" t="n">
        <v>76.56575463823116</v>
      </c>
      <c r="AD3" t="n">
        <v>61863.27746710998</v>
      </c>
      <c r="AE3" t="n">
        <v>84644.06544565214</v>
      </c>
      <c r="AF3" t="n">
        <v>4.654024657486415e-06</v>
      </c>
      <c r="AG3" t="n">
        <v>0.3165277777777777</v>
      </c>
      <c r="AH3" t="n">
        <v>76565.75463823116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2.6821</v>
      </c>
      <c r="E2" t="n">
        <v>37.28</v>
      </c>
      <c r="F2" t="n">
        <v>25.16</v>
      </c>
      <c r="G2" t="n">
        <v>6.11</v>
      </c>
      <c r="H2" t="n">
        <v>0.09</v>
      </c>
      <c r="I2" t="n">
        <v>247</v>
      </c>
      <c r="J2" t="n">
        <v>194.77</v>
      </c>
      <c r="K2" t="n">
        <v>54.38</v>
      </c>
      <c r="L2" t="n">
        <v>1</v>
      </c>
      <c r="M2" t="n">
        <v>245</v>
      </c>
      <c r="N2" t="n">
        <v>39.4</v>
      </c>
      <c r="O2" t="n">
        <v>24256.19</v>
      </c>
      <c r="P2" t="n">
        <v>336.78</v>
      </c>
      <c r="Q2" t="n">
        <v>3756.59</v>
      </c>
      <c r="R2" t="n">
        <v>434.95</v>
      </c>
      <c r="S2" t="n">
        <v>107.88</v>
      </c>
      <c r="T2" t="n">
        <v>162642.82</v>
      </c>
      <c r="U2" t="n">
        <v>0.25</v>
      </c>
      <c r="V2" t="n">
        <v>0.61</v>
      </c>
      <c r="W2" t="n">
        <v>0.61</v>
      </c>
      <c r="X2" t="n">
        <v>9.74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4.2231</v>
      </c>
      <c r="E3" t="n">
        <v>23.68</v>
      </c>
      <c r="F3" t="n">
        <v>18.05</v>
      </c>
      <c r="G3" t="n">
        <v>13.54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219.41</v>
      </c>
      <c r="Q3" t="n">
        <v>3754.29</v>
      </c>
      <c r="R3" t="n">
        <v>195.48</v>
      </c>
      <c r="S3" t="n">
        <v>107.88</v>
      </c>
      <c r="T3" t="n">
        <v>43742.91</v>
      </c>
      <c r="U3" t="n">
        <v>0.55</v>
      </c>
      <c r="V3" t="n">
        <v>0.85</v>
      </c>
      <c r="W3" t="n">
        <v>0.34</v>
      </c>
      <c r="X3" t="n">
        <v>2.64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4.6947</v>
      </c>
      <c r="E4" t="n">
        <v>21.3</v>
      </c>
      <c r="F4" t="n">
        <v>17.03</v>
      </c>
      <c r="G4" t="n">
        <v>22.71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183.57</v>
      </c>
      <c r="Q4" t="n">
        <v>3754.05</v>
      </c>
      <c r="R4" t="n">
        <v>162.04</v>
      </c>
      <c r="S4" t="n">
        <v>107.88</v>
      </c>
      <c r="T4" t="n">
        <v>27199.88</v>
      </c>
      <c r="U4" t="n">
        <v>0.67</v>
      </c>
      <c r="V4" t="n">
        <v>0.9</v>
      </c>
      <c r="W4" t="n">
        <v>0.3</v>
      </c>
      <c r="X4" t="n">
        <v>1.62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4.7837</v>
      </c>
      <c r="E5" t="n">
        <v>20.9</v>
      </c>
      <c r="F5" t="n">
        <v>16.87</v>
      </c>
      <c r="G5" t="n">
        <v>25.96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174.64</v>
      </c>
      <c r="Q5" t="n">
        <v>3753.92</v>
      </c>
      <c r="R5" t="n">
        <v>155.16</v>
      </c>
      <c r="S5" t="n">
        <v>107.88</v>
      </c>
      <c r="T5" t="n">
        <v>23789.44</v>
      </c>
      <c r="U5" t="n">
        <v>0.7</v>
      </c>
      <c r="V5" t="n">
        <v>0.91</v>
      </c>
      <c r="W5" t="n">
        <v>0.33</v>
      </c>
      <c r="X5" t="n">
        <v>1.46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4.372</v>
      </c>
      <c r="E6" t="n">
        <v>22.87</v>
      </c>
      <c r="F6" t="n">
        <v>19.1</v>
      </c>
      <c r="G6" t="n">
        <v>11.81</v>
      </c>
      <c r="H6" t="n">
        <v>0.2</v>
      </c>
      <c r="I6" t="n">
        <v>97</v>
      </c>
      <c r="J6" t="n">
        <v>89.87</v>
      </c>
      <c r="K6" t="n">
        <v>37.55</v>
      </c>
      <c r="L6" t="n">
        <v>1</v>
      </c>
      <c r="M6" t="n">
        <v>23</v>
      </c>
      <c r="N6" t="n">
        <v>11.32</v>
      </c>
      <c r="O6" t="n">
        <v>11317.98</v>
      </c>
      <c r="P6" t="n">
        <v>124.65</v>
      </c>
      <c r="Q6" t="n">
        <v>3754.53</v>
      </c>
      <c r="R6" t="n">
        <v>228.03</v>
      </c>
      <c r="S6" t="n">
        <v>107.88</v>
      </c>
      <c r="T6" t="n">
        <v>59936.56</v>
      </c>
      <c r="U6" t="n">
        <v>0.47</v>
      </c>
      <c r="V6" t="n">
        <v>0.8</v>
      </c>
      <c r="W6" t="n">
        <v>0.47</v>
      </c>
      <c r="X6" t="n">
        <v>3.69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4.3882</v>
      </c>
      <c r="E7" t="n">
        <v>22.79</v>
      </c>
      <c r="F7" t="n">
        <v>19.05</v>
      </c>
      <c r="G7" t="n">
        <v>12.03</v>
      </c>
      <c r="H7" t="n">
        <v>0.39</v>
      </c>
      <c r="I7" t="n">
        <v>95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125.46</v>
      </c>
      <c r="Q7" t="n">
        <v>3754.91</v>
      </c>
      <c r="R7" t="n">
        <v>225.61</v>
      </c>
      <c r="S7" t="n">
        <v>107.88</v>
      </c>
      <c r="T7" t="n">
        <v>58737.27</v>
      </c>
      <c r="U7" t="n">
        <v>0.48</v>
      </c>
      <c r="V7" t="n">
        <v>0.8</v>
      </c>
      <c r="W7" t="n">
        <v>0.49</v>
      </c>
      <c r="X7" t="n">
        <v>3.64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4.1605</v>
      </c>
      <c r="E8" t="n">
        <v>24.04</v>
      </c>
      <c r="F8" t="n">
        <v>20.23</v>
      </c>
      <c r="G8" t="n">
        <v>9.630000000000001</v>
      </c>
      <c r="H8" t="n">
        <v>0.24</v>
      </c>
      <c r="I8" t="n">
        <v>126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115.12</v>
      </c>
      <c r="Q8" t="n">
        <v>3755.41</v>
      </c>
      <c r="R8" t="n">
        <v>263.31</v>
      </c>
      <c r="S8" t="n">
        <v>107.88</v>
      </c>
      <c r="T8" t="n">
        <v>77432.07000000001</v>
      </c>
      <c r="U8" t="n">
        <v>0.41</v>
      </c>
      <c r="V8" t="n">
        <v>0.76</v>
      </c>
      <c r="W8" t="n">
        <v>0.59</v>
      </c>
      <c r="X8" t="n">
        <v>4.82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3.3823</v>
      </c>
      <c r="E9" t="n">
        <v>29.57</v>
      </c>
      <c r="F9" t="n">
        <v>25.08</v>
      </c>
      <c r="G9" t="n">
        <v>5.99</v>
      </c>
      <c r="H9" t="n">
        <v>0.43</v>
      </c>
      <c r="I9" t="n">
        <v>251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98.45999999999999</v>
      </c>
      <c r="Q9" t="n">
        <v>3758.2</v>
      </c>
      <c r="R9" t="n">
        <v>419.23</v>
      </c>
      <c r="S9" t="n">
        <v>107.88</v>
      </c>
      <c r="T9" t="n">
        <v>154764.86</v>
      </c>
      <c r="U9" t="n">
        <v>0.26</v>
      </c>
      <c r="V9" t="n">
        <v>0.61</v>
      </c>
      <c r="W9" t="n">
        <v>0.95</v>
      </c>
      <c r="X9" t="n">
        <v>9.65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3.4827</v>
      </c>
      <c r="E10" t="n">
        <v>28.71</v>
      </c>
      <c r="F10" t="n">
        <v>21.72</v>
      </c>
      <c r="G10" t="n">
        <v>7.9</v>
      </c>
      <c r="H10" t="n">
        <v>0.12</v>
      </c>
      <c r="I10" t="n">
        <v>165</v>
      </c>
      <c r="J10" t="n">
        <v>141.81</v>
      </c>
      <c r="K10" t="n">
        <v>47.83</v>
      </c>
      <c r="L10" t="n">
        <v>1</v>
      </c>
      <c r="M10" t="n">
        <v>163</v>
      </c>
      <c r="N10" t="n">
        <v>22.98</v>
      </c>
      <c r="O10" t="n">
        <v>17723.39</v>
      </c>
      <c r="P10" t="n">
        <v>226.14</v>
      </c>
      <c r="Q10" t="n">
        <v>3755.53</v>
      </c>
      <c r="R10" t="n">
        <v>318.95</v>
      </c>
      <c r="S10" t="n">
        <v>107.88</v>
      </c>
      <c r="T10" t="n">
        <v>105052.6</v>
      </c>
      <c r="U10" t="n">
        <v>0.34</v>
      </c>
      <c r="V10" t="n">
        <v>0.7</v>
      </c>
      <c r="W10" t="n">
        <v>0.48</v>
      </c>
      <c r="X10" t="n">
        <v>6.3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4.6516</v>
      </c>
      <c r="E11" t="n">
        <v>21.5</v>
      </c>
      <c r="F11" t="n">
        <v>17.62</v>
      </c>
      <c r="G11" t="n">
        <v>18.55</v>
      </c>
      <c r="H11" t="n">
        <v>0.25</v>
      </c>
      <c r="I11" t="n">
        <v>57</v>
      </c>
      <c r="J11" t="n">
        <v>143.17</v>
      </c>
      <c r="K11" t="n">
        <v>47.83</v>
      </c>
      <c r="L11" t="n">
        <v>2</v>
      </c>
      <c r="M11" t="n">
        <v>24</v>
      </c>
      <c r="N11" t="n">
        <v>23.34</v>
      </c>
      <c r="O11" t="n">
        <v>17891.86</v>
      </c>
      <c r="P11" t="n">
        <v>150.55</v>
      </c>
      <c r="Q11" t="n">
        <v>3754.39</v>
      </c>
      <c r="R11" t="n">
        <v>180.56</v>
      </c>
      <c r="S11" t="n">
        <v>107.88</v>
      </c>
      <c r="T11" t="n">
        <v>36398.13</v>
      </c>
      <c r="U11" t="n">
        <v>0.6</v>
      </c>
      <c r="V11" t="n">
        <v>0.87</v>
      </c>
      <c r="W11" t="n">
        <v>0.35</v>
      </c>
      <c r="X11" t="n">
        <v>2.21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4.6907</v>
      </c>
      <c r="E12" t="n">
        <v>21.32</v>
      </c>
      <c r="F12" t="n">
        <v>17.5</v>
      </c>
      <c r="G12" t="n">
        <v>19.09</v>
      </c>
      <c r="H12" t="n">
        <v>0.37</v>
      </c>
      <c r="I12" t="n">
        <v>55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149.71</v>
      </c>
      <c r="Q12" t="n">
        <v>3753.71</v>
      </c>
      <c r="R12" t="n">
        <v>175.58</v>
      </c>
      <c r="S12" t="n">
        <v>107.88</v>
      </c>
      <c r="T12" t="n">
        <v>33921.28</v>
      </c>
      <c r="U12" t="n">
        <v>0.61</v>
      </c>
      <c r="V12" t="n">
        <v>0.87</v>
      </c>
      <c r="W12" t="n">
        <v>0.38</v>
      </c>
      <c r="X12" t="n">
        <v>2.09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2.9317</v>
      </c>
      <c r="E13" t="n">
        <v>34.11</v>
      </c>
      <c r="F13" t="n">
        <v>23.94</v>
      </c>
      <c r="G13" t="n">
        <v>6.59</v>
      </c>
      <c r="H13" t="n">
        <v>0.1</v>
      </c>
      <c r="I13" t="n">
        <v>218</v>
      </c>
      <c r="J13" t="n">
        <v>176.73</v>
      </c>
      <c r="K13" t="n">
        <v>52.44</v>
      </c>
      <c r="L13" t="n">
        <v>1</v>
      </c>
      <c r="M13" t="n">
        <v>216</v>
      </c>
      <c r="N13" t="n">
        <v>33.29</v>
      </c>
      <c r="O13" t="n">
        <v>22031.19</v>
      </c>
      <c r="P13" t="n">
        <v>297.85</v>
      </c>
      <c r="Q13" t="n">
        <v>3756.35</v>
      </c>
      <c r="R13" t="n">
        <v>393.57</v>
      </c>
      <c r="S13" t="n">
        <v>107.88</v>
      </c>
      <c r="T13" t="n">
        <v>142097.94</v>
      </c>
      <c r="U13" t="n">
        <v>0.27</v>
      </c>
      <c r="V13" t="n">
        <v>0.64</v>
      </c>
      <c r="W13" t="n">
        <v>0.5600000000000001</v>
      </c>
      <c r="X13" t="n">
        <v>8.52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4.3938</v>
      </c>
      <c r="E14" t="n">
        <v>22.76</v>
      </c>
      <c r="F14" t="n">
        <v>17.78</v>
      </c>
      <c r="G14" t="n">
        <v>14.82</v>
      </c>
      <c r="H14" t="n">
        <v>0.2</v>
      </c>
      <c r="I14" t="n">
        <v>72</v>
      </c>
      <c r="J14" t="n">
        <v>178.21</v>
      </c>
      <c r="K14" t="n">
        <v>52.44</v>
      </c>
      <c r="L14" t="n">
        <v>2</v>
      </c>
      <c r="M14" t="n">
        <v>70</v>
      </c>
      <c r="N14" t="n">
        <v>33.77</v>
      </c>
      <c r="O14" t="n">
        <v>22213.89</v>
      </c>
      <c r="P14" t="n">
        <v>196.07</v>
      </c>
      <c r="Q14" t="n">
        <v>3754.11</v>
      </c>
      <c r="R14" t="n">
        <v>187.19</v>
      </c>
      <c r="S14" t="n">
        <v>107.88</v>
      </c>
      <c r="T14" t="n">
        <v>39642.24</v>
      </c>
      <c r="U14" t="n">
        <v>0.58</v>
      </c>
      <c r="V14" t="n">
        <v>0.86</v>
      </c>
      <c r="W14" t="n">
        <v>0.31</v>
      </c>
      <c r="X14" t="n">
        <v>2.37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4.7693</v>
      </c>
      <c r="E15" t="n">
        <v>20.97</v>
      </c>
      <c r="F15" t="n">
        <v>17.02</v>
      </c>
      <c r="G15" t="n">
        <v>23.75</v>
      </c>
      <c r="H15" t="n">
        <v>0.3</v>
      </c>
      <c r="I15" t="n">
        <v>43</v>
      </c>
      <c r="J15" t="n">
        <v>179.7</v>
      </c>
      <c r="K15" t="n">
        <v>52.44</v>
      </c>
      <c r="L15" t="n">
        <v>3</v>
      </c>
      <c r="M15" t="n">
        <v>4</v>
      </c>
      <c r="N15" t="n">
        <v>34.26</v>
      </c>
      <c r="O15" t="n">
        <v>22397.24</v>
      </c>
      <c r="P15" t="n">
        <v>164.8</v>
      </c>
      <c r="Q15" t="n">
        <v>3753.94</v>
      </c>
      <c r="R15" t="n">
        <v>159.97</v>
      </c>
      <c r="S15" t="n">
        <v>107.88</v>
      </c>
      <c r="T15" t="n">
        <v>26174.94</v>
      </c>
      <c r="U15" t="n">
        <v>0.67</v>
      </c>
      <c r="V15" t="n">
        <v>0.9</v>
      </c>
      <c r="W15" t="n">
        <v>0.34</v>
      </c>
      <c r="X15" t="n">
        <v>1.61</v>
      </c>
      <c r="Y15" t="n">
        <v>2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4.769</v>
      </c>
      <c r="E16" t="n">
        <v>20.97</v>
      </c>
      <c r="F16" t="n">
        <v>17.02</v>
      </c>
      <c r="G16" t="n">
        <v>23.75</v>
      </c>
      <c r="H16" t="n">
        <v>0.39</v>
      </c>
      <c r="I16" t="n">
        <v>43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166.14</v>
      </c>
      <c r="Q16" t="n">
        <v>3753.99</v>
      </c>
      <c r="R16" t="n">
        <v>159.88</v>
      </c>
      <c r="S16" t="n">
        <v>107.88</v>
      </c>
      <c r="T16" t="n">
        <v>26132.27</v>
      </c>
      <c r="U16" t="n">
        <v>0.67</v>
      </c>
      <c r="V16" t="n">
        <v>0.9</v>
      </c>
      <c r="W16" t="n">
        <v>0.34</v>
      </c>
      <c r="X16" t="n">
        <v>1.61</v>
      </c>
      <c r="Y16" t="n">
        <v>2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2.7985</v>
      </c>
      <c r="E17" t="n">
        <v>35.73</v>
      </c>
      <c r="F17" t="n">
        <v>29.91</v>
      </c>
      <c r="G17" t="n">
        <v>4.77</v>
      </c>
      <c r="H17" t="n">
        <v>0.64</v>
      </c>
      <c r="I17" t="n">
        <v>376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86.63</v>
      </c>
      <c r="Q17" t="n">
        <v>3760.71</v>
      </c>
      <c r="R17" t="n">
        <v>574.6900000000001</v>
      </c>
      <c r="S17" t="n">
        <v>107.88</v>
      </c>
      <c r="T17" t="n">
        <v>231869.62</v>
      </c>
      <c r="U17" t="n">
        <v>0.19</v>
      </c>
      <c r="V17" t="n">
        <v>0.51</v>
      </c>
      <c r="W17" t="n">
        <v>1.32</v>
      </c>
      <c r="X17" t="n">
        <v>14.48</v>
      </c>
      <c r="Y17" t="n">
        <v>2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4.3222</v>
      </c>
      <c r="E18" t="n">
        <v>23.14</v>
      </c>
      <c r="F18" t="n">
        <v>19.09</v>
      </c>
      <c r="G18" t="n">
        <v>11.46</v>
      </c>
      <c r="H18" t="n">
        <v>0.18</v>
      </c>
      <c r="I18" t="n">
        <v>100</v>
      </c>
      <c r="J18" t="n">
        <v>98.70999999999999</v>
      </c>
      <c r="K18" t="n">
        <v>39.72</v>
      </c>
      <c r="L18" t="n">
        <v>1</v>
      </c>
      <c r="M18" t="n">
        <v>89</v>
      </c>
      <c r="N18" t="n">
        <v>12.99</v>
      </c>
      <c r="O18" t="n">
        <v>12407.75</v>
      </c>
      <c r="P18" t="n">
        <v>136.88</v>
      </c>
      <c r="Q18" t="n">
        <v>3755.37</v>
      </c>
      <c r="R18" t="n">
        <v>230.22</v>
      </c>
      <c r="S18" t="n">
        <v>107.88</v>
      </c>
      <c r="T18" t="n">
        <v>61012.82</v>
      </c>
      <c r="U18" t="n">
        <v>0.47</v>
      </c>
      <c r="V18" t="n">
        <v>0.8</v>
      </c>
      <c r="W18" t="n">
        <v>0.39</v>
      </c>
      <c r="X18" t="n">
        <v>3.68</v>
      </c>
      <c r="Y18" t="n">
        <v>2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4.4643</v>
      </c>
      <c r="E19" t="n">
        <v>22.4</v>
      </c>
      <c r="F19" t="n">
        <v>18.66</v>
      </c>
      <c r="G19" t="n">
        <v>13.18</v>
      </c>
      <c r="H19" t="n">
        <v>0.35</v>
      </c>
      <c r="I19" t="n">
        <v>85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129.4</v>
      </c>
      <c r="Q19" t="n">
        <v>3754.31</v>
      </c>
      <c r="R19" t="n">
        <v>213.05</v>
      </c>
      <c r="S19" t="n">
        <v>107.88</v>
      </c>
      <c r="T19" t="n">
        <v>52503.67</v>
      </c>
      <c r="U19" t="n">
        <v>0.51</v>
      </c>
      <c r="V19" t="n">
        <v>0.82</v>
      </c>
      <c r="W19" t="n">
        <v>0.47</v>
      </c>
      <c r="X19" t="n">
        <v>3.25</v>
      </c>
      <c r="Y19" t="n">
        <v>2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3.7856</v>
      </c>
      <c r="E20" t="n">
        <v>26.42</v>
      </c>
      <c r="F20" t="n">
        <v>20.71</v>
      </c>
      <c r="G20" t="n">
        <v>8.869999999999999</v>
      </c>
      <c r="H20" t="n">
        <v>0.14</v>
      </c>
      <c r="I20" t="n">
        <v>140</v>
      </c>
      <c r="J20" t="n">
        <v>124.63</v>
      </c>
      <c r="K20" t="n">
        <v>45</v>
      </c>
      <c r="L20" t="n">
        <v>1</v>
      </c>
      <c r="M20" t="n">
        <v>138</v>
      </c>
      <c r="N20" t="n">
        <v>18.64</v>
      </c>
      <c r="O20" t="n">
        <v>15605.44</v>
      </c>
      <c r="P20" t="n">
        <v>192</v>
      </c>
      <c r="Q20" t="n">
        <v>3755.15</v>
      </c>
      <c r="R20" t="n">
        <v>284.88</v>
      </c>
      <c r="S20" t="n">
        <v>107.88</v>
      </c>
      <c r="T20" t="n">
        <v>88145.87</v>
      </c>
      <c r="U20" t="n">
        <v>0.38</v>
      </c>
      <c r="V20" t="n">
        <v>0.74</v>
      </c>
      <c r="W20" t="n">
        <v>0.45</v>
      </c>
      <c r="X20" t="n">
        <v>5.29</v>
      </c>
      <c r="Y20" t="n">
        <v>2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4.627</v>
      </c>
      <c r="E21" t="n">
        <v>21.61</v>
      </c>
      <c r="F21" t="n">
        <v>17.84</v>
      </c>
      <c r="G21" t="n">
        <v>16.73</v>
      </c>
      <c r="H21" t="n">
        <v>0.28</v>
      </c>
      <c r="I21" t="n">
        <v>64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140.77</v>
      </c>
      <c r="Q21" t="n">
        <v>3754.22</v>
      </c>
      <c r="R21" t="n">
        <v>186.63</v>
      </c>
      <c r="S21" t="n">
        <v>107.88</v>
      </c>
      <c r="T21" t="n">
        <v>39400.77</v>
      </c>
      <c r="U21" t="n">
        <v>0.58</v>
      </c>
      <c r="V21" t="n">
        <v>0.86</v>
      </c>
      <c r="W21" t="n">
        <v>0.4</v>
      </c>
      <c r="X21" t="n">
        <v>2.43</v>
      </c>
      <c r="Y21" t="n">
        <v>2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3.1968</v>
      </c>
      <c r="E22" t="n">
        <v>31.28</v>
      </c>
      <c r="F22" t="n">
        <v>22.8</v>
      </c>
      <c r="G22" t="n">
        <v>7.16</v>
      </c>
      <c r="H22" t="n">
        <v>0.11</v>
      </c>
      <c r="I22" t="n">
        <v>191</v>
      </c>
      <c r="J22" t="n">
        <v>159.12</v>
      </c>
      <c r="K22" t="n">
        <v>50.28</v>
      </c>
      <c r="L22" t="n">
        <v>1</v>
      </c>
      <c r="M22" t="n">
        <v>189</v>
      </c>
      <c r="N22" t="n">
        <v>27.84</v>
      </c>
      <c r="O22" t="n">
        <v>19859.16</v>
      </c>
      <c r="P22" t="n">
        <v>261.38</v>
      </c>
      <c r="Q22" t="n">
        <v>3756.55</v>
      </c>
      <c r="R22" t="n">
        <v>355.51</v>
      </c>
      <c r="S22" t="n">
        <v>107.88</v>
      </c>
      <c r="T22" t="n">
        <v>123204.22</v>
      </c>
      <c r="U22" t="n">
        <v>0.3</v>
      </c>
      <c r="V22" t="n">
        <v>0.67</v>
      </c>
      <c r="W22" t="n">
        <v>0.52</v>
      </c>
      <c r="X22" t="n">
        <v>7.38</v>
      </c>
      <c r="Y22" t="n">
        <v>2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4.3319</v>
      </c>
      <c r="E23" t="n">
        <v>23.08</v>
      </c>
      <c r="F23" t="n">
        <v>18.57</v>
      </c>
      <c r="G23" t="n">
        <v>16.38</v>
      </c>
      <c r="H23" t="n">
        <v>0.22</v>
      </c>
      <c r="I23" t="n">
        <v>68</v>
      </c>
      <c r="J23" t="n">
        <v>160.54</v>
      </c>
      <c r="K23" t="n">
        <v>50.28</v>
      </c>
      <c r="L23" t="n">
        <v>2</v>
      </c>
      <c r="M23" t="n">
        <v>66</v>
      </c>
      <c r="N23" t="n">
        <v>28.26</v>
      </c>
      <c r="O23" t="n">
        <v>20034.4</v>
      </c>
      <c r="P23" t="n">
        <v>185.59</v>
      </c>
      <c r="Q23" t="n">
        <v>3754.13</v>
      </c>
      <c r="R23" t="n">
        <v>216.54</v>
      </c>
      <c r="S23" t="n">
        <v>107.88</v>
      </c>
      <c r="T23" t="n">
        <v>54337.28</v>
      </c>
      <c r="U23" t="n">
        <v>0.5</v>
      </c>
      <c r="V23" t="n">
        <v>0.82</v>
      </c>
      <c r="W23" t="n">
        <v>0.29</v>
      </c>
      <c r="X23" t="n">
        <v>3.16</v>
      </c>
      <c r="Y23" t="n">
        <v>2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4.7415</v>
      </c>
      <c r="E24" t="n">
        <v>21.09</v>
      </c>
      <c r="F24" t="n">
        <v>17.22</v>
      </c>
      <c r="G24" t="n">
        <v>21.52</v>
      </c>
      <c r="H24" t="n">
        <v>0.33</v>
      </c>
      <c r="I24" t="n">
        <v>48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157.11</v>
      </c>
      <c r="Q24" t="n">
        <v>3754.47</v>
      </c>
      <c r="R24" t="n">
        <v>166.35</v>
      </c>
      <c r="S24" t="n">
        <v>107.88</v>
      </c>
      <c r="T24" t="n">
        <v>29338.12</v>
      </c>
      <c r="U24" t="n">
        <v>0.65</v>
      </c>
      <c r="V24" t="n">
        <v>0.89</v>
      </c>
      <c r="W24" t="n">
        <v>0.35</v>
      </c>
      <c r="X24" t="n">
        <v>1.81</v>
      </c>
      <c r="Y24" t="n">
        <v>2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4.28</v>
      </c>
      <c r="E25" t="n">
        <v>23.36</v>
      </c>
      <c r="F25" t="n">
        <v>19.6</v>
      </c>
      <c r="G25" t="n">
        <v>10.79</v>
      </c>
      <c r="H25" t="n">
        <v>0.22</v>
      </c>
      <c r="I25" t="n">
        <v>109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119.75</v>
      </c>
      <c r="Q25" t="n">
        <v>3755.73</v>
      </c>
      <c r="R25" t="n">
        <v>242.86</v>
      </c>
      <c r="S25" t="n">
        <v>107.88</v>
      </c>
      <c r="T25" t="n">
        <v>67287.77</v>
      </c>
      <c r="U25" t="n">
        <v>0.44</v>
      </c>
      <c r="V25" t="n">
        <v>0.78</v>
      </c>
      <c r="W25" t="n">
        <v>0.54</v>
      </c>
      <c r="X25" t="n">
        <v>4.18</v>
      </c>
      <c r="Y25" t="n">
        <v>2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4.1305</v>
      </c>
      <c r="E26" t="n">
        <v>24.21</v>
      </c>
      <c r="F26" t="n">
        <v>19.64</v>
      </c>
      <c r="G26" t="n">
        <v>10.34</v>
      </c>
      <c r="H26" t="n">
        <v>0.16</v>
      </c>
      <c r="I26" t="n">
        <v>114</v>
      </c>
      <c r="J26" t="n">
        <v>107.41</v>
      </c>
      <c r="K26" t="n">
        <v>41.65</v>
      </c>
      <c r="L26" t="n">
        <v>1</v>
      </c>
      <c r="M26" t="n">
        <v>112</v>
      </c>
      <c r="N26" t="n">
        <v>14.77</v>
      </c>
      <c r="O26" t="n">
        <v>13481.73</v>
      </c>
      <c r="P26" t="n">
        <v>155.99</v>
      </c>
      <c r="Q26" t="n">
        <v>3754.33</v>
      </c>
      <c r="R26" t="n">
        <v>249.25</v>
      </c>
      <c r="S26" t="n">
        <v>107.88</v>
      </c>
      <c r="T26" t="n">
        <v>70459.96000000001</v>
      </c>
      <c r="U26" t="n">
        <v>0.43</v>
      </c>
      <c r="V26" t="n">
        <v>0.78</v>
      </c>
      <c r="W26" t="n">
        <v>0.4</v>
      </c>
      <c r="X26" t="n">
        <v>4.23</v>
      </c>
      <c r="Y26" t="n">
        <v>2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4.5268</v>
      </c>
      <c r="E27" t="n">
        <v>22.09</v>
      </c>
      <c r="F27" t="n">
        <v>18.34</v>
      </c>
      <c r="G27" t="n">
        <v>14.29</v>
      </c>
      <c r="H27" t="n">
        <v>0.32</v>
      </c>
      <c r="I27" t="n">
        <v>77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133.45</v>
      </c>
      <c r="Q27" t="n">
        <v>3754.88</v>
      </c>
      <c r="R27" t="n">
        <v>202.61</v>
      </c>
      <c r="S27" t="n">
        <v>107.88</v>
      </c>
      <c r="T27" t="n">
        <v>47324.11</v>
      </c>
      <c r="U27" t="n">
        <v>0.53</v>
      </c>
      <c r="V27" t="n">
        <v>0.83</v>
      </c>
      <c r="W27" t="n">
        <v>0.44</v>
      </c>
      <c r="X27" t="n">
        <v>2.93</v>
      </c>
      <c r="Y27" t="n">
        <v>2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3.987</v>
      </c>
      <c r="E28" t="n">
        <v>25.08</v>
      </c>
      <c r="F28" t="n">
        <v>21.19</v>
      </c>
      <c r="G28" t="n">
        <v>8.42</v>
      </c>
      <c r="H28" t="n">
        <v>0.28</v>
      </c>
      <c r="I28" t="n">
        <v>151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110.49</v>
      </c>
      <c r="Q28" t="n">
        <v>3756.46</v>
      </c>
      <c r="R28" t="n">
        <v>293.96</v>
      </c>
      <c r="S28" t="n">
        <v>107.88</v>
      </c>
      <c r="T28" t="n">
        <v>92629.39</v>
      </c>
      <c r="U28" t="n">
        <v>0.37</v>
      </c>
      <c r="V28" t="n">
        <v>0.72</v>
      </c>
      <c r="W28" t="n">
        <v>0.66</v>
      </c>
      <c r="X28" t="n">
        <v>5.77</v>
      </c>
      <c r="Y28" t="n">
        <v>2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3.0556</v>
      </c>
      <c r="E29" t="n">
        <v>32.73</v>
      </c>
      <c r="F29" t="n">
        <v>23.41</v>
      </c>
      <c r="G29" t="n">
        <v>6.85</v>
      </c>
      <c r="H29" t="n">
        <v>0.11</v>
      </c>
      <c r="I29" t="n">
        <v>205</v>
      </c>
      <c r="J29" t="n">
        <v>167.88</v>
      </c>
      <c r="K29" t="n">
        <v>51.39</v>
      </c>
      <c r="L29" t="n">
        <v>1</v>
      </c>
      <c r="M29" t="n">
        <v>203</v>
      </c>
      <c r="N29" t="n">
        <v>30.49</v>
      </c>
      <c r="O29" t="n">
        <v>20939.59</v>
      </c>
      <c r="P29" t="n">
        <v>279.91</v>
      </c>
      <c r="Q29" t="n">
        <v>3755.65</v>
      </c>
      <c r="R29" t="n">
        <v>375.92</v>
      </c>
      <c r="S29" t="n">
        <v>107.88</v>
      </c>
      <c r="T29" t="n">
        <v>133341.02</v>
      </c>
      <c r="U29" t="n">
        <v>0.29</v>
      </c>
      <c r="V29" t="n">
        <v>0.65</v>
      </c>
      <c r="W29" t="n">
        <v>0.54</v>
      </c>
      <c r="X29" t="n">
        <v>7.99</v>
      </c>
      <c r="Y29" t="n">
        <v>2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4.3987</v>
      </c>
      <c r="E30" t="n">
        <v>22.73</v>
      </c>
      <c r="F30" t="n">
        <v>18.02</v>
      </c>
      <c r="G30" t="n">
        <v>15.67</v>
      </c>
      <c r="H30" t="n">
        <v>0.21</v>
      </c>
      <c r="I30" t="n">
        <v>69</v>
      </c>
      <c r="J30" t="n">
        <v>169.33</v>
      </c>
      <c r="K30" t="n">
        <v>51.39</v>
      </c>
      <c r="L30" t="n">
        <v>2</v>
      </c>
      <c r="M30" t="n">
        <v>67</v>
      </c>
      <c r="N30" t="n">
        <v>30.94</v>
      </c>
      <c r="O30" t="n">
        <v>21118.46</v>
      </c>
      <c r="P30" t="n">
        <v>188.79</v>
      </c>
      <c r="Q30" t="n">
        <v>3753.95</v>
      </c>
      <c r="R30" t="n">
        <v>196.52</v>
      </c>
      <c r="S30" t="n">
        <v>107.88</v>
      </c>
      <c r="T30" t="n">
        <v>44318.08</v>
      </c>
      <c r="U30" t="n">
        <v>0.55</v>
      </c>
      <c r="V30" t="n">
        <v>0.85</v>
      </c>
      <c r="W30" t="n">
        <v>0.3</v>
      </c>
      <c r="X30" t="n">
        <v>2.61</v>
      </c>
      <c r="Y30" t="n">
        <v>2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4.7426</v>
      </c>
      <c r="E31" t="n">
        <v>21.09</v>
      </c>
      <c r="F31" t="n">
        <v>17.15</v>
      </c>
      <c r="G31" t="n">
        <v>22.37</v>
      </c>
      <c r="H31" t="n">
        <v>0.31</v>
      </c>
      <c r="I31" t="n">
        <v>46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161.04</v>
      </c>
      <c r="Q31" t="n">
        <v>3754.21</v>
      </c>
      <c r="R31" t="n">
        <v>164.25</v>
      </c>
      <c r="S31" t="n">
        <v>107.88</v>
      </c>
      <c r="T31" t="n">
        <v>28301.07</v>
      </c>
      <c r="U31" t="n">
        <v>0.66</v>
      </c>
      <c r="V31" t="n">
        <v>0.89</v>
      </c>
      <c r="W31" t="n">
        <v>0.35</v>
      </c>
      <c r="X31" t="n">
        <v>1.74</v>
      </c>
      <c r="Y31" t="n">
        <v>2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3.7415</v>
      </c>
      <c r="E32" t="n">
        <v>26.73</v>
      </c>
      <c r="F32" t="n">
        <v>22.67</v>
      </c>
      <c r="G32" t="n">
        <v>7.2</v>
      </c>
      <c r="H32" t="n">
        <v>0.34</v>
      </c>
      <c r="I32" t="n">
        <v>189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105.27</v>
      </c>
      <c r="Q32" t="n">
        <v>3756.56</v>
      </c>
      <c r="R32" t="n">
        <v>342.11</v>
      </c>
      <c r="S32" t="n">
        <v>107.88</v>
      </c>
      <c r="T32" t="n">
        <v>116516.84</v>
      </c>
      <c r="U32" t="n">
        <v>0.32</v>
      </c>
      <c r="V32" t="n">
        <v>0.67</v>
      </c>
      <c r="W32" t="n">
        <v>0.77</v>
      </c>
      <c r="X32" t="n">
        <v>7.25</v>
      </c>
      <c r="Y32" t="n">
        <v>2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3.6399</v>
      </c>
      <c r="E33" t="n">
        <v>27.47</v>
      </c>
      <c r="F33" t="n">
        <v>21.16</v>
      </c>
      <c r="G33" t="n">
        <v>8.35</v>
      </c>
      <c r="H33" t="n">
        <v>0.13</v>
      </c>
      <c r="I33" t="n">
        <v>152</v>
      </c>
      <c r="J33" t="n">
        <v>133.21</v>
      </c>
      <c r="K33" t="n">
        <v>46.47</v>
      </c>
      <c r="L33" t="n">
        <v>1</v>
      </c>
      <c r="M33" t="n">
        <v>150</v>
      </c>
      <c r="N33" t="n">
        <v>20.75</v>
      </c>
      <c r="O33" t="n">
        <v>16663.42</v>
      </c>
      <c r="P33" t="n">
        <v>208.4</v>
      </c>
      <c r="Q33" t="n">
        <v>3755.41</v>
      </c>
      <c r="R33" t="n">
        <v>299.85</v>
      </c>
      <c r="S33" t="n">
        <v>107.88</v>
      </c>
      <c r="T33" t="n">
        <v>95571.7</v>
      </c>
      <c r="U33" t="n">
        <v>0.36</v>
      </c>
      <c r="V33" t="n">
        <v>0.72</v>
      </c>
      <c r="W33" t="n">
        <v>0.46</v>
      </c>
      <c r="X33" t="n">
        <v>5.74</v>
      </c>
      <c r="Y33" t="n">
        <v>2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4.67</v>
      </c>
      <c r="E34" t="n">
        <v>21.41</v>
      </c>
      <c r="F34" t="n">
        <v>17.63</v>
      </c>
      <c r="G34" t="n">
        <v>17.93</v>
      </c>
      <c r="H34" t="n">
        <v>0.26</v>
      </c>
      <c r="I34" t="n">
        <v>59</v>
      </c>
      <c r="J34" t="n">
        <v>134.55</v>
      </c>
      <c r="K34" t="n">
        <v>46.47</v>
      </c>
      <c r="L34" t="n">
        <v>2</v>
      </c>
      <c r="M34" t="n">
        <v>1</v>
      </c>
      <c r="N34" t="n">
        <v>21.09</v>
      </c>
      <c r="O34" t="n">
        <v>16828.84</v>
      </c>
      <c r="P34" t="n">
        <v>143.98</v>
      </c>
      <c r="Q34" t="n">
        <v>3754.76</v>
      </c>
      <c r="R34" t="n">
        <v>179.47</v>
      </c>
      <c r="S34" t="n">
        <v>107.88</v>
      </c>
      <c r="T34" t="n">
        <v>35842.97</v>
      </c>
      <c r="U34" t="n">
        <v>0.6</v>
      </c>
      <c r="V34" t="n">
        <v>0.87</v>
      </c>
      <c r="W34" t="n">
        <v>0.39</v>
      </c>
      <c r="X34" t="n">
        <v>2.21</v>
      </c>
      <c r="Y34" t="n">
        <v>2</v>
      </c>
      <c r="Z34" t="n">
        <v>10</v>
      </c>
    </row>
    <row r="35">
      <c r="A35" t="n">
        <v>2</v>
      </c>
      <c r="B35" t="n">
        <v>65</v>
      </c>
      <c r="C35" t="inlineStr">
        <is>
          <t xml:space="preserve">CONCLUIDO	</t>
        </is>
      </c>
      <c r="D35" t="n">
        <v>4.6697</v>
      </c>
      <c r="E35" t="n">
        <v>21.41</v>
      </c>
      <c r="F35" t="n">
        <v>17.63</v>
      </c>
      <c r="G35" t="n">
        <v>17.93</v>
      </c>
      <c r="H35" t="n">
        <v>0.39</v>
      </c>
      <c r="I35" t="n">
        <v>59</v>
      </c>
      <c r="J35" t="n">
        <v>135.9</v>
      </c>
      <c r="K35" t="n">
        <v>46.47</v>
      </c>
      <c r="L35" t="n">
        <v>3</v>
      </c>
      <c r="M35" t="n">
        <v>0</v>
      </c>
      <c r="N35" t="n">
        <v>21.43</v>
      </c>
      <c r="O35" t="n">
        <v>16994.64</v>
      </c>
      <c r="P35" t="n">
        <v>145.39</v>
      </c>
      <c r="Q35" t="n">
        <v>3754.94</v>
      </c>
      <c r="R35" t="n">
        <v>179.44</v>
      </c>
      <c r="S35" t="n">
        <v>107.88</v>
      </c>
      <c r="T35" t="n">
        <v>35828.44</v>
      </c>
      <c r="U35" t="n">
        <v>0.6</v>
      </c>
      <c r="V35" t="n">
        <v>0.87</v>
      </c>
      <c r="W35" t="n">
        <v>0.39</v>
      </c>
      <c r="X35" t="n">
        <v>2.22</v>
      </c>
      <c r="Y35" t="n">
        <v>2</v>
      </c>
      <c r="Z35" t="n">
        <v>10</v>
      </c>
    </row>
    <row r="36">
      <c r="A36" t="n">
        <v>0</v>
      </c>
      <c r="B36" t="n">
        <v>75</v>
      </c>
      <c r="C36" t="inlineStr">
        <is>
          <t xml:space="preserve">CONCLUIDO	</t>
        </is>
      </c>
      <c r="D36" t="n">
        <v>3.335</v>
      </c>
      <c r="E36" t="n">
        <v>29.98</v>
      </c>
      <c r="F36" t="n">
        <v>22.27</v>
      </c>
      <c r="G36" t="n">
        <v>7.51</v>
      </c>
      <c r="H36" t="n">
        <v>0.12</v>
      </c>
      <c r="I36" t="n">
        <v>178</v>
      </c>
      <c r="J36" t="n">
        <v>150.44</v>
      </c>
      <c r="K36" t="n">
        <v>49.1</v>
      </c>
      <c r="L36" t="n">
        <v>1</v>
      </c>
      <c r="M36" t="n">
        <v>176</v>
      </c>
      <c r="N36" t="n">
        <v>25.34</v>
      </c>
      <c r="O36" t="n">
        <v>18787.76</v>
      </c>
      <c r="P36" t="n">
        <v>243.8</v>
      </c>
      <c r="Q36" t="n">
        <v>3755.26</v>
      </c>
      <c r="R36" t="n">
        <v>337.36</v>
      </c>
      <c r="S36" t="n">
        <v>107.88</v>
      </c>
      <c r="T36" t="n">
        <v>114195.61</v>
      </c>
      <c r="U36" t="n">
        <v>0.32</v>
      </c>
      <c r="V36" t="n">
        <v>0.6899999999999999</v>
      </c>
      <c r="W36" t="n">
        <v>0.51</v>
      </c>
      <c r="X36" t="n">
        <v>6.85</v>
      </c>
      <c r="Y36" t="n">
        <v>2</v>
      </c>
      <c r="Z36" t="n">
        <v>10</v>
      </c>
    </row>
    <row r="37">
      <c r="A37" t="n">
        <v>1</v>
      </c>
      <c r="B37" t="n">
        <v>75</v>
      </c>
      <c r="C37" t="inlineStr">
        <is>
          <t xml:space="preserve">CONCLUIDO	</t>
        </is>
      </c>
      <c r="D37" t="n">
        <v>4.5242</v>
      </c>
      <c r="E37" t="n">
        <v>22.1</v>
      </c>
      <c r="F37" t="n">
        <v>17.96</v>
      </c>
      <c r="G37" t="n">
        <v>17.67</v>
      </c>
      <c r="H37" t="n">
        <v>0.23</v>
      </c>
      <c r="I37" t="n">
        <v>61</v>
      </c>
      <c r="J37" t="n">
        <v>151.83</v>
      </c>
      <c r="K37" t="n">
        <v>49.1</v>
      </c>
      <c r="L37" t="n">
        <v>2</v>
      </c>
      <c r="M37" t="n">
        <v>58</v>
      </c>
      <c r="N37" t="n">
        <v>25.73</v>
      </c>
      <c r="O37" t="n">
        <v>18959.54</v>
      </c>
      <c r="P37" t="n">
        <v>166.09</v>
      </c>
      <c r="Q37" t="n">
        <v>3753.78</v>
      </c>
      <c r="R37" t="n">
        <v>194.24</v>
      </c>
      <c r="S37" t="n">
        <v>107.88</v>
      </c>
      <c r="T37" t="n">
        <v>43221.78</v>
      </c>
      <c r="U37" t="n">
        <v>0.5600000000000001</v>
      </c>
      <c r="V37" t="n">
        <v>0.85</v>
      </c>
      <c r="W37" t="n">
        <v>0.31</v>
      </c>
      <c r="X37" t="n">
        <v>2.55</v>
      </c>
      <c r="Y37" t="n">
        <v>2</v>
      </c>
      <c r="Z37" t="n">
        <v>10</v>
      </c>
    </row>
    <row r="38">
      <c r="A38" t="n">
        <v>2</v>
      </c>
      <c r="B38" t="n">
        <v>75</v>
      </c>
      <c r="C38" t="inlineStr">
        <is>
          <t xml:space="preserve">CONCLUIDO	</t>
        </is>
      </c>
      <c r="D38" t="n">
        <v>4.707</v>
      </c>
      <c r="E38" t="n">
        <v>21.24</v>
      </c>
      <c r="F38" t="n">
        <v>17.38</v>
      </c>
      <c r="G38" t="n">
        <v>20.05</v>
      </c>
      <c r="H38" t="n">
        <v>0.35</v>
      </c>
      <c r="I38" t="n">
        <v>52</v>
      </c>
      <c r="J38" t="n">
        <v>153.23</v>
      </c>
      <c r="K38" t="n">
        <v>49.1</v>
      </c>
      <c r="L38" t="n">
        <v>3</v>
      </c>
      <c r="M38" t="n">
        <v>0</v>
      </c>
      <c r="N38" t="n">
        <v>26.13</v>
      </c>
      <c r="O38" t="n">
        <v>19131.85</v>
      </c>
      <c r="P38" t="n">
        <v>153.54</v>
      </c>
      <c r="Q38" t="n">
        <v>3754.33</v>
      </c>
      <c r="R38" t="n">
        <v>171.42</v>
      </c>
      <c r="S38" t="n">
        <v>107.88</v>
      </c>
      <c r="T38" t="n">
        <v>31854.29</v>
      </c>
      <c r="U38" t="n">
        <v>0.63</v>
      </c>
      <c r="V38" t="n">
        <v>0.88</v>
      </c>
      <c r="W38" t="n">
        <v>0.37</v>
      </c>
      <c r="X38" t="n">
        <v>1.97</v>
      </c>
      <c r="Y38" t="n">
        <v>2</v>
      </c>
      <c r="Z38" t="n">
        <v>10</v>
      </c>
    </row>
    <row r="39">
      <c r="A39" t="n">
        <v>0</v>
      </c>
      <c r="B39" t="n">
        <v>95</v>
      </c>
      <c r="C39" t="inlineStr">
        <is>
          <t xml:space="preserve">CONCLUIDO	</t>
        </is>
      </c>
      <c r="D39" t="n">
        <v>2.8056</v>
      </c>
      <c r="E39" t="n">
        <v>35.64</v>
      </c>
      <c r="F39" t="n">
        <v>24.54</v>
      </c>
      <c r="G39" t="n">
        <v>6.35</v>
      </c>
      <c r="H39" t="n">
        <v>0.1</v>
      </c>
      <c r="I39" t="n">
        <v>232</v>
      </c>
      <c r="J39" t="n">
        <v>185.69</v>
      </c>
      <c r="K39" t="n">
        <v>53.44</v>
      </c>
      <c r="L39" t="n">
        <v>1</v>
      </c>
      <c r="M39" t="n">
        <v>230</v>
      </c>
      <c r="N39" t="n">
        <v>36.26</v>
      </c>
      <c r="O39" t="n">
        <v>23136.14</v>
      </c>
      <c r="P39" t="n">
        <v>317.03</v>
      </c>
      <c r="Q39" t="n">
        <v>3757.81</v>
      </c>
      <c r="R39" t="n">
        <v>413.77</v>
      </c>
      <c r="S39" t="n">
        <v>107.88</v>
      </c>
      <c r="T39" t="n">
        <v>152129.07</v>
      </c>
      <c r="U39" t="n">
        <v>0.26</v>
      </c>
      <c r="V39" t="n">
        <v>0.62</v>
      </c>
      <c r="W39" t="n">
        <v>0.58</v>
      </c>
      <c r="X39" t="n">
        <v>9.109999999999999</v>
      </c>
      <c r="Y39" t="n">
        <v>2</v>
      </c>
      <c r="Z39" t="n">
        <v>10</v>
      </c>
    </row>
    <row r="40">
      <c r="A40" t="n">
        <v>1</v>
      </c>
      <c r="B40" t="n">
        <v>95</v>
      </c>
      <c r="C40" t="inlineStr">
        <is>
          <t xml:space="preserve">CONCLUIDO	</t>
        </is>
      </c>
      <c r="D40" t="n">
        <v>4.322</v>
      </c>
      <c r="E40" t="n">
        <v>23.14</v>
      </c>
      <c r="F40" t="n">
        <v>17.84</v>
      </c>
      <c r="G40" t="n">
        <v>14.08</v>
      </c>
      <c r="H40" t="n">
        <v>0.19</v>
      </c>
      <c r="I40" t="n">
        <v>76</v>
      </c>
      <c r="J40" t="n">
        <v>187.21</v>
      </c>
      <c r="K40" t="n">
        <v>53.44</v>
      </c>
      <c r="L40" t="n">
        <v>2</v>
      </c>
      <c r="M40" t="n">
        <v>74</v>
      </c>
      <c r="N40" t="n">
        <v>36.77</v>
      </c>
      <c r="O40" t="n">
        <v>23322.88</v>
      </c>
      <c r="P40" t="n">
        <v>206.91</v>
      </c>
      <c r="Q40" t="n">
        <v>3754.12</v>
      </c>
      <c r="R40" t="n">
        <v>188.42</v>
      </c>
      <c r="S40" t="n">
        <v>107.88</v>
      </c>
      <c r="T40" t="n">
        <v>40235.85</v>
      </c>
      <c r="U40" t="n">
        <v>0.57</v>
      </c>
      <c r="V40" t="n">
        <v>0.86</v>
      </c>
      <c r="W40" t="n">
        <v>0.33</v>
      </c>
      <c r="X40" t="n">
        <v>2.43</v>
      </c>
      <c r="Y40" t="n">
        <v>2</v>
      </c>
      <c r="Z40" t="n">
        <v>10</v>
      </c>
    </row>
    <row r="41">
      <c r="A41" t="n">
        <v>2</v>
      </c>
      <c r="B41" t="n">
        <v>95</v>
      </c>
      <c r="C41" t="inlineStr">
        <is>
          <t xml:space="preserve">CONCLUIDO	</t>
        </is>
      </c>
      <c r="D41" t="n">
        <v>4.7483</v>
      </c>
      <c r="E41" t="n">
        <v>21.06</v>
      </c>
      <c r="F41" t="n">
        <v>16.99</v>
      </c>
      <c r="G41" t="n">
        <v>23.71</v>
      </c>
      <c r="H41" t="n">
        <v>0.28</v>
      </c>
      <c r="I41" t="n">
        <v>43</v>
      </c>
      <c r="J41" t="n">
        <v>188.73</v>
      </c>
      <c r="K41" t="n">
        <v>53.44</v>
      </c>
      <c r="L41" t="n">
        <v>3</v>
      </c>
      <c r="M41" t="n">
        <v>25</v>
      </c>
      <c r="N41" t="n">
        <v>37.29</v>
      </c>
      <c r="O41" t="n">
        <v>23510.33</v>
      </c>
      <c r="P41" t="n">
        <v>171.88</v>
      </c>
      <c r="Q41" t="n">
        <v>3753.87</v>
      </c>
      <c r="R41" t="n">
        <v>160.12</v>
      </c>
      <c r="S41" t="n">
        <v>107.88</v>
      </c>
      <c r="T41" t="n">
        <v>26247.66</v>
      </c>
      <c r="U41" t="n">
        <v>0.67</v>
      </c>
      <c r="V41" t="n">
        <v>0.9</v>
      </c>
      <c r="W41" t="n">
        <v>0.31</v>
      </c>
      <c r="X41" t="n">
        <v>1.58</v>
      </c>
      <c r="Y41" t="n">
        <v>2</v>
      </c>
      <c r="Z41" t="n">
        <v>10</v>
      </c>
    </row>
    <row r="42">
      <c r="A42" t="n">
        <v>3</v>
      </c>
      <c r="B42" t="n">
        <v>95</v>
      </c>
      <c r="C42" t="inlineStr">
        <is>
          <t xml:space="preserve">CONCLUIDO	</t>
        </is>
      </c>
      <c r="D42" t="n">
        <v>4.7796</v>
      </c>
      <c r="E42" t="n">
        <v>20.92</v>
      </c>
      <c r="F42" t="n">
        <v>16.93</v>
      </c>
      <c r="G42" t="n">
        <v>24.77</v>
      </c>
      <c r="H42" t="n">
        <v>0.37</v>
      </c>
      <c r="I42" t="n">
        <v>41</v>
      </c>
      <c r="J42" t="n">
        <v>190.25</v>
      </c>
      <c r="K42" t="n">
        <v>53.44</v>
      </c>
      <c r="L42" t="n">
        <v>4</v>
      </c>
      <c r="M42" t="n">
        <v>0</v>
      </c>
      <c r="N42" t="n">
        <v>37.82</v>
      </c>
      <c r="O42" t="n">
        <v>23698.48</v>
      </c>
      <c r="P42" t="n">
        <v>169.93</v>
      </c>
      <c r="Q42" t="n">
        <v>3753.96</v>
      </c>
      <c r="R42" t="n">
        <v>156.79</v>
      </c>
      <c r="S42" t="n">
        <v>107.88</v>
      </c>
      <c r="T42" t="n">
        <v>24592.8</v>
      </c>
      <c r="U42" t="n">
        <v>0.6899999999999999</v>
      </c>
      <c r="V42" t="n">
        <v>0.9</v>
      </c>
      <c r="W42" t="n">
        <v>0.34</v>
      </c>
      <c r="X42" t="n">
        <v>1.52</v>
      </c>
      <c r="Y42" t="n">
        <v>2</v>
      </c>
      <c r="Z42" t="n">
        <v>10</v>
      </c>
    </row>
    <row r="43">
      <c r="A43" t="n">
        <v>0</v>
      </c>
      <c r="B43" t="n">
        <v>55</v>
      </c>
      <c r="C43" t="inlineStr">
        <is>
          <t xml:space="preserve">CONCLUIDO	</t>
        </is>
      </c>
      <c r="D43" t="n">
        <v>3.9501</v>
      </c>
      <c r="E43" t="n">
        <v>25.32</v>
      </c>
      <c r="F43" t="n">
        <v>20.2</v>
      </c>
      <c r="G43" t="n">
        <v>9.539999999999999</v>
      </c>
      <c r="H43" t="n">
        <v>0.15</v>
      </c>
      <c r="I43" t="n">
        <v>127</v>
      </c>
      <c r="J43" t="n">
        <v>116.05</v>
      </c>
      <c r="K43" t="n">
        <v>43.4</v>
      </c>
      <c r="L43" t="n">
        <v>1</v>
      </c>
      <c r="M43" t="n">
        <v>125</v>
      </c>
      <c r="N43" t="n">
        <v>16.65</v>
      </c>
      <c r="O43" t="n">
        <v>14546.17</v>
      </c>
      <c r="P43" t="n">
        <v>174.3</v>
      </c>
      <c r="Q43" t="n">
        <v>3754.42</v>
      </c>
      <c r="R43" t="n">
        <v>267.89</v>
      </c>
      <c r="S43" t="n">
        <v>107.88</v>
      </c>
      <c r="T43" t="n">
        <v>79716.28</v>
      </c>
      <c r="U43" t="n">
        <v>0.4</v>
      </c>
      <c r="V43" t="n">
        <v>0.76</v>
      </c>
      <c r="W43" t="n">
        <v>0.42</v>
      </c>
      <c r="X43" t="n">
        <v>4.78</v>
      </c>
      <c r="Y43" t="n">
        <v>2</v>
      </c>
      <c r="Z43" t="n">
        <v>10</v>
      </c>
    </row>
    <row r="44">
      <c r="A44" t="n">
        <v>1</v>
      </c>
      <c r="B44" t="n">
        <v>55</v>
      </c>
      <c r="C44" t="inlineStr">
        <is>
          <t xml:space="preserve">CONCLUIDO	</t>
        </is>
      </c>
      <c r="D44" t="n">
        <v>4.6324</v>
      </c>
      <c r="E44" t="n">
        <v>21.59</v>
      </c>
      <c r="F44" t="n">
        <v>17.83</v>
      </c>
      <c r="G44" t="n">
        <v>15.28</v>
      </c>
      <c r="H44" t="n">
        <v>0.3</v>
      </c>
      <c r="I44" t="n">
        <v>70</v>
      </c>
      <c r="J44" t="n">
        <v>117.34</v>
      </c>
      <c r="K44" t="n">
        <v>43.4</v>
      </c>
      <c r="L44" t="n">
        <v>2</v>
      </c>
      <c r="M44" t="n">
        <v>0</v>
      </c>
      <c r="N44" t="n">
        <v>16.94</v>
      </c>
      <c r="O44" t="n">
        <v>14705.49</v>
      </c>
      <c r="P44" t="n">
        <v>135.43</v>
      </c>
      <c r="Q44" t="n">
        <v>3754.77</v>
      </c>
      <c r="R44" t="n">
        <v>184.34</v>
      </c>
      <c r="S44" t="n">
        <v>107.88</v>
      </c>
      <c r="T44" t="n">
        <v>38227.13</v>
      </c>
      <c r="U44" t="n">
        <v>0.59</v>
      </c>
      <c r="V44" t="n">
        <v>0.86</v>
      </c>
      <c r="W44" t="n">
        <v>0.44</v>
      </c>
      <c r="X44" t="n">
        <v>2.42</v>
      </c>
      <c r="Y44" t="n">
        <v>2</v>
      </c>
      <c r="Z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INDEX(resultados!$A$2:$ZZ$44, 1, MATCH($B$1, resultados!$A$1:$ZZ$1, 0))</f>
        <v/>
      </c>
      <c r="B7">
        <f>INDEX(resultados!$A$2:$ZZ$44, 1, MATCH($B$2, resultados!$A$1:$ZZ$1, 0))</f>
        <v/>
      </c>
      <c r="C7">
        <f>INDEX(resultados!$A$2:$ZZ$44, 1, MATCH($B$3, resultados!$A$1:$ZZ$1, 0))</f>
        <v/>
      </c>
    </row>
    <row r="8">
      <c r="A8">
        <f>INDEX(resultados!$A$2:$ZZ$44, 2, MATCH($B$1, resultados!$A$1:$ZZ$1, 0))</f>
        <v/>
      </c>
      <c r="B8">
        <f>INDEX(resultados!$A$2:$ZZ$44, 2, MATCH($B$2, resultados!$A$1:$ZZ$1, 0))</f>
        <v/>
      </c>
      <c r="C8">
        <f>INDEX(resultados!$A$2:$ZZ$44, 2, MATCH($B$3, resultados!$A$1:$ZZ$1, 0))</f>
        <v/>
      </c>
    </row>
    <row r="9">
      <c r="A9">
        <f>INDEX(resultados!$A$2:$ZZ$44, 3, MATCH($B$1, resultados!$A$1:$ZZ$1, 0))</f>
        <v/>
      </c>
      <c r="B9">
        <f>INDEX(resultados!$A$2:$ZZ$44, 3, MATCH($B$2, resultados!$A$1:$ZZ$1, 0))</f>
        <v/>
      </c>
      <c r="C9">
        <f>INDEX(resultados!$A$2:$ZZ$44, 3, MATCH($B$3, resultados!$A$1:$ZZ$1, 0))</f>
        <v/>
      </c>
    </row>
    <row r="10">
      <c r="A10">
        <f>INDEX(resultados!$A$2:$ZZ$44, 4, MATCH($B$1, resultados!$A$1:$ZZ$1, 0))</f>
        <v/>
      </c>
      <c r="B10">
        <f>INDEX(resultados!$A$2:$ZZ$44, 4, MATCH($B$2, resultados!$A$1:$ZZ$1, 0))</f>
        <v/>
      </c>
      <c r="C10">
        <f>INDEX(resultados!$A$2:$ZZ$44, 4, MATCH($B$3, resultados!$A$1:$ZZ$1, 0))</f>
        <v/>
      </c>
    </row>
    <row r="11">
      <c r="A11">
        <f>INDEX(resultados!$A$2:$ZZ$44, 5, MATCH($B$1, resultados!$A$1:$ZZ$1, 0))</f>
        <v/>
      </c>
      <c r="B11">
        <f>INDEX(resultados!$A$2:$ZZ$44, 5, MATCH($B$2, resultados!$A$1:$ZZ$1, 0))</f>
        <v/>
      </c>
      <c r="C11">
        <f>INDEX(resultados!$A$2:$ZZ$44, 5, MATCH($B$3, resultados!$A$1:$ZZ$1, 0))</f>
        <v/>
      </c>
    </row>
    <row r="12">
      <c r="A12">
        <f>INDEX(resultados!$A$2:$ZZ$44, 6, MATCH($B$1, resultados!$A$1:$ZZ$1, 0))</f>
        <v/>
      </c>
      <c r="B12">
        <f>INDEX(resultados!$A$2:$ZZ$44, 6, MATCH($B$2, resultados!$A$1:$ZZ$1, 0))</f>
        <v/>
      </c>
      <c r="C12">
        <f>INDEX(resultados!$A$2:$ZZ$44, 6, MATCH($B$3, resultados!$A$1:$ZZ$1, 0))</f>
        <v/>
      </c>
    </row>
    <row r="13">
      <c r="A13">
        <f>INDEX(resultados!$A$2:$ZZ$44, 7, MATCH($B$1, resultados!$A$1:$ZZ$1, 0))</f>
        <v/>
      </c>
      <c r="B13">
        <f>INDEX(resultados!$A$2:$ZZ$44, 7, MATCH($B$2, resultados!$A$1:$ZZ$1, 0))</f>
        <v/>
      </c>
      <c r="C13">
        <f>INDEX(resultados!$A$2:$ZZ$44, 7, MATCH($B$3, resultados!$A$1:$ZZ$1, 0))</f>
        <v/>
      </c>
    </row>
    <row r="14">
      <c r="A14">
        <f>INDEX(resultados!$A$2:$ZZ$44, 8, MATCH($B$1, resultados!$A$1:$ZZ$1, 0))</f>
        <v/>
      </c>
      <c r="B14">
        <f>INDEX(resultados!$A$2:$ZZ$44, 8, MATCH($B$2, resultados!$A$1:$ZZ$1, 0))</f>
        <v/>
      </c>
      <c r="C14">
        <f>INDEX(resultados!$A$2:$ZZ$44, 8, MATCH($B$3, resultados!$A$1:$ZZ$1, 0))</f>
        <v/>
      </c>
    </row>
    <row r="15">
      <c r="A15">
        <f>INDEX(resultados!$A$2:$ZZ$44, 9, MATCH($B$1, resultados!$A$1:$ZZ$1, 0))</f>
        <v/>
      </c>
      <c r="B15">
        <f>INDEX(resultados!$A$2:$ZZ$44, 9, MATCH($B$2, resultados!$A$1:$ZZ$1, 0))</f>
        <v/>
      </c>
      <c r="C15">
        <f>INDEX(resultados!$A$2:$ZZ$44, 9, MATCH($B$3, resultados!$A$1:$ZZ$1, 0))</f>
        <v/>
      </c>
    </row>
    <row r="16">
      <c r="A16">
        <f>INDEX(resultados!$A$2:$ZZ$44, 10, MATCH($B$1, resultados!$A$1:$ZZ$1, 0))</f>
        <v/>
      </c>
      <c r="B16">
        <f>INDEX(resultados!$A$2:$ZZ$44, 10, MATCH($B$2, resultados!$A$1:$ZZ$1, 0))</f>
        <v/>
      </c>
      <c r="C16">
        <f>INDEX(resultados!$A$2:$ZZ$44, 10, MATCH($B$3, resultados!$A$1:$ZZ$1, 0))</f>
        <v/>
      </c>
    </row>
    <row r="17">
      <c r="A17">
        <f>INDEX(resultados!$A$2:$ZZ$44, 11, MATCH($B$1, resultados!$A$1:$ZZ$1, 0))</f>
        <v/>
      </c>
      <c r="B17">
        <f>INDEX(resultados!$A$2:$ZZ$44, 11, MATCH($B$2, resultados!$A$1:$ZZ$1, 0))</f>
        <v/>
      </c>
      <c r="C17">
        <f>INDEX(resultados!$A$2:$ZZ$44, 11, MATCH($B$3, resultados!$A$1:$ZZ$1, 0))</f>
        <v/>
      </c>
    </row>
    <row r="18">
      <c r="A18">
        <f>INDEX(resultados!$A$2:$ZZ$44, 12, MATCH($B$1, resultados!$A$1:$ZZ$1, 0))</f>
        <v/>
      </c>
      <c r="B18">
        <f>INDEX(resultados!$A$2:$ZZ$44, 12, MATCH($B$2, resultados!$A$1:$ZZ$1, 0))</f>
        <v/>
      </c>
      <c r="C18">
        <f>INDEX(resultados!$A$2:$ZZ$44, 12, MATCH($B$3, resultados!$A$1:$ZZ$1, 0))</f>
        <v/>
      </c>
    </row>
    <row r="19">
      <c r="A19">
        <f>INDEX(resultados!$A$2:$ZZ$44, 13, MATCH($B$1, resultados!$A$1:$ZZ$1, 0))</f>
        <v/>
      </c>
      <c r="B19">
        <f>INDEX(resultados!$A$2:$ZZ$44, 13, MATCH($B$2, resultados!$A$1:$ZZ$1, 0))</f>
        <v/>
      </c>
      <c r="C19">
        <f>INDEX(resultados!$A$2:$ZZ$44, 13, MATCH($B$3, resultados!$A$1:$ZZ$1, 0))</f>
        <v/>
      </c>
    </row>
    <row r="20">
      <c r="A20">
        <f>INDEX(resultados!$A$2:$ZZ$44, 14, MATCH($B$1, resultados!$A$1:$ZZ$1, 0))</f>
        <v/>
      </c>
      <c r="B20">
        <f>INDEX(resultados!$A$2:$ZZ$44, 14, MATCH($B$2, resultados!$A$1:$ZZ$1, 0))</f>
        <v/>
      </c>
      <c r="C20">
        <f>INDEX(resultados!$A$2:$ZZ$44, 14, MATCH($B$3, resultados!$A$1:$ZZ$1, 0))</f>
        <v/>
      </c>
    </row>
    <row r="21">
      <c r="A21">
        <f>INDEX(resultados!$A$2:$ZZ$44, 15, MATCH($B$1, resultados!$A$1:$ZZ$1, 0))</f>
        <v/>
      </c>
      <c r="B21">
        <f>INDEX(resultados!$A$2:$ZZ$44, 15, MATCH($B$2, resultados!$A$1:$ZZ$1, 0))</f>
        <v/>
      </c>
      <c r="C21">
        <f>INDEX(resultados!$A$2:$ZZ$44, 15, MATCH($B$3, resultados!$A$1:$ZZ$1, 0))</f>
        <v/>
      </c>
    </row>
    <row r="22">
      <c r="A22">
        <f>INDEX(resultados!$A$2:$ZZ$44, 16, MATCH($B$1, resultados!$A$1:$ZZ$1, 0))</f>
        <v/>
      </c>
      <c r="B22">
        <f>INDEX(resultados!$A$2:$ZZ$44, 16, MATCH($B$2, resultados!$A$1:$ZZ$1, 0))</f>
        <v/>
      </c>
      <c r="C22">
        <f>INDEX(resultados!$A$2:$ZZ$44, 16, MATCH($B$3, resultados!$A$1:$ZZ$1, 0))</f>
        <v/>
      </c>
    </row>
    <row r="23">
      <c r="A23">
        <f>INDEX(resultados!$A$2:$ZZ$44, 17, MATCH($B$1, resultados!$A$1:$ZZ$1, 0))</f>
        <v/>
      </c>
      <c r="B23">
        <f>INDEX(resultados!$A$2:$ZZ$44, 17, MATCH($B$2, resultados!$A$1:$ZZ$1, 0))</f>
        <v/>
      </c>
      <c r="C23">
        <f>INDEX(resultados!$A$2:$ZZ$44, 17, MATCH($B$3, resultados!$A$1:$ZZ$1, 0))</f>
        <v/>
      </c>
    </row>
    <row r="24">
      <c r="A24">
        <f>INDEX(resultados!$A$2:$ZZ$44, 18, MATCH($B$1, resultados!$A$1:$ZZ$1, 0))</f>
        <v/>
      </c>
      <c r="B24">
        <f>INDEX(resultados!$A$2:$ZZ$44, 18, MATCH($B$2, resultados!$A$1:$ZZ$1, 0))</f>
        <v/>
      </c>
      <c r="C24">
        <f>INDEX(resultados!$A$2:$ZZ$44, 18, MATCH($B$3, resultados!$A$1:$ZZ$1, 0))</f>
        <v/>
      </c>
    </row>
    <row r="25">
      <c r="A25">
        <f>INDEX(resultados!$A$2:$ZZ$44, 19, MATCH($B$1, resultados!$A$1:$ZZ$1, 0))</f>
        <v/>
      </c>
      <c r="B25">
        <f>INDEX(resultados!$A$2:$ZZ$44, 19, MATCH($B$2, resultados!$A$1:$ZZ$1, 0))</f>
        <v/>
      </c>
      <c r="C25">
        <f>INDEX(resultados!$A$2:$ZZ$44, 19, MATCH($B$3, resultados!$A$1:$ZZ$1, 0))</f>
        <v/>
      </c>
    </row>
    <row r="26">
      <c r="A26">
        <f>INDEX(resultados!$A$2:$ZZ$44, 20, MATCH($B$1, resultados!$A$1:$ZZ$1, 0))</f>
        <v/>
      </c>
      <c r="B26">
        <f>INDEX(resultados!$A$2:$ZZ$44, 20, MATCH($B$2, resultados!$A$1:$ZZ$1, 0))</f>
        <v/>
      </c>
      <c r="C26">
        <f>INDEX(resultados!$A$2:$ZZ$44, 20, MATCH($B$3, resultados!$A$1:$ZZ$1, 0))</f>
        <v/>
      </c>
    </row>
    <row r="27">
      <c r="A27">
        <f>INDEX(resultados!$A$2:$ZZ$44, 21, MATCH($B$1, resultados!$A$1:$ZZ$1, 0))</f>
        <v/>
      </c>
      <c r="B27">
        <f>INDEX(resultados!$A$2:$ZZ$44, 21, MATCH($B$2, resultados!$A$1:$ZZ$1, 0))</f>
        <v/>
      </c>
      <c r="C27">
        <f>INDEX(resultados!$A$2:$ZZ$44, 21, MATCH($B$3, resultados!$A$1:$ZZ$1, 0))</f>
        <v/>
      </c>
    </row>
    <row r="28">
      <c r="A28">
        <f>INDEX(resultados!$A$2:$ZZ$44, 22, MATCH($B$1, resultados!$A$1:$ZZ$1, 0))</f>
        <v/>
      </c>
      <c r="B28">
        <f>INDEX(resultados!$A$2:$ZZ$44, 22, MATCH($B$2, resultados!$A$1:$ZZ$1, 0))</f>
        <v/>
      </c>
      <c r="C28">
        <f>INDEX(resultados!$A$2:$ZZ$44, 22, MATCH($B$3, resultados!$A$1:$ZZ$1, 0))</f>
        <v/>
      </c>
    </row>
    <row r="29">
      <c r="A29">
        <f>INDEX(resultados!$A$2:$ZZ$44, 23, MATCH($B$1, resultados!$A$1:$ZZ$1, 0))</f>
        <v/>
      </c>
      <c r="B29">
        <f>INDEX(resultados!$A$2:$ZZ$44, 23, MATCH($B$2, resultados!$A$1:$ZZ$1, 0))</f>
        <v/>
      </c>
      <c r="C29">
        <f>INDEX(resultados!$A$2:$ZZ$44, 23, MATCH($B$3, resultados!$A$1:$ZZ$1, 0))</f>
        <v/>
      </c>
    </row>
    <row r="30">
      <c r="A30">
        <f>INDEX(resultados!$A$2:$ZZ$44, 24, MATCH($B$1, resultados!$A$1:$ZZ$1, 0))</f>
        <v/>
      </c>
      <c r="B30">
        <f>INDEX(resultados!$A$2:$ZZ$44, 24, MATCH($B$2, resultados!$A$1:$ZZ$1, 0))</f>
        <v/>
      </c>
      <c r="C30">
        <f>INDEX(resultados!$A$2:$ZZ$44, 24, MATCH($B$3, resultados!$A$1:$ZZ$1, 0))</f>
        <v/>
      </c>
    </row>
    <row r="31">
      <c r="A31">
        <f>INDEX(resultados!$A$2:$ZZ$44, 25, MATCH($B$1, resultados!$A$1:$ZZ$1, 0))</f>
        <v/>
      </c>
      <c r="B31">
        <f>INDEX(resultados!$A$2:$ZZ$44, 25, MATCH($B$2, resultados!$A$1:$ZZ$1, 0))</f>
        <v/>
      </c>
      <c r="C31">
        <f>INDEX(resultados!$A$2:$ZZ$44, 25, MATCH($B$3, resultados!$A$1:$ZZ$1, 0))</f>
        <v/>
      </c>
    </row>
    <row r="32">
      <c r="A32">
        <f>INDEX(resultados!$A$2:$ZZ$44, 26, MATCH($B$1, resultados!$A$1:$ZZ$1, 0))</f>
        <v/>
      </c>
      <c r="B32">
        <f>INDEX(resultados!$A$2:$ZZ$44, 26, MATCH($B$2, resultados!$A$1:$ZZ$1, 0))</f>
        <v/>
      </c>
      <c r="C32">
        <f>INDEX(resultados!$A$2:$ZZ$44, 26, MATCH($B$3, resultados!$A$1:$ZZ$1, 0))</f>
        <v/>
      </c>
    </row>
    <row r="33">
      <c r="A33">
        <f>INDEX(resultados!$A$2:$ZZ$44, 27, MATCH($B$1, resultados!$A$1:$ZZ$1, 0))</f>
        <v/>
      </c>
      <c r="B33">
        <f>INDEX(resultados!$A$2:$ZZ$44, 27, MATCH($B$2, resultados!$A$1:$ZZ$1, 0))</f>
        <v/>
      </c>
      <c r="C33">
        <f>INDEX(resultados!$A$2:$ZZ$44, 27, MATCH($B$3, resultados!$A$1:$ZZ$1, 0))</f>
        <v/>
      </c>
    </row>
    <row r="34">
      <c r="A34">
        <f>INDEX(resultados!$A$2:$ZZ$44, 28, MATCH($B$1, resultados!$A$1:$ZZ$1, 0))</f>
        <v/>
      </c>
      <c r="B34">
        <f>INDEX(resultados!$A$2:$ZZ$44, 28, MATCH($B$2, resultados!$A$1:$ZZ$1, 0))</f>
        <v/>
      </c>
      <c r="C34">
        <f>INDEX(resultados!$A$2:$ZZ$44, 28, MATCH($B$3, resultados!$A$1:$ZZ$1, 0))</f>
        <v/>
      </c>
    </row>
    <row r="35">
      <c r="A35">
        <f>INDEX(resultados!$A$2:$ZZ$44, 29, MATCH($B$1, resultados!$A$1:$ZZ$1, 0))</f>
        <v/>
      </c>
      <c r="B35">
        <f>INDEX(resultados!$A$2:$ZZ$44, 29, MATCH($B$2, resultados!$A$1:$ZZ$1, 0))</f>
        <v/>
      </c>
      <c r="C35">
        <f>INDEX(resultados!$A$2:$ZZ$44, 29, MATCH($B$3, resultados!$A$1:$ZZ$1, 0))</f>
        <v/>
      </c>
    </row>
    <row r="36">
      <c r="A36">
        <f>INDEX(resultados!$A$2:$ZZ$44, 30, MATCH($B$1, resultados!$A$1:$ZZ$1, 0))</f>
        <v/>
      </c>
      <c r="B36">
        <f>INDEX(resultados!$A$2:$ZZ$44, 30, MATCH($B$2, resultados!$A$1:$ZZ$1, 0))</f>
        <v/>
      </c>
      <c r="C36">
        <f>INDEX(resultados!$A$2:$ZZ$44, 30, MATCH($B$3, resultados!$A$1:$ZZ$1, 0))</f>
        <v/>
      </c>
    </row>
    <row r="37">
      <c r="A37">
        <f>INDEX(resultados!$A$2:$ZZ$44, 31, MATCH($B$1, resultados!$A$1:$ZZ$1, 0))</f>
        <v/>
      </c>
      <c r="B37">
        <f>INDEX(resultados!$A$2:$ZZ$44, 31, MATCH($B$2, resultados!$A$1:$ZZ$1, 0))</f>
        <v/>
      </c>
      <c r="C37">
        <f>INDEX(resultados!$A$2:$ZZ$44, 31, MATCH($B$3, resultados!$A$1:$ZZ$1, 0))</f>
        <v/>
      </c>
    </row>
    <row r="38">
      <c r="A38">
        <f>INDEX(resultados!$A$2:$ZZ$44, 32, MATCH($B$1, resultados!$A$1:$ZZ$1, 0))</f>
        <v/>
      </c>
      <c r="B38">
        <f>INDEX(resultados!$A$2:$ZZ$44, 32, MATCH($B$2, resultados!$A$1:$ZZ$1, 0))</f>
        <v/>
      </c>
      <c r="C38">
        <f>INDEX(resultados!$A$2:$ZZ$44, 32, MATCH($B$3, resultados!$A$1:$ZZ$1, 0))</f>
        <v/>
      </c>
    </row>
    <row r="39">
      <c r="A39">
        <f>INDEX(resultados!$A$2:$ZZ$44, 33, MATCH($B$1, resultados!$A$1:$ZZ$1, 0))</f>
        <v/>
      </c>
      <c r="B39">
        <f>INDEX(resultados!$A$2:$ZZ$44, 33, MATCH($B$2, resultados!$A$1:$ZZ$1, 0))</f>
        <v/>
      </c>
      <c r="C39">
        <f>INDEX(resultados!$A$2:$ZZ$44, 33, MATCH($B$3, resultados!$A$1:$ZZ$1, 0))</f>
        <v/>
      </c>
    </row>
    <row r="40">
      <c r="A40">
        <f>INDEX(resultados!$A$2:$ZZ$44, 34, MATCH($B$1, resultados!$A$1:$ZZ$1, 0))</f>
        <v/>
      </c>
      <c r="B40">
        <f>INDEX(resultados!$A$2:$ZZ$44, 34, MATCH($B$2, resultados!$A$1:$ZZ$1, 0))</f>
        <v/>
      </c>
      <c r="C40">
        <f>INDEX(resultados!$A$2:$ZZ$44, 34, MATCH($B$3, resultados!$A$1:$ZZ$1, 0))</f>
        <v/>
      </c>
    </row>
    <row r="41">
      <c r="A41">
        <f>INDEX(resultados!$A$2:$ZZ$44, 35, MATCH($B$1, resultados!$A$1:$ZZ$1, 0))</f>
        <v/>
      </c>
      <c r="B41">
        <f>INDEX(resultados!$A$2:$ZZ$44, 35, MATCH($B$2, resultados!$A$1:$ZZ$1, 0))</f>
        <v/>
      </c>
      <c r="C41">
        <f>INDEX(resultados!$A$2:$ZZ$44, 35, MATCH($B$3, resultados!$A$1:$ZZ$1, 0))</f>
        <v/>
      </c>
    </row>
    <row r="42">
      <c r="A42">
        <f>INDEX(resultados!$A$2:$ZZ$44, 36, MATCH($B$1, resultados!$A$1:$ZZ$1, 0))</f>
        <v/>
      </c>
      <c r="B42">
        <f>INDEX(resultados!$A$2:$ZZ$44, 36, MATCH($B$2, resultados!$A$1:$ZZ$1, 0))</f>
        <v/>
      </c>
      <c r="C42">
        <f>INDEX(resultados!$A$2:$ZZ$44, 36, MATCH($B$3, resultados!$A$1:$ZZ$1, 0))</f>
        <v/>
      </c>
    </row>
    <row r="43">
      <c r="A43">
        <f>INDEX(resultados!$A$2:$ZZ$44, 37, MATCH($B$1, resultados!$A$1:$ZZ$1, 0))</f>
        <v/>
      </c>
      <c r="B43">
        <f>INDEX(resultados!$A$2:$ZZ$44, 37, MATCH($B$2, resultados!$A$1:$ZZ$1, 0))</f>
        <v/>
      </c>
      <c r="C43">
        <f>INDEX(resultados!$A$2:$ZZ$44, 37, MATCH($B$3, resultados!$A$1:$ZZ$1, 0))</f>
        <v/>
      </c>
    </row>
    <row r="44">
      <c r="A44">
        <f>INDEX(resultados!$A$2:$ZZ$44, 38, MATCH($B$1, resultados!$A$1:$ZZ$1, 0))</f>
        <v/>
      </c>
      <c r="B44">
        <f>INDEX(resultados!$A$2:$ZZ$44, 38, MATCH($B$2, resultados!$A$1:$ZZ$1, 0))</f>
        <v/>
      </c>
      <c r="C44">
        <f>INDEX(resultados!$A$2:$ZZ$44, 38, MATCH($B$3, resultados!$A$1:$ZZ$1, 0))</f>
        <v/>
      </c>
    </row>
    <row r="45">
      <c r="A45">
        <f>INDEX(resultados!$A$2:$ZZ$44, 39, MATCH($B$1, resultados!$A$1:$ZZ$1, 0))</f>
        <v/>
      </c>
      <c r="B45">
        <f>INDEX(resultados!$A$2:$ZZ$44, 39, MATCH($B$2, resultados!$A$1:$ZZ$1, 0))</f>
        <v/>
      </c>
      <c r="C45">
        <f>INDEX(resultados!$A$2:$ZZ$44, 39, MATCH($B$3, resultados!$A$1:$ZZ$1, 0))</f>
        <v/>
      </c>
    </row>
    <row r="46">
      <c r="A46">
        <f>INDEX(resultados!$A$2:$ZZ$44, 40, MATCH($B$1, resultados!$A$1:$ZZ$1, 0))</f>
        <v/>
      </c>
      <c r="B46">
        <f>INDEX(resultados!$A$2:$ZZ$44, 40, MATCH($B$2, resultados!$A$1:$ZZ$1, 0))</f>
        <v/>
      </c>
      <c r="C46">
        <f>INDEX(resultados!$A$2:$ZZ$44, 40, MATCH($B$3, resultados!$A$1:$ZZ$1, 0))</f>
        <v/>
      </c>
    </row>
    <row r="47">
      <c r="A47">
        <f>INDEX(resultados!$A$2:$ZZ$44, 41, MATCH($B$1, resultados!$A$1:$ZZ$1, 0))</f>
        <v/>
      </c>
      <c r="B47">
        <f>INDEX(resultados!$A$2:$ZZ$44, 41, MATCH($B$2, resultados!$A$1:$ZZ$1, 0))</f>
        <v/>
      </c>
      <c r="C47">
        <f>INDEX(resultados!$A$2:$ZZ$44, 41, MATCH($B$3, resultados!$A$1:$ZZ$1, 0))</f>
        <v/>
      </c>
    </row>
    <row r="48">
      <c r="A48">
        <f>INDEX(resultados!$A$2:$ZZ$44, 42, MATCH($B$1, resultados!$A$1:$ZZ$1, 0))</f>
        <v/>
      </c>
      <c r="B48">
        <f>INDEX(resultados!$A$2:$ZZ$44, 42, MATCH($B$2, resultados!$A$1:$ZZ$1, 0))</f>
        <v/>
      </c>
      <c r="C48">
        <f>INDEX(resultados!$A$2:$ZZ$44, 42, MATCH($B$3, resultados!$A$1:$ZZ$1, 0))</f>
        <v/>
      </c>
    </row>
    <row r="49">
      <c r="A49">
        <f>INDEX(resultados!$A$2:$ZZ$44, 43, MATCH($B$1, resultados!$A$1:$ZZ$1, 0))</f>
        <v/>
      </c>
      <c r="B49">
        <f>INDEX(resultados!$A$2:$ZZ$44, 43, MATCH($B$2, resultados!$A$1:$ZZ$1, 0))</f>
        <v/>
      </c>
      <c r="C49">
        <f>INDEX(resultados!$A$2:$ZZ$44, 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4.1605</v>
      </c>
      <c r="E2" t="n">
        <v>24.04</v>
      </c>
      <c r="F2" t="n">
        <v>20.23</v>
      </c>
      <c r="G2" t="n">
        <v>9.630000000000001</v>
      </c>
      <c r="H2" t="n">
        <v>0.24</v>
      </c>
      <c r="I2" t="n">
        <v>126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115.12</v>
      </c>
      <c r="Q2" t="n">
        <v>3755.41</v>
      </c>
      <c r="R2" t="n">
        <v>263.31</v>
      </c>
      <c r="S2" t="n">
        <v>107.88</v>
      </c>
      <c r="T2" t="n">
        <v>77432.07000000001</v>
      </c>
      <c r="U2" t="n">
        <v>0.41</v>
      </c>
      <c r="V2" t="n">
        <v>0.76</v>
      </c>
      <c r="W2" t="n">
        <v>0.59</v>
      </c>
      <c r="X2" t="n">
        <v>4.82</v>
      </c>
      <c r="Y2" t="n">
        <v>2</v>
      </c>
      <c r="Z2" t="n">
        <v>10</v>
      </c>
      <c r="AA2" t="n">
        <v>60.57709974111746</v>
      </c>
      <c r="AB2" t="n">
        <v>82.88426033879345</v>
      </c>
      <c r="AC2" t="n">
        <v>74.97390286086851</v>
      </c>
      <c r="AD2" t="n">
        <v>60577.09974111746</v>
      </c>
      <c r="AE2" t="n">
        <v>82884.26033879345</v>
      </c>
      <c r="AF2" t="n">
        <v>4.564560410744088e-06</v>
      </c>
      <c r="AG2" t="n">
        <v>0.3338888888888889</v>
      </c>
      <c r="AH2" t="n">
        <v>74973.9028608685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3.3823</v>
      </c>
      <c r="E2" t="n">
        <v>29.57</v>
      </c>
      <c r="F2" t="n">
        <v>25.08</v>
      </c>
      <c r="G2" t="n">
        <v>5.99</v>
      </c>
      <c r="H2" t="n">
        <v>0.43</v>
      </c>
      <c r="I2" t="n">
        <v>251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98.45999999999999</v>
      </c>
      <c r="Q2" t="n">
        <v>3758.2</v>
      </c>
      <c r="R2" t="n">
        <v>419.23</v>
      </c>
      <c r="S2" t="n">
        <v>107.88</v>
      </c>
      <c r="T2" t="n">
        <v>154764.86</v>
      </c>
      <c r="U2" t="n">
        <v>0.26</v>
      </c>
      <c r="V2" t="n">
        <v>0.61</v>
      </c>
      <c r="W2" t="n">
        <v>0.95</v>
      </c>
      <c r="X2" t="n">
        <v>9.65</v>
      </c>
      <c r="Y2" t="n">
        <v>2</v>
      </c>
      <c r="Z2" t="n">
        <v>10</v>
      </c>
      <c r="AA2" t="n">
        <v>65.79382734462799</v>
      </c>
      <c r="AB2" t="n">
        <v>90.02201719169194</v>
      </c>
      <c r="AC2" t="n">
        <v>81.4304422176333</v>
      </c>
      <c r="AD2" t="n">
        <v>65793.82734462798</v>
      </c>
      <c r="AE2" t="n">
        <v>90022.01719169195</v>
      </c>
      <c r="AF2" t="n">
        <v>3.982802141158089e-06</v>
      </c>
      <c r="AG2" t="n">
        <v>0.4106944444444445</v>
      </c>
      <c r="AH2" t="n">
        <v>81430.4422176333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3.4827</v>
      </c>
      <c r="E2" t="n">
        <v>28.71</v>
      </c>
      <c r="F2" t="n">
        <v>21.72</v>
      </c>
      <c r="G2" t="n">
        <v>7.9</v>
      </c>
      <c r="H2" t="n">
        <v>0.12</v>
      </c>
      <c r="I2" t="n">
        <v>165</v>
      </c>
      <c r="J2" t="n">
        <v>141.81</v>
      </c>
      <c r="K2" t="n">
        <v>47.83</v>
      </c>
      <c r="L2" t="n">
        <v>1</v>
      </c>
      <c r="M2" t="n">
        <v>163</v>
      </c>
      <c r="N2" t="n">
        <v>22.98</v>
      </c>
      <c r="O2" t="n">
        <v>17723.39</v>
      </c>
      <c r="P2" t="n">
        <v>226.14</v>
      </c>
      <c r="Q2" t="n">
        <v>3755.53</v>
      </c>
      <c r="R2" t="n">
        <v>318.95</v>
      </c>
      <c r="S2" t="n">
        <v>107.88</v>
      </c>
      <c r="T2" t="n">
        <v>105052.6</v>
      </c>
      <c r="U2" t="n">
        <v>0.34</v>
      </c>
      <c r="V2" t="n">
        <v>0.7</v>
      </c>
      <c r="W2" t="n">
        <v>0.48</v>
      </c>
      <c r="X2" t="n">
        <v>6.3</v>
      </c>
      <c r="Y2" t="n">
        <v>2</v>
      </c>
      <c r="Z2" t="n">
        <v>10</v>
      </c>
      <c r="AA2" t="n">
        <v>127.9561248666885</v>
      </c>
      <c r="AB2" t="n">
        <v>175.0752150683498</v>
      </c>
      <c r="AC2" t="n">
        <v>158.3662822618829</v>
      </c>
      <c r="AD2" t="n">
        <v>127956.1248666885</v>
      </c>
      <c r="AE2" t="n">
        <v>175075.2150683498</v>
      </c>
      <c r="AF2" t="n">
        <v>3.429645604271723e-06</v>
      </c>
      <c r="AG2" t="n">
        <v>0.39875</v>
      </c>
      <c r="AH2" t="n">
        <v>158366.2822618829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4.6516</v>
      </c>
      <c r="E3" t="n">
        <v>21.5</v>
      </c>
      <c r="F3" t="n">
        <v>17.62</v>
      </c>
      <c r="G3" t="n">
        <v>18.55</v>
      </c>
      <c r="H3" t="n">
        <v>0.25</v>
      </c>
      <c r="I3" t="n">
        <v>57</v>
      </c>
      <c r="J3" t="n">
        <v>143.17</v>
      </c>
      <c r="K3" t="n">
        <v>47.83</v>
      </c>
      <c r="L3" t="n">
        <v>2</v>
      </c>
      <c r="M3" t="n">
        <v>24</v>
      </c>
      <c r="N3" t="n">
        <v>23.34</v>
      </c>
      <c r="O3" t="n">
        <v>17891.86</v>
      </c>
      <c r="P3" t="n">
        <v>150.55</v>
      </c>
      <c r="Q3" t="n">
        <v>3754.39</v>
      </c>
      <c r="R3" t="n">
        <v>180.56</v>
      </c>
      <c r="S3" t="n">
        <v>107.88</v>
      </c>
      <c r="T3" t="n">
        <v>36398.13</v>
      </c>
      <c r="U3" t="n">
        <v>0.6</v>
      </c>
      <c r="V3" t="n">
        <v>0.87</v>
      </c>
      <c r="W3" t="n">
        <v>0.35</v>
      </c>
      <c r="X3" t="n">
        <v>2.21</v>
      </c>
      <c r="Y3" t="n">
        <v>2</v>
      </c>
      <c r="Z3" t="n">
        <v>10</v>
      </c>
      <c r="AA3" t="n">
        <v>68.91727105947683</v>
      </c>
      <c r="AB3" t="n">
        <v>94.2956506789575</v>
      </c>
      <c r="AC3" t="n">
        <v>85.29620612295787</v>
      </c>
      <c r="AD3" t="n">
        <v>68917.27105947683</v>
      </c>
      <c r="AE3" t="n">
        <v>94295.65067895751</v>
      </c>
      <c r="AF3" t="n">
        <v>4.580738936121501e-06</v>
      </c>
      <c r="AG3" t="n">
        <v>0.2986111111111111</v>
      </c>
      <c r="AH3" t="n">
        <v>85296.20612295787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4.6907</v>
      </c>
      <c r="E4" t="n">
        <v>21.32</v>
      </c>
      <c r="F4" t="n">
        <v>17.5</v>
      </c>
      <c r="G4" t="n">
        <v>19.09</v>
      </c>
      <c r="H4" t="n">
        <v>0.37</v>
      </c>
      <c r="I4" t="n">
        <v>55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149.71</v>
      </c>
      <c r="Q4" t="n">
        <v>3753.71</v>
      </c>
      <c r="R4" t="n">
        <v>175.58</v>
      </c>
      <c r="S4" t="n">
        <v>107.88</v>
      </c>
      <c r="T4" t="n">
        <v>33921.28</v>
      </c>
      <c r="U4" t="n">
        <v>0.61</v>
      </c>
      <c r="V4" t="n">
        <v>0.87</v>
      </c>
      <c r="W4" t="n">
        <v>0.38</v>
      </c>
      <c r="X4" t="n">
        <v>2.09</v>
      </c>
      <c r="Y4" t="n">
        <v>2</v>
      </c>
      <c r="Z4" t="n">
        <v>10</v>
      </c>
      <c r="AA4" t="n">
        <v>67.96219738862949</v>
      </c>
      <c r="AB4" t="n">
        <v>92.98887674762823</v>
      </c>
      <c r="AC4" t="n">
        <v>84.1141488615655</v>
      </c>
      <c r="AD4" t="n">
        <v>67962.19738862949</v>
      </c>
      <c r="AE4" t="n">
        <v>92988.87674762822</v>
      </c>
      <c r="AF4" t="n">
        <v>4.619243298577935e-06</v>
      </c>
      <c r="AG4" t="n">
        <v>0.2961111111111111</v>
      </c>
      <c r="AH4" t="n">
        <v>84114.1488615655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2.9317</v>
      </c>
      <c r="E2" t="n">
        <v>34.11</v>
      </c>
      <c r="F2" t="n">
        <v>23.94</v>
      </c>
      <c r="G2" t="n">
        <v>6.59</v>
      </c>
      <c r="H2" t="n">
        <v>0.1</v>
      </c>
      <c r="I2" t="n">
        <v>218</v>
      </c>
      <c r="J2" t="n">
        <v>176.73</v>
      </c>
      <c r="K2" t="n">
        <v>52.44</v>
      </c>
      <c r="L2" t="n">
        <v>1</v>
      </c>
      <c r="M2" t="n">
        <v>216</v>
      </c>
      <c r="N2" t="n">
        <v>33.29</v>
      </c>
      <c r="O2" t="n">
        <v>22031.19</v>
      </c>
      <c r="P2" t="n">
        <v>297.85</v>
      </c>
      <c r="Q2" t="n">
        <v>3756.35</v>
      </c>
      <c r="R2" t="n">
        <v>393.57</v>
      </c>
      <c r="S2" t="n">
        <v>107.88</v>
      </c>
      <c r="T2" t="n">
        <v>142097.94</v>
      </c>
      <c r="U2" t="n">
        <v>0.27</v>
      </c>
      <c r="V2" t="n">
        <v>0.64</v>
      </c>
      <c r="W2" t="n">
        <v>0.5600000000000001</v>
      </c>
      <c r="X2" t="n">
        <v>8.52</v>
      </c>
      <c r="Y2" t="n">
        <v>2</v>
      </c>
      <c r="Z2" t="n">
        <v>10</v>
      </c>
      <c r="AA2" t="n">
        <v>194.6139398311265</v>
      </c>
      <c r="AB2" t="n">
        <v>266.2793782378977</v>
      </c>
      <c r="AC2" t="n">
        <v>240.8660481044052</v>
      </c>
      <c r="AD2" t="n">
        <v>194613.9398311265</v>
      </c>
      <c r="AE2" t="n">
        <v>266279.3782378977</v>
      </c>
      <c r="AF2" t="n">
        <v>2.782043008523474e-06</v>
      </c>
      <c r="AG2" t="n">
        <v>0.47375</v>
      </c>
      <c r="AH2" t="n">
        <v>240866.0481044052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4.3938</v>
      </c>
      <c r="E3" t="n">
        <v>22.76</v>
      </c>
      <c r="F3" t="n">
        <v>17.78</v>
      </c>
      <c r="G3" t="n">
        <v>14.82</v>
      </c>
      <c r="H3" t="n">
        <v>0.2</v>
      </c>
      <c r="I3" t="n">
        <v>72</v>
      </c>
      <c r="J3" t="n">
        <v>178.21</v>
      </c>
      <c r="K3" t="n">
        <v>52.44</v>
      </c>
      <c r="L3" t="n">
        <v>2</v>
      </c>
      <c r="M3" t="n">
        <v>70</v>
      </c>
      <c r="N3" t="n">
        <v>33.77</v>
      </c>
      <c r="O3" t="n">
        <v>22213.89</v>
      </c>
      <c r="P3" t="n">
        <v>196.07</v>
      </c>
      <c r="Q3" t="n">
        <v>3754.11</v>
      </c>
      <c r="R3" t="n">
        <v>187.19</v>
      </c>
      <c r="S3" t="n">
        <v>107.88</v>
      </c>
      <c r="T3" t="n">
        <v>39642.24</v>
      </c>
      <c r="U3" t="n">
        <v>0.58</v>
      </c>
      <c r="V3" t="n">
        <v>0.86</v>
      </c>
      <c r="W3" t="n">
        <v>0.31</v>
      </c>
      <c r="X3" t="n">
        <v>2.37</v>
      </c>
      <c r="Y3" t="n">
        <v>2</v>
      </c>
      <c r="Z3" t="n">
        <v>10</v>
      </c>
      <c r="AA3" t="n">
        <v>89.75128682735283</v>
      </c>
      <c r="AB3" t="n">
        <v>122.8016701844577</v>
      </c>
      <c r="AC3" t="n">
        <v>111.0816511353119</v>
      </c>
      <c r="AD3" t="n">
        <v>89751.28682735283</v>
      </c>
      <c r="AE3" t="n">
        <v>122801.6701844577</v>
      </c>
      <c r="AF3" t="n">
        <v>4.16950594223503e-06</v>
      </c>
      <c r="AG3" t="n">
        <v>0.3161111111111111</v>
      </c>
      <c r="AH3" t="n">
        <v>111081.6511353119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4.7693</v>
      </c>
      <c r="E4" t="n">
        <v>20.97</v>
      </c>
      <c r="F4" t="n">
        <v>17.02</v>
      </c>
      <c r="G4" t="n">
        <v>23.75</v>
      </c>
      <c r="H4" t="n">
        <v>0.3</v>
      </c>
      <c r="I4" t="n">
        <v>43</v>
      </c>
      <c r="J4" t="n">
        <v>179.7</v>
      </c>
      <c r="K4" t="n">
        <v>52.44</v>
      </c>
      <c r="L4" t="n">
        <v>3</v>
      </c>
      <c r="M4" t="n">
        <v>4</v>
      </c>
      <c r="N4" t="n">
        <v>34.26</v>
      </c>
      <c r="O4" t="n">
        <v>22397.24</v>
      </c>
      <c r="P4" t="n">
        <v>164.8</v>
      </c>
      <c r="Q4" t="n">
        <v>3753.94</v>
      </c>
      <c r="R4" t="n">
        <v>159.97</v>
      </c>
      <c r="S4" t="n">
        <v>107.88</v>
      </c>
      <c r="T4" t="n">
        <v>26174.94</v>
      </c>
      <c r="U4" t="n">
        <v>0.67</v>
      </c>
      <c r="V4" t="n">
        <v>0.9</v>
      </c>
      <c r="W4" t="n">
        <v>0.34</v>
      </c>
      <c r="X4" t="n">
        <v>1.61</v>
      </c>
      <c r="Y4" t="n">
        <v>2</v>
      </c>
      <c r="Z4" t="n">
        <v>10</v>
      </c>
      <c r="AA4" t="n">
        <v>72.85570388423641</v>
      </c>
      <c r="AB4" t="n">
        <v>99.68438822118434</v>
      </c>
      <c r="AC4" t="n">
        <v>90.17065011729693</v>
      </c>
      <c r="AD4" t="n">
        <v>72855.7038842364</v>
      </c>
      <c r="AE4" t="n">
        <v>99684.38822118433</v>
      </c>
      <c r="AF4" t="n">
        <v>4.525837473326399e-06</v>
      </c>
      <c r="AG4" t="n">
        <v>0.29125</v>
      </c>
      <c r="AH4" t="n">
        <v>90170.65011729693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4.769</v>
      </c>
      <c r="E5" t="n">
        <v>20.97</v>
      </c>
      <c r="F5" t="n">
        <v>17.02</v>
      </c>
      <c r="G5" t="n">
        <v>23.75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166.14</v>
      </c>
      <c r="Q5" t="n">
        <v>3753.99</v>
      </c>
      <c r="R5" t="n">
        <v>159.88</v>
      </c>
      <c r="S5" t="n">
        <v>107.88</v>
      </c>
      <c r="T5" t="n">
        <v>26132.27</v>
      </c>
      <c r="U5" t="n">
        <v>0.67</v>
      </c>
      <c r="V5" t="n">
        <v>0.9</v>
      </c>
      <c r="W5" t="n">
        <v>0.34</v>
      </c>
      <c r="X5" t="n">
        <v>1.61</v>
      </c>
      <c r="Y5" t="n">
        <v>2</v>
      </c>
      <c r="Z5" t="n">
        <v>10</v>
      </c>
      <c r="AA5" t="n">
        <v>73.24239536733556</v>
      </c>
      <c r="AB5" t="n">
        <v>100.2134765679846</v>
      </c>
      <c r="AC5" t="n">
        <v>90.64924301485885</v>
      </c>
      <c r="AD5" t="n">
        <v>73242.39536733556</v>
      </c>
      <c r="AE5" t="n">
        <v>100213.4765679846</v>
      </c>
      <c r="AF5" t="n">
        <v>4.525552787682384e-06</v>
      </c>
      <c r="AG5" t="n">
        <v>0.29125</v>
      </c>
      <c r="AH5" t="n">
        <v>90649.24301485886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2.7985</v>
      </c>
      <c r="E2" t="n">
        <v>35.73</v>
      </c>
      <c r="F2" t="n">
        <v>29.91</v>
      </c>
      <c r="G2" t="n">
        <v>4.77</v>
      </c>
      <c r="H2" t="n">
        <v>0.64</v>
      </c>
      <c r="I2" t="n">
        <v>376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86.63</v>
      </c>
      <c r="Q2" t="n">
        <v>3760.71</v>
      </c>
      <c r="R2" t="n">
        <v>574.6900000000001</v>
      </c>
      <c r="S2" t="n">
        <v>107.88</v>
      </c>
      <c r="T2" t="n">
        <v>231869.62</v>
      </c>
      <c r="U2" t="n">
        <v>0.19</v>
      </c>
      <c r="V2" t="n">
        <v>0.51</v>
      </c>
      <c r="W2" t="n">
        <v>1.32</v>
      </c>
      <c r="X2" t="n">
        <v>14.48</v>
      </c>
      <c r="Y2" t="n">
        <v>2</v>
      </c>
      <c r="Z2" t="n">
        <v>10</v>
      </c>
      <c r="AA2" t="n">
        <v>73.74179181666159</v>
      </c>
      <c r="AB2" t="n">
        <v>100.8967728217685</v>
      </c>
      <c r="AC2" t="n">
        <v>91.2673264331942</v>
      </c>
      <c r="AD2" t="n">
        <v>73741.79181666159</v>
      </c>
      <c r="AE2" t="n">
        <v>100896.7728217685</v>
      </c>
      <c r="AF2" t="n">
        <v>3.412345146531669e-06</v>
      </c>
      <c r="AG2" t="n">
        <v>0.49625</v>
      </c>
      <c r="AH2" t="n">
        <v>91267.3264331942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4.3222</v>
      </c>
      <c r="E2" t="n">
        <v>23.14</v>
      </c>
      <c r="F2" t="n">
        <v>19.09</v>
      </c>
      <c r="G2" t="n">
        <v>11.46</v>
      </c>
      <c r="H2" t="n">
        <v>0.18</v>
      </c>
      <c r="I2" t="n">
        <v>100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136.88</v>
      </c>
      <c r="Q2" t="n">
        <v>3755.37</v>
      </c>
      <c r="R2" t="n">
        <v>230.22</v>
      </c>
      <c r="S2" t="n">
        <v>107.88</v>
      </c>
      <c r="T2" t="n">
        <v>61012.82</v>
      </c>
      <c r="U2" t="n">
        <v>0.47</v>
      </c>
      <c r="V2" t="n">
        <v>0.8</v>
      </c>
      <c r="W2" t="n">
        <v>0.39</v>
      </c>
      <c r="X2" t="n">
        <v>3.68</v>
      </c>
      <c r="Y2" t="n">
        <v>2</v>
      </c>
      <c r="Z2" t="n">
        <v>10</v>
      </c>
      <c r="AA2" t="n">
        <v>67.44383990824383</v>
      </c>
      <c r="AB2" t="n">
        <v>92.27963717464681</v>
      </c>
      <c r="AC2" t="n">
        <v>83.47259811800524</v>
      </c>
      <c r="AD2" t="n">
        <v>67443.83990824383</v>
      </c>
      <c r="AE2" t="n">
        <v>92279.63717464681</v>
      </c>
      <c r="AF2" t="n">
        <v>4.517210600785337e-06</v>
      </c>
      <c r="AG2" t="n">
        <v>0.3213888888888889</v>
      </c>
      <c r="AH2" t="n">
        <v>83472.59811800523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4.4643</v>
      </c>
      <c r="E3" t="n">
        <v>22.4</v>
      </c>
      <c r="F3" t="n">
        <v>18.66</v>
      </c>
      <c r="G3" t="n">
        <v>13.18</v>
      </c>
      <c r="H3" t="n">
        <v>0.35</v>
      </c>
      <c r="I3" t="n">
        <v>85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129.4</v>
      </c>
      <c r="Q3" t="n">
        <v>3754.31</v>
      </c>
      <c r="R3" t="n">
        <v>213.05</v>
      </c>
      <c r="S3" t="n">
        <v>107.88</v>
      </c>
      <c r="T3" t="n">
        <v>52503.67</v>
      </c>
      <c r="U3" t="n">
        <v>0.51</v>
      </c>
      <c r="V3" t="n">
        <v>0.82</v>
      </c>
      <c r="W3" t="n">
        <v>0.47</v>
      </c>
      <c r="X3" t="n">
        <v>3.25</v>
      </c>
      <c r="Y3" t="n">
        <v>2</v>
      </c>
      <c r="Z3" t="n">
        <v>10</v>
      </c>
      <c r="AA3" t="n">
        <v>62.59510346216433</v>
      </c>
      <c r="AB3" t="n">
        <v>85.64538205796927</v>
      </c>
      <c r="AC3" t="n">
        <v>77.47150699842572</v>
      </c>
      <c r="AD3" t="n">
        <v>62595.10346216433</v>
      </c>
      <c r="AE3" t="n">
        <v>85645.38205796927</v>
      </c>
      <c r="AF3" t="n">
        <v>4.665721920569613e-06</v>
      </c>
      <c r="AG3" t="n">
        <v>0.3111111111111111</v>
      </c>
      <c r="AH3" t="n">
        <v>77471.50699842573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3.7856</v>
      </c>
      <c r="E2" t="n">
        <v>26.42</v>
      </c>
      <c r="F2" t="n">
        <v>20.71</v>
      </c>
      <c r="G2" t="n">
        <v>8.869999999999999</v>
      </c>
      <c r="H2" t="n">
        <v>0.14</v>
      </c>
      <c r="I2" t="n">
        <v>140</v>
      </c>
      <c r="J2" t="n">
        <v>124.63</v>
      </c>
      <c r="K2" t="n">
        <v>45</v>
      </c>
      <c r="L2" t="n">
        <v>1</v>
      </c>
      <c r="M2" t="n">
        <v>138</v>
      </c>
      <c r="N2" t="n">
        <v>18.64</v>
      </c>
      <c r="O2" t="n">
        <v>15605.44</v>
      </c>
      <c r="P2" t="n">
        <v>192</v>
      </c>
      <c r="Q2" t="n">
        <v>3755.15</v>
      </c>
      <c r="R2" t="n">
        <v>284.88</v>
      </c>
      <c r="S2" t="n">
        <v>107.88</v>
      </c>
      <c r="T2" t="n">
        <v>88145.87</v>
      </c>
      <c r="U2" t="n">
        <v>0.38</v>
      </c>
      <c r="V2" t="n">
        <v>0.74</v>
      </c>
      <c r="W2" t="n">
        <v>0.45</v>
      </c>
      <c r="X2" t="n">
        <v>5.29</v>
      </c>
      <c r="Y2" t="n">
        <v>2</v>
      </c>
      <c r="Z2" t="n">
        <v>10</v>
      </c>
      <c r="AA2" t="n">
        <v>102.0445281723293</v>
      </c>
      <c r="AB2" t="n">
        <v>139.6218253321778</v>
      </c>
      <c r="AC2" t="n">
        <v>126.2965142829749</v>
      </c>
      <c r="AD2" t="n">
        <v>102044.5281723293</v>
      </c>
      <c r="AE2" t="n">
        <v>139621.8253321778</v>
      </c>
      <c r="AF2" t="n">
        <v>3.809165250413795e-06</v>
      </c>
      <c r="AG2" t="n">
        <v>0.3669444444444445</v>
      </c>
      <c r="AH2" t="n">
        <v>126296.5142829749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4.627</v>
      </c>
      <c r="E3" t="n">
        <v>21.61</v>
      </c>
      <c r="F3" t="n">
        <v>17.84</v>
      </c>
      <c r="G3" t="n">
        <v>16.73</v>
      </c>
      <c r="H3" t="n">
        <v>0.28</v>
      </c>
      <c r="I3" t="n">
        <v>64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140.77</v>
      </c>
      <c r="Q3" t="n">
        <v>3754.22</v>
      </c>
      <c r="R3" t="n">
        <v>186.63</v>
      </c>
      <c r="S3" t="n">
        <v>107.88</v>
      </c>
      <c r="T3" t="n">
        <v>39400.77</v>
      </c>
      <c r="U3" t="n">
        <v>0.58</v>
      </c>
      <c r="V3" t="n">
        <v>0.86</v>
      </c>
      <c r="W3" t="n">
        <v>0.4</v>
      </c>
      <c r="X3" t="n">
        <v>2.43</v>
      </c>
      <c r="Y3" t="n">
        <v>2</v>
      </c>
      <c r="Z3" t="n">
        <v>10</v>
      </c>
      <c r="AA3" t="n">
        <v>65.29146801737424</v>
      </c>
      <c r="AB3" t="n">
        <v>89.33466699761436</v>
      </c>
      <c r="AC3" t="n">
        <v>80.80869176137622</v>
      </c>
      <c r="AD3" t="n">
        <v>65291.46801737425</v>
      </c>
      <c r="AE3" t="n">
        <v>89334.66699761436</v>
      </c>
      <c r="AF3" t="n">
        <v>4.655802941056802e-06</v>
      </c>
      <c r="AG3" t="n">
        <v>0.3001388888888889</v>
      </c>
      <c r="AH3" t="n">
        <v>80808.69176137622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2024-09-25T23:03:10Z</dcterms:created>
  <dcterms:modified xmlns:dcterms="http://purl.org/dc/terms/" xmlns:xsi="http://www.w3.org/2001/XMLSchema-instance" xsi:type="dcterms:W3CDTF">2024-09-25T23:03:10Z</dcterms:modified>
</cp:coreProperties>
</file>