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xVal>
          <yVal>
            <numRef>
              <f>gráficos!$B$7:$B$26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8.2325</v>
      </c>
      <c r="E2" t="n">
        <v>12.15</v>
      </c>
      <c r="F2" t="n">
        <v>7.14</v>
      </c>
      <c r="G2" t="n">
        <v>6.7</v>
      </c>
      <c r="H2" t="n">
        <v>0.09</v>
      </c>
      <c r="I2" t="n">
        <v>64</v>
      </c>
      <c r="J2" t="n">
        <v>194.77</v>
      </c>
      <c r="K2" t="n">
        <v>54.38</v>
      </c>
      <c r="L2" t="n">
        <v>1</v>
      </c>
      <c r="M2" t="n">
        <v>3</v>
      </c>
      <c r="N2" t="n">
        <v>39.4</v>
      </c>
      <c r="O2" t="n">
        <v>24256.19</v>
      </c>
      <c r="P2" t="n">
        <v>73.40000000000001</v>
      </c>
      <c r="Q2" t="n">
        <v>6225.13</v>
      </c>
      <c r="R2" t="n">
        <v>132.85</v>
      </c>
      <c r="S2" t="n">
        <v>54.2</v>
      </c>
      <c r="T2" t="n">
        <v>39473.91</v>
      </c>
      <c r="U2" t="n">
        <v>0.41</v>
      </c>
      <c r="V2" t="n">
        <v>0.65</v>
      </c>
      <c r="W2" t="n">
        <v>0.29</v>
      </c>
      <c r="X2" t="n">
        <v>2.43</v>
      </c>
      <c r="Y2" t="n">
        <v>4</v>
      </c>
      <c r="Z2" t="n">
        <v>10</v>
      </c>
      <c r="AA2" t="n">
        <v>20.22770735864963</v>
      </c>
      <c r="AB2" t="n">
        <v>27.6764415915347</v>
      </c>
      <c r="AC2" t="n">
        <v>25.03504085019368</v>
      </c>
      <c r="AD2" t="n">
        <v>20227.70735864963</v>
      </c>
      <c r="AE2" t="n">
        <v>27676.44159153471</v>
      </c>
      <c r="AF2" t="n">
        <v>7.686358716404185e-06</v>
      </c>
      <c r="AG2" t="n">
        <v>0.16875</v>
      </c>
      <c r="AH2" t="n">
        <v>25035.04085019368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8.2263</v>
      </c>
      <c r="E3" t="n">
        <v>12.16</v>
      </c>
      <c r="F3" t="n">
        <v>7.15</v>
      </c>
      <c r="G3" t="n">
        <v>6.7</v>
      </c>
      <c r="H3" t="n">
        <v>0.18</v>
      </c>
      <c r="I3" t="n">
        <v>64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73.98</v>
      </c>
      <c r="Q3" t="n">
        <v>6225.01</v>
      </c>
      <c r="R3" t="n">
        <v>133.02</v>
      </c>
      <c r="S3" t="n">
        <v>54.2</v>
      </c>
      <c r="T3" t="n">
        <v>39563.36</v>
      </c>
      <c r="U3" t="n">
        <v>0.41</v>
      </c>
      <c r="V3" t="n">
        <v>0.65</v>
      </c>
      <c r="W3" t="n">
        <v>0.29</v>
      </c>
      <c r="X3" t="n">
        <v>2.44</v>
      </c>
      <c r="Y3" t="n">
        <v>4</v>
      </c>
      <c r="Z3" t="n">
        <v>10</v>
      </c>
      <c r="AA3" t="n">
        <v>20.34594415095792</v>
      </c>
      <c r="AB3" t="n">
        <v>27.83821838700926</v>
      </c>
      <c r="AC3" t="n">
        <v>25.18137789536378</v>
      </c>
      <c r="AD3" t="n">
        <v>20345.94415095792</v>
      </c>
      <c r="AE3" t="n">
        <v>27838.21838700926</v>
      </c>
      <c r="AF3" t="n">
        <v>7.680570022320772e-06</v>
      </c>
      <c r="AG3" t="n">
        <v>0.1688888888888889</v>
      </c>
      <c r="AH3" t="n">
        <v>25181.37789536378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7.9379</v>
      </c>
      <c r="E2" t="n">
        <v>12.6</v>
      </c>
      <c r="F2" t="n">
        <v>7.73</v>
      </c>
      <c r="G2" t="n">
        <v>5.87</v>
      </c>
      <c r="H2" t="n">
        <v>0.11</v>
      </c>
      <c r="I2" t="n">
        <v>79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70.59</v>
      </c>
      <c r="Q2" t="n">
        <v>6224.31</v>
      </c>
      <c r="R2" t="n">
        <v>151.69</v>
      </c>
      <c r="S2" t="n">
        <v>54.2</v>
      </c>
      <c r="T2" t="n">
        <v>48820.01</v>
      </c>
      <c r="U2" t="n">
        <v>0.36</v>
      </c>
      <c r="V2" t="n">
        <v>0.6</v>
      </c>
      <c r="W2" t="n">
        <v>0.34</v>
      </c>
      <c r="X2" t="n">
        <v>3.02</v>
      </c>
      <c r="Y2" t="n">
        <v>4</v>
      </c>
      <c r="Z2" t="n">
        <v>10</v>
      </c>
      <c r="AA2" t="n">
        <v>20.35274682625529</v>
      </c>
      <c r="AB2" t="n">
        <v>27.84752610746393</v>
      </c>
      <c r="AC2" t="n">
        <v>25.18979730004175</v>
      </c>
      <c r="AD2" t="n">
        <v>20352.74682625529</v>
      </c>
      <c r="AE2" t="n">
        <v>27847.52610746393</v>
      </c>
      <c r="AF2" t="n">
        <v>7.666888623329962e-06</v>
      </c>
      <c r="AG2" t="n">
        <v>0.175</v>
      </c>
      <c r="AH2" t="n">
        <v>25189.79730004175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6.0361</v>
      </c>
      <c r="E2" t="n">
        <v>16.57</v>
      </c>
      <c r="F2" t="n">
        <v>11.59</v>
      </c>
      <c r="G2" t="n">
        <v>3.89</v>
      </c>
      <c r="H2" t="n">
        <v>0.22</v>
      </c>
      <c r="I2" t="n">
        <v>179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71.84999999999999</v>
      </c>
      <c r="Q2" t="n">
        <v>6238.96</v>
      </c>
      <c r="R2" t="n">
        <v>276.2</v>
      </c>
      <c r="S2" t="n">
        <v>54.2</v>
      </c>
      <c r="T2" t="n">
        <v>110575.45</v>
      </c>
      <c r="U2" t="n">
        <v>0.2</v>
      </c>
      <c r="V2" t="n">
        <v>0.4</v>
      </c>
      <c r="W2" t="n">
        <v>0.62</v>
      </c>
      <c r="X2" t="n">
        <v>6.87</v>
      </c>
      <c r="Y2" t="n">
        <v>4</v>
      </c>
      <c r="Z2" t="n">
        <v>10</v>
      </c>
      <c r="AA2" t="n">
        <v>27.05018596715131</v>
      </c>
      <c r="AB2" t="n">
        <v>37.0112578101552</v>
      </c>
      <c r="AC2" t="n">
        <v>33.47895531043365</v>
      </c>
      <c r="AD2" t="n">
        <v>27050.18596715132</v>
      </c>
      <c r="AE2" t="n">
        <v>37011.2578101552</v>
      </c>
      <c r="AF2" t="n">
        <v>6.505451703591445e-06</v>
      </c>
      <c r="AG2" t="n">
        <v>0.2301388888888889</v>
      </c>
      <c r="AH2" t="n">
        <v>33478.95531043365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6.9526</v>
      </c>
      <c r="E2" t="n">
        <v>14.38</v>
      </c>
      <c r="F2" t="n">
        <v>9.550000000000001</v>
      </c>
      <c r="G2" t="n">
        <v>4.55</v>
      </c>
      <c r="H2" t="n">
        <v>0.16</v>
      </c>
      <c r="I2" t="n">
        <v>126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69.78</v>
      </c>
      <c r="Q2" t="n">
        <v>6232.62</v>
      </c>
      <c r="R2" t="n">
        <v>210.06</v>
      </c>
      <c r="S2" t="n">
        <v>54.2</v>
      </c>
      <c r="T2" t="n">
        <v>77773.47</v>
      </c>
      <c r="U2" t="n">
        <v>0.26</v>
      </c>
      <c r="V2" t="n">
        <v>0.49</v>
      </c>
      <c r="W2" t="n">
        <v>0.48</v>
      </c>
      <c r="X2" t="n">
        <v>4.83</v>
      </c>
      <c r="Y2" t="n">
        <v>4</v>
      </c>
      <c r="Z2" t="n">
        <v>10</v>
      </c>
      <c r="AA2" t="n">
        <v>22.95989176431016</v>
      </c>
      <c r="AB2" t="n">
        <v>31.41473683081037</v>
      </c>
      <c r="AC2" t="n">
        <v>28.41655843857431</v>
      </c>
      <c r="AD2" t="n">
        <v>22959.89176431016</v>
      </c>
      <c r="AE2" t="n">
        <v>31414.73683081037</v>
      </c>
      <c r="AF2" t="n">
        <v>7.168522352661338e-06</v>
      </c>
      <c r="AG2" t="n">
        <v>0.1997222222222222</v>
      </c>
      <c r="AH2" t="n">
        <v>28416.55843857431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5.1238</v>
      </c>
      <c r="E2" t="n">
        <v>19.52</v>
      </c>
      <c r="F2" t="n">
        <v>14.26</v>
      </c>
      <c r="G2" t="n">
        <v>3.44</v>
      </c>
      <c r="H2" t="n">
        <v>0.28</v>
      </c>
      <c r="I2" t="n">
        <v>249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75.04000000000001</v>
      </c>
      <c r="Q2" t="n">
        <v>6254.13</v>
      </c>
      <c r="R2" t="n">
        <v>361.52</v>
      </c>
      <c r="S2" t="n">
        <v>54.2</v>
      </c>
      <c r="T2" t="n">
        <v>152885.77</v>
      </c>
      <c r="U2" t="n">
        <v>0.15</v>
      </c>
      <c r="V2" t="n">
        <v>0.33</v>
      </c>
      <c r="W2" t="n">
        <v>0.83</v>
      </c>
      <c r="X2" t="n">
        <v>9.529999999999999</v>
      </c>
      <c r="Y2" t="n">
        <v>4</v>
      </c>
      <c r="Z2" t="n">
        <v>10</v>
      </c>
      <c r="AA2" t="n">
        <v>33.14150565232232</v>
      </c>
      <c r="AB2" t="n">
        <v>45.34567013342433</v>
      </c>
      <c r="AC2" t="n">
        <v>41.01794301901595</v>
      </c>
      <c r="AD2" t="n">
        <v>33141.50565232232</v>
      </c>
      <c r="AE2" t="n">
        <v>45345.67013342433</v>
      </c>
      <c r="AF2" t="n">
        <v>5.735283463921295e-06</v>
      </c>
      <c r="AG2" t="n">
        <v>0.2711111111111111</v>
      </c>
      <c r="AH2" t="n">
        <v>41017.94301901595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7.9986</v>
      </c>
      <c r="E2" t="n">
        <v>12.5</v>
      </c>
      <c r="F2" t="n">
        <v>7.59</v>
      </c>
      <c r="G2" t="n">
        <v>6.07</v>
      </c>
      <c r="H2" t="n">
        <v>0.11</v>
      </c>
      <c r="I2" t="n">
        <v>75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71.61</v>
      </c>
      <c r="Q2" t="n">
        <v>6227.39</v>
      </c>
      <c r="R2" t="n">
        <v>147.22</v>
      </c>
      <c r="S2" t="n">
        <v>54.2</v>
      </c>
      <c r="T2" t="n">
        <v>46604.92</v>
      </c>
      <c r="U2" t="n">
        <v>0.37</v>
      </c>
      <c r="V2" t="n">
        <v>0.62</v>
      </c>
      <c r="W2" t="n">
        <v>0.32</v>
      </c>
      <c r="X2" t="n">
        <v>2.87</v>
      </c>
      <c r="Y2" t="n">
        <v>4</v>
      </c>
      <c r="Z2" t="n">
        <v>10</v>
      </c>
      <c r="AA2" t="n">
        <v>20.42609135341726</v>
      </c>
      <c r="AB2" t="n">
        <v>27.94787932525863</v>
      </c>
      <c r="AC2" t="n">
        <v>25.28057294757705</v>
      </c>
      <c r="AD2" t="n">
        <v>20426.09135341726</v>
      </c>
      <c r="AE2" t="n">
        <v>27947.87932525863</v>
      </c>
      <c r="AF2" t="n">
        <v>7.656118479555411e-06</v>
      </c>
      <c r="AG2" t="n">
        <v>0.1736111111111111</v>
      </c>
      <c r="AH2" t="n">
        <v>25280.57294757705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4.5028</v>
      </c>
      <c r="E2" t="n">
        <v>22.21</v>
      </c>
      <c r="F2" t="n">
        <v>16.66</v>
      </c>
      <c r="G2" t="n">
        <v>3.21</v>
      </c>
      <c r="H2" t="n">
        <v>0.34</v>
      </c>
      <c r="I2" t="n">
        <v>311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77.86</v>
      </c>
      <c r="Q2" t="n">
        <v>6264.02</v>
      </c>
      <c r="R2" t="n">
        <v>438.68</v>
      </c>
      <c r="S2" t="n">
        <v>54.2</v>
      </c>
      <c r="T2" t="n">
        <v>191157.91</v>
      </c>
      <c r="U2" t="n">
        <v>0.12</v>
      </c>
      <c r="V2" t="n">
        <v>0.28</v>
      </c>
      <c r="W2" t="n">
        <v>1.01</v>
      </c>
      <c r="X2" t="n">
        <v>11.92</v>
      </c>
      <c r="Y2" t="n">
        <v>4</v>
      </c>
      <c r="Z2" t="n">
        <v>10</v>
      </c>
      <c r="AA2" t="n">
        <v>39.15327985844485</v>
      </c>
      <c r="AB2" t="n">
        <v>53.57124482296101</v>
      </c>
      <c r="AC2" t="n">
        <v>48.45848040487431</v>
      </c>
      <c r="AD2" t="n">
        <v>39153.27985844485</v>
      </c>
      <c r="AE2" t="n">
        <v>53571.24482296101</v>
      </c>
      <c r="AF2" t="n">
        <v>5.158020548031533e-06</v>
      </c>
      <c r="AG2" t="n">
        <v>0.3084722222222223</v>
      </c>
      <c r="AH2" t="n">
        <v>48458.48040487431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7.5443</v>
      </c>
      <c r="E2" t="n">
        <v>13.26</v>
      </c>
      <c r="F2" t="n">
        <v>8.43</v>
      </c>
      <c r="G2" t="n">
        <v>5.22</v>
      </c>
      <c r="H2" t="n">
        <v>0.13</v>
      </c>
      <c r="I2" t="n">
        <v>97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69.58</v>
      </c>
      <c r="Q2" t="n">
        <v>6229.07</v>
      </c>
      <c r="R2" t="n">
        <v>174.6</v>
      </c>
      <c r="S2" t="n">
        <v>54.2</v>
      </c>
      <c r="T2" t="n">
        <v>60186.19</v>
      </c>
      <c r="U2" t="n">
        <v>0.31</v>
      </c>
      <c r="V2" t="n">
        <v>0.55</v>
      </c>
      <c r="W2" t="n">
        <v>0.38</v>
      </c>
      <c r="X2" t="n">
        <v>3.72</v>
      </c>
      <c r="Y2" t="n">
        <v>4</v>
      </c>
      <c r="Z2" t="n">
        <v>10</v>
      </c>
      <c r="AA2" t="n">
        <v>21.14911043609264</v>
      </c>
      <c r="AB2" t="n">
        <v>28.93714593152102</v>
      </c>
      <c r="AC2" t="n">
        <v>26.1754253373851</v>
      </c>
      <c r="AD2" t="n">
        <v>21149.11043609264</v>
      </c>
      <c r="AE2" t="n">
        <v>28937.14593152102</v>
      </c>
      <c r="AF2" t="n">
        <v>7.507586451431163e-06</v>
      </c>
      <c r="AG2" t="n">
        <v>0.1841666666666667</v>
      </c>
      <c r="AH2" t="n">
        <v>26175.4253373851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7.846</v>
      </c>
      <c r="E2" t="n">
        <v>12.75</v>
      </c>
      <c r="F2" t="n">
        <v>7.9</v>
      </c>
      <c r="G2" t="n">
        <v>5.64</v>
      </c>
      <c r="H2" t="n">
        <v>0.12</v>
      </c>
      <c r="I2" t="n">
        <v>84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69.81</v>
      </c>
      <c r="Q2" t="n">
        <v>6228.31</v>
      </c>
      <c r="R2" t="n">
        <v>157.11</v>
      </c>
      <c r="S2" t="n">
        <v>54.2</v>
      </c>
      <c r="T2" t="n">
        <v>51506.26</v>
      </c>
      <c r="U2" t="n">
        <v>0.34</v>
      </c>
      <c r="V2" t="n">
        <v>0.59</v>
      </c>
      <c r="W2" t="n">
        <v>0.35</v>
      </c>
      <c r="X2" t="n">
        <v>3.19</v>
      </c>
      <c r="Y2" t="n">
        <v>4</v>
      </c>
      <c r="Z2" t="n">
        <v>10</v>
      </c>
      <c r="AA2" t="n">
        <v>20.4055303902729</v>
      </c>
      <c r="AB2" t="n">
        <v>27.91974690839898</v>
      </c>
      <c r="AC2" t="n">
        <v>25.25512544909831</v>
      </c>
      <c r="AD2" t="n">
        <v>20405.5303902729</v>
      </c>
      <c r="AE2" t="n">
        <v>27919.74690839898</v>
      </c>
      <c r="AF2" t="n">
        <v>7.650106348686034e-06</v>
      </c>
      <c r="AG2" t="n">
        <v>0.1770833333333333</v>
      </c>
      <c r="AH2" t="n">
        <v>25255.12544909831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8.1638</v>
      </c>
      <c r="E2" t="n">
        <v>12.25</v>
      </c>
      <c r="F2" t="n">
        <v>7.29</v>
      </c>
      <c r="G2" t="n">
        <v>6.53</v>
      </c>
      <c r="H2" t="n">
        <v>0.1</v>
      </c>
      <c r="I2" t="n">
        <v>67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72.83</v>
      </c>
      <c r="Q2" t="n">
        <v>6224.57</v>
      </c>
      <c r="R2" t="n">
        <v>137.54</v>
      </c>
      <c r="S2" t="n">
        <v>54.2</v>
      </c>
      <c r="T2" t="n">
        <v>41804.19</v>
      </c>
      <c r="U2" t="n">
        <v>0.39</v>
      </c>
      <c r="V2" t="n">
        <v>0.64</v>
      </c>
      <c r="W2" t="n">
        <v>0.3</v>
      </c>
      <c r="X2" t="n">
        <v>2.57</v>
      </c>
      <c r="Y2" t="n">
        <v>4</v>
      </c>
      <c r="Z2" t="n">
        <v>10</v>
      </c>
      <c r="AA2" t="n">
        <v>20.28531981164391</v>
      </c>
      <c r="AB2" t="n">
        <v>27.75526949140314</v>
      </c>
      <c r="AC2" t="n">
        <v>25.10634552593456</v>
      </c>
      <c r="AD2" t="n">
        <v>20285.31981164391</v>
      </c>
      <c r="AE2" t="n">
        <v>27755.26949140315</v>
      </c>
      <c r="AF2" t="n">
        <v>7.683148521446665e-06</v>
      </c>
      <c r="AG2" t="n">
        <v>0.1701388888888889</v>
      </c>
      <c r="AH2" t="n">
        <v>25106.34552593456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7.2128</v>
      </c>
      <c r="E2" t="n">
        <v>13.86</v>
      </c>
      <c r="F2" t="n">
        <v>9.06</v>
      </c>
      <c r="G2" t="n">
        <v>4.77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69.09</v>
      </c>
      <c r="Q2" t="n">
        <v>6228.84</v>
      </c>
      <c r="R2" t="n">
        <v>194.27</v>
      </c>
      <c r="S2" t="n">
        <v>54.2</v>
      </c>
      <c r="T2" t="n">
        <v>69937.36</v>
      </c>
      <c r="U2" t="n">
        <v>0.28</v>
      </c>
      <c r="V2" t="n">
        <v>0.52</v>
      </c>
      <c r="W2" t="n">
        <v>0.44</v>
      </c>
      <c r="X2" t="n">
        <v>4.34</v>
      </c>
      <c r="Y2" t="n">
        <v>4</v>
      </c>
      <c r="Z2" t="n">
        <v>10</v>
      </c>
      <c r="AA2" t="n">
        <v>21.97137936599606</v>
      </c>
      <c r="AB2" t="n">
        <v>30.0622105573544</v>
      </c>
      <c r="AC2" t="n">
        <v>27.19311537437042</v>
      </c>
      <c r="AD2" t="n">
        <v>21971.37936599606</v>
      </c>
      <c r="AE2" t="n">
        <v>30062.2105573544</v>
      </c>
      <c r="AF2" t="n">
        <v>7.343728630741443e-06</v>
      </c>
      <c r="AG2" t="n">
        <v>0.1925</v>
      </c>
      <c r="AH2" t="n">
        <v>27193.11537437042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6.3892</v>
      </c>
      <c r="E2" t="n">
        <v>15.65</v>
      </c>
      <c r="F2" t="n">
        <v>10.75</v>
      </c>
      <c r="G2" t="n">
        <v>4.11</v>
      </c>
      <c r="H2" t="n">
        <v>0.2</v>
      </c>
      <c r="I2" t="n">
        <v>157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70.90000000000001</v>
      </c>
      <c r="Q2" t="n">
        <v>6237.37</v>
      </c>
      <c r="R2" t="n">
        <v>248.75</v>
      </c>
      <c r="S2" t="n">
        <v>54.2</v>
      </c>
      <c r="T2" t="n">
        <v>96958.61</v>
      </c>
      <c r="U2" t="n">
        <v>0.22</v>
      </c>
      <c r="V2" t="n">
        <v>0.44</v>
      </c>
      <c r="W2" t="n">
        <v>0.57</v>
      </c>
      <c r="X2" t="n">
        <v>6.02</v>
      </c>
      <c r="Y2" t="n">
        <v>4</v>
      </c>
      <c r="Z2" t="n">
        <v>10</v>
      </c>
      <c r="AA2" t="n">
        <v>25.28221958957743</v>
      </c>
      <c r="AB2" t="n">
        <v>34.5922482151985</v>
      </c>
      <c r="AC2" t="n">
        <v>31.29081259611114</v>
      </c>
      <c r="AD2" t="n">
        <v>25282.21958957743</v>
      </c>
      <c r="AE2" t="n">
        <v>34592.2482151985</v>
      </c>
      <c r="AF2" t="n">
        <v>6.776239538218906e-06</v>
      </c>
      <c r="AG2" t="n">
        <v>0.2173611111111111</v>
      </c>
      <c r="AH2" t="n">
        <v>31290.81259611114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8.2325</v>
      </c>
      <c r="E2" t="n">
        <v>12.15</v>
      </c>
      <c r="F2" t="n">
        <v>7.14</v>
      </c>
      <c r="G2" t="n">
        <v>6.7</v>
      </c>
      <c r="H2" t="n">
        <v>0.09</v>
      </c>
      <c r="I2" t="n">
        <v>64</v>
      </c>
      <c r="J2" t="n">
        <v>194.77</v>
      </c>
      <c r="K2" t="n">
        <v>54.38</v>
      </c>
      <c r="L2" t="n">
        <v>1</v>
      </c>
      <c r="M2" t="n">
        <v>3</v>
      </c>
      <c r="N2" t="n">
        <v>39.4</v>
      </c>
      <c r="O2" t="n">
        <v>24256.19</v>
      </c>
      <c r="P2" t="n">
        <v>73.40000000000001</v>
      </c>
      <c r="Q2" t="n">
        <v>6225.13</v>
      </c>
      <c r="R2" t="n">
        <v>132.85</v>
      </c>
      <c r="S2" t="n">
        <v>54.2</v>
      </c>
      <c r="T2" t="n">
        <v>39473.91</v>
      </c>
      <c r="U2" t="n">
        <v>0.41</v>
      </c>
      <c r="V2" t="n">
        <v>0.65</v>
      </c>
      <c r="W2" t="n">
        <v>0.29</v>
      </c>
      <c r="X2" t="n">
        <v>2.43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8.2263</v>
      </c>
      <c r="E3" t="n">
        <v>12.16</v>
      </c>
      <c r="F3" t="n">
        <v>7.15</v>
      </c>
      <c r="G3" t="n">
        <v>6.7</v>
      </c>
      <c r="H3" t="n">
        <v>0.18</v>
      </c>
      <c r="I3" t="n">
        <v>64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73.98</v>
      </c>
      <c r="Q3" t="n">
        <v>6225.01</v>
      </c>
      <c r="R3" t="n">
        <v>133.02</v>
      </c>
      <c r="S3" t="n">
        <v>54.2</v>
      </c>
      <c r="T3" t="n">
        <v>39563.36</v>
      </c>
      <c r="U3" t="n">
        <v>0.41</v>
      </c>
      <c r="V3" t="n">
        <v>0.65</v>
      </c>
      <c r="W3" t="n">
        <v>0.29</v>
      </c>
      <c r="X3" t="n">
        <v>2.44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6.3892</v>
      </c>
      <c r="E4" t="n">
        <v>15.65</v>
      </c>
      <c r="F4" t="n">
        <v>10.75</v>
      </c>
      <c r="G4" t="n">
        <v>4.11</v>
      </c>
      <c r="H4" t="n">
        <v>0.2</v>
      </c>
      <c r="I4" t="n">
        <v>157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70.90000000000001</v>
      </c>
      <c r="Q4" t="n">
        <v>6237.37</v>
      </c>
      <c r="R4" t="n">
        <v>248.75</v>
      </c>
      <c r="S4" t="n">
        <v>54.2</v>
      </c>
      <c r="T4" t="n">
        <v>96958.61</v>
      </c>
      <c r="U4" t="n">
        <v>0.22</v>
      </c>
      <c r="V4" t="n">
        <v>0.44</v>
      </c>
      <c r="W4" t="n">
        <v>0.57</v>
      </c>
      <c r="X4" t="n">
        <v>6.02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5.6234</v>
      </c>
      <c r="E5" t="n">
        <v>17.78</v>
      </c>
      <c r="F5" t="n">
        <v>12.7</v>
      </c>
      <c r="G5" t="n">
        <v>3.66</v>
      </c>
      <c r="H5" t="n">
        <v>0.24</v>
      </c>
      <c r="I5" t="n">
        <v>208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73.14</v>
      </c>
      <c r="Q5" t="n">
        <v>6246.12</v>
      </c>
      <c r="R5" t="n">
        <v>311.62</v>
      </c>
      <c r="S5" t="n">
        <v>54.2</v>
      </c>
      <c r="T5" t="n">
        <v>128140.54</v>
      </c>
      <c r="U5" t="n">
        <v>0.17</v>
      </c>
      <c r="V5" t="n">
        <v>0.37</v>
      </c>
      <c r="W5" t="n">
        <v>0.71</v>
      </c>
      <c r="X5" t="n">
        <v>7.98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3.7096</v>
      </c>
      <c r="E6" t="n">
        <v>26.96</v>
      </c>
      <c r="F6" t="n">
        <v>20.66</v>
      </c>
      <c r="G6" t="n">
        <v>2.99</v>
      </c>
      <c r="H6" t="n">
        <v>0.43</v>
      </c>
      <c r="I6" t="n">
        <v>414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81.17</v>
      </c>
      <c r="Q6" t="n">
        <v>6268.51</v>
      </c>
      <c r="R6" t="n">
        <v>567.73</v>
      </c>
      <c r="S6" t="n">
        <v>54.2</v>
      </c>
      <c r="T6" t="n">
        <v>255165.89</v>
      </c>
      <c r="U6" t="n">
        <v>0.1</v>
      </c>
      <c r="V6" t="n">
        <v>0.23</v>
      </c>
      <c r="W6" t="n">
        <v>1.31</v>
      </c>
      <c r="X6" t="n">
        <v>15.92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7.7111</v>
      </c>
      <c r="E7" t="n">
        <v>12.97</v>
      </c>
      <c r="F7" t="n">
        <v>8.140000000000001</v>
      </c>
      <c r="G7" t="n">
        <v>5.43</v>
      </c>
      <c r="H7" t="n">
        <v>0.12</v>
      </c>
      <c r="I7" t="n">
        <v>90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69.58</v>
      </c>
      <c r="Q7" t="n">
        <v>6229.76</v>
      </c>
      <c r="R7" t="n">
        <v>164.85</v>
      </c>
      <c r="S7" t="n">
        <v>54.2</v>
      </c>
      <c r="T7" t="n">
        <v>55344.01</v>
      </c>
      <c r="U7" t="n">
        <v>0.33</v>
      </c>
      <c r="V7" t="n">
        <v>0.57</v>
      </c>
      <c r="W7" t="n">
        <v>0.37</v>
      </c>
      <c r="X7" t="n">
        <v>3.42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8.0649</v>
      </c>
      <c r="E8" t="n">
        <v>12.4</v>
      </c>
      <c r="F8" t="n">
        <v>7.45</v>
      </c>
      <c r="G8" t="n">
        <v>6.3</v>
      </c>
      <c r="H8" t="n">
        <v>0.1</v>
      </c>
      <c r="I8" t="n">
        <v>71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72.44</v>
      </c>
      <c r="Q8" t="n">
        <v>6225.96</v>
      </c>
      <c r="R8" t="n">
        <v>142.95</v>
      </c>
      <c r="S8" t="n">
        <v>54.2</v>
      </c>
      <c r="T8" t="n">
        <v>44492.95</v>
      </c>
      <c r="U8" t="n">
        <v>0.38</v>
      </c>
      <c r="V8" t="n">
        <v>0.63</v>
      </c>
      <c r="W8" t="n">
        <v>0.31</v>
      </c>
      <c r="X8" t="n">
        <v>2.74</v>
      </c>
      <c r="Y8" t="n">
        <v>4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2.6977</v>
      </c>
      <c r="E9" t="n">
        <v>37.07</v>
      </c>
      <c r="F9" t="n">
        <v>28.54</v>
      </c>
      <c r="G9" t="n">
        <v>2.77</v>
      </c>
      <c r="H9" t="n">
        <v>0.64</v>
      </c>
      <c r="I9" t="n">
        <v>619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82.02</v>
      </c>
      <c r="Q9" t="n">
        <v>6307.05</v>
      </c>
      <c r="R9" t="n">
        <v>820.65</v>
      </c>
      <c r="S9" t="n">
        <v>54.2</v>
      </c>
      <c r="T9" t="n">
        <v>380603.01</v>
      </c>
      <c r="U9" t="n">
        <v>0.07000000000000001</v>
      </c>
      <c r="V9" t="n">
        <v>0.17</v>
      </c>
      <c r="W9" t="n">
        <v>1.91</v>
      </c>
      <c r="X9" t="n">
        <v>23.77</v>
      </c>
      <c r="Y9" t="n">
        <v>4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6.7213</v>
      </c>
      <c r="E10" t="n">
        <v>14.88</v>
      </c>
      <c r="F10" t="n">
        <v>10.03</v>
      </c>
      <c r="G10" t="n">
        <v>4.33</v>
      </c>
      <c r="H10" t="n">
        <v>0.18</v>
      </c>
      <c r="I10" t="n">
        <v>139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69.78</v>
      </c>
      <c r="Q10" t="n">
        <v>6233.28</v>
      </c>
      <c r="R10" t="n">
        <v>225.71</v>
      </c>
      <c r="S10" t="n">
        <v>54.2</v>
      </c>
      <c r="T10" t="n">
        <v>85533.31</v>
      </c>
      <c r="U10" t="n">
        <v>0.24</v>
      </c>
      <c r="V10" t="n">
        <v>0.47</v>
      </c>
      <c r="W10" t="n">
        <v>0.51</v>
      </c>
      <c r="X10" t="n">
        <v>5.31</v>
      </c>
      <c r="Y10" t="n">
        <v>4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7.3986</v>
      </c>
      <c r="E11" t="n">
        <v>13.52</v>
      </c>
      <c r="F11" t="n">
        <v>8.699999999999999</v>
      </c>
      <c r="G11" t="n">
        <v>4.97</v>
      </c>
      <c r="H11" t="n">
        <v>0.14</v>
      </c>
      <c r="I11" t="n">
        <v>105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69.15000000000001</v>
      </c>
      <c r="Q11" t="n">
        <v>6228.71</v>
      </c>
      <c r="R11" t="n">
        <v>182.82</v>
      </c>
      <c r="S11" t="n">
        <v>54.2</v>
      </c>
      <c r="T11" t="n">
        <v>64254</v>
      </c>
      <c r="U11" t="n">
        <v>0.3</v>
      </c>
      <c r="V11" t="n">
        <v>0.54</v>
      </c>
      <c r="W11" t="n">
        <v>0.41</v>
      </c>
      <c r="X11" t="n">
        <v>3.98</v>
      </c>
      <c r="Y11" t="n">
        <v>4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7.9379</v>
      </c>
      <c r="E12" t="n">
        <v>12.6</v>
      </c>
      <c r="F12" t="n">
        <v>7.73</v>
      </c>
      <c r="G12" t="n">
        <v>5.87</v>
      </c>
      <c r="H12" t="n">
        <v>0.11</v>
      </c>
      <c r="I12" t="n">
        <v>79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70.59</v>
      </c>
      <c r="Q12" t="n">
        <v>6224.31</v>
      </c>
      <c r="R12" t="n">
        <v>151.69</v>
      </c>
      <c r="S12" t="n">
        <v>54.2</v>
      </c>
      <c r="T12" t="n">
        <v>48820.01</v>
      </c>
      <c r="U12" t="n">
        <v>0.36</v>
      </c>
      <c r="V12" t="n">
        <v>0.6</v>
      </c>
      <c r="W12" t="n">
        <v>0.34</v>
      </c>
      <c r="X12" t="n">
        <v>3.02</v>
      </c>
      <c r="Y12" t="n">
        <v>4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6.0361</v>
      </c>
      <c r="E13" t="n">
        <v>16.57</v>
      </c>
      <c r="F13" t="n">
        <v>11.59</v>
      </c>
      <c r="G13" t="n">
        <v>3.89</v>
      </c>
      <c r="H13" t="n">
        <v>0.22</v>
      </c>
      <c r="I13" t="n">
        <v>179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71.84999999999999</v>
      </c>
      <c r="Q13" t="n">
        <v>6238.96</v>
      </c>
      <c r="R13" t="n">
        <v>276.2</v>
      </c>
      <c r="S13" t="n">
        <v>54.2</v>
      </c>
      <c r="T13" t="n">
        <v>110575.45</v>
      </c>
      <c r="U13" t="n">
        <v>0.2</v>
      </c>
      <c r="V13" t="n">
        <v>0.4</v>
      </c>
      <c r="W13" t="n">
        <v>0.62</v>
      </c>
      <c r="X13" t="n">
        <v>6.87</v>
      </c>
      <c r="Y13" t="n">
        <v>4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6.9526</v>
      </c>
      <c r="E14" t="n">
        <v>14.38</v>
      </c>
      <c r="F14" t="n">
        <v>9.550000000000001</v>
      </c>
      <c r="G14" t="n">
        <v>4.55</v>
      </c>
      <c r="H14" t="n">
        <v>0.16</v>
      </c>
      <c r="I14" t="n">
        <v>126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69.78</v>
      </c>
      <c r="Q14" t="n">
        <v>6232.62</v>
      </c>
      <c r="R14" t="n">
        <v>210.06</v>
      </c>
      <c r="S14" t="n">
        <v>54.2</v>
      </c>
      <c r="T14" t="n">
        <v>77773.47</v>
      </c>
      <c r="U14" t="n">
        <v>0.26</v>
      </c>
      <c r="V14" t="n">
        <v>0.49</v>
      </c>
      <c r="W14" t="n">
        <v>0.48</v>
      </c>
      <c r="X14" t="n">
        <v>4.83</v>
      </c>
      <c r="Y14" t="n">
        <v>4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5.1238</v>
      </c>
      <c r="E15" t="n">
        <v>19.52</v>
      </c>
      <c r="F15" t="n">
        <v>14.26</v>
      </c>
      <c r="G15" t="n">
        <v>3.44</v>
      </c>
      <c r="H15" t="n">
        <v>0.28</v>
      </c>
      <c r="I15" t="n">
        <v>249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75.04000000000001</v>
      </c>
      <c r="Q15" t="n">
        <v>6254.13</v>
      </c>
      <c r="R15" t="n">
        <v>361.52</v>
      </c>
      <c r="S15" t="n">
        <v>54.2</v>
      </c>
      <c r="T15" t="n">
        <v>152885.77</v>
      </c>
      <c r="U15" t="n">
        <v>0.15</v>
      </c>
      <c r="V15" t="n">
        <v>0.33</v>
      </c>
      <c r="W15" t="n">
        <v>0.83</v>
      </c>
      <c r="X15" t="n">
        <v>9.529999999999999</v>
      </c>
      <c r="Y15" t="n">
        <v>4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7.9986</v>
      </c>
      <c r="E16" t="n">
        <v>12.5</v>
      </c>
      <c r="F16" t="n">
        <v>7.59</v>
      </c>
      <c r="G16" t="n">
        <v>6.07</v>
      </c>
      <c r="H16" t="n">
        <v>0.11</v>
      </c>
      <c r="I16" t="n">
        <v>75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71.61</v>
      </c>
      <c r="Q16" t="n">
        <v>6227.39</v>
      </c>
      <c r="R16" t="n">
        <v>147.22</v>
      </c>
      <c r="S16" t="n">
        <v>54.2</v>
      </c>
      <c r="T16" t="n">
        <v>46604.92</v>
      </c>
      <c r="U16" t="n">
        <v>0.37</v>
      </c>
      <c r="V16" t="n">
        <v>0.62</v>
      </c>
      <c r="W16" t="n">
        <v>0.32</v>
      </c>
      <c r="X16" t="n">
        <v>2.87</v>
      </c>
      <c r="Y16" t="n">
        <v>4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4.5028</v>
      </c>
      <c r="E17" t="n">
        <v>22.21</v>
      </c>
      <c r="F17" t="n">
        <v>16.66</v>
      </c>
      <c r="G17" t="n">
        <v>3.21</v>
      </c>
      <c r="H17" t="n">
        <v>0.34</v>
      </c>
      <c r="I17" t="n">
        <v>311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77.86</v>
      </c>
      <c r="Q17" t="n">
        <v>6264.02</v>
      </c>
      <c r="R17" t="n">
        <v>438.68</v>
      </c>
      <c r="S17" t="n">
        <v>54.2</v>
      </c>
      <c r="T17" t="n">
        <v>191157.91</v>
      </c>
      <c r="U17" t="n">
        <v>0.12</v>
      </c>
      <c r="V17" t="n">
        <v>0.28</v>
      </c>
      <c r="W17" t="n">
        <v>1.01</v>
      </c>
      <c r="X17" t="n">
        <v>11.92</v>
      </c>
      <c r="Y17" t="n">
        <v>4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7.5443</v>
      </c>
      <c r="E18" t="n">
        <v>13.26</v>
      </c>
      <c r="F18" t="n">
        <v>8.43</v>
      </c>
      <c r="G18" t="n">
        <v>5.22</v>
      </c>
      <c r="H18" t="n">
        <v>0.13</v>
      </c>
      <c r="I18" t="n">
        <v>97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69.58</v>
      </c>
      <c r="Q18" t="n">
        <v>6229.07</v>
      </c>
      <c r="R18" t="n">
        <v>174.6</v>
      </c>
      <c r="S18" t="n">
        <v>54.2</v>
      </c>
      <c r="T18" t="n">
        <v>60186.19</v>
      </c>
      <c r="U18" t="n">
        <v>0.31</v>
      </c>
      <c r="V18" t="n">
        <v>0.55</v>
      </c>
      <c r="W18" t="n">
        <v>0.38</v>
      </c>
      <c r="X18" t="n">
        <v>3.72</v>
      </c>
      <c r="Y18" t="n">
        <v>4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7.846</v>
      </c>
      <c r="E19" t="n">
        <v>12.75</v>
      </c>
      <c r="F19" t="n">
        <v>7.9</v>
      </c>
      <c r="G19" t="n">
        <v>5.64</v>
      </c>
      <c r="H19" t="n">
        <v>0.12</v>
      </c>
      <c r="I19" t="n">
        <v>84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69.81</v>
      </c>
      <c r="Q19" t="n">
        <v>6228.31</v>
      </c>
      <c r="R19" t="n">
        <v>157.11</v>
      </c>
      <c r="S19" t="n">
        <v>54.2</v>
      </c>
      <c r="T19" t="n">
        <v>51506.26</v>
      </c>
      <c r="U19" t="n">
        <v>0.34</v>
      </c>
      <c r="V19" t="n">
        <v>0.59</v>
      </c>
      <c r="W19" t="n">
        <v>0.35</v>
      </c>
      <c r="X19" t="n">
        <v>3.19</v>
      </c>
      <c r="Y19" t="n">
        <v>4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8.1638</v>
      </c>
      <c r="E20" t="n">
        <v>12.25</v>
      </c>
      <c r="F20" t="n">
        <v>7.29</v>
      </c>
      <c r="G20" t="n">
        <v>6.53</v>
      </c>
      <c r="H20" t="n">
        <v>0.1</v>
      </c>
      <c r="I20" t="n">
        <v>67</v>
      </c>
      <c r="J20" t="n">
        <v>185.69</v>
      </c>
      <c r="K20" t="n">
        <v>53.44</v>
      </c>
      <c r="L20" t="n">
        <v>1</v>
      </c>
      <c r="M20" t="n">
        <v>0</v>
      </c>
      <c r="N20" t="n">
        <v>36.26</v>
      </c>
      <c r="O20" t="n">
        <v>23136.14</v>
      </c>
      <c r="P20" t="n">
        <v>72.83</v>
      </c>
      <c r="Q20" t="n">
        <v>6224.57</v>
      </c>
      <c r="R20" t="n">
        <v>137.54</v>
      </c>
      <c r="S20" t="n">
        <v>54.2</v>
      </c>
      <c r="T20" t="n">
        <v>41804.19</v>
      </c>
      <c r="U20" t="n">
        <v>0.39</v>
      </c>
      <c r="V20" t="n">
        <v>0.64</v>
      </c>
      <c r="W20" t="n">
        <v>0.3</v>
      </c>
      <c r="X20" t="n">
        <v>2.57</v>
      </c>
      <c r="Y20" t="n">
        <v>4</v>
      </c>
      <c r="Z20" t="n">
        <v>10</v>
      </c>
    </row>
    <row r="21">
      <c r="A21" t="n">
        <v>0</v>
      </c>
      <c r="B21" t="n">
        <v>55</v>
      </c>
      <c r="C21" t="inlineStr">
        <is>
          <t xml:space="preserve">CONCLUIDO	</t>
        </is>
      </c>
      <c r="D21" t="n">
        <v>7.2128</v>
      </c>
      <c r="E21" t="n">
        <v>13.86</v>
      </c>
      <c r="F21" t="n">
        <v>9.06</v>
      </c>
      <c r="G21" t="n">
        <v>4.77</v>
      </c>
      <c r="H21" t="n">
        <v>0.15</v>
      </c>
      <c r="I21" t="n">
        <v>114</v>
      </c>
      <c r="J21" t="n">
        <v>116.05</v>
      </c>
      <c r="K21" t="n">
        <v>43.4</v>
      </c>
      <c r="L21" t="n">
        <v>1</v>
      </c>
      <c r="M21" t="n">
        <v>0</v>
      </c>
      <c r="N21" t="n">
        <v>16.65</v>
      </c>
      <c r="O21" t="n">
        <v>14546.17</v>
      </c>
      <c r="P21" t="n">
        <v>69.09</v>
      </c>
      <c r="Q21" t="n">
        <v>6228.84</v>
      </c>
      <c r="R21" t="n">
        <v>194.27</v>
      </c>
      <c r="S21" t="n">
        <v>54.2</v>
      </c>
      <c r="T21" t="n">
        <v>69937.36</v>
      </c>
      <c r="U21" t="n">
        <v>0.28</v>
      </c>
      <c r="V21" t="n">
        <v>0.52</v>
      </c>
      <c r="W21" t="n">
        <v>0.44</v>
      </c>
      <c r="X21" t="n">
        <v>4.34</v>
      </c>
      <c r="Y21" t="n">
        <v>4</v>
      </c>
      <c r="Z2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INDEX(resultados!$A$2:$ZZ$21, 1, MATCH($B$1, resultados!$A$1:$ZZ$1, 0))</f>
        <v/>
      </c>
      <c r="B7">
        <f>INDEX(resultados!$A$2:$ZZ$21, 1, MATCH($B$2, resultados!$A$1:$ZZ$1, 0))</f>
        <v/>
      </c>
      <c r="C7">
        <f>INDEX(resultados!$A$2:$ZZ$21, 1, MATCH($B$3, resultados!$A$1:$ZZ$1, 0))</f>
        <v/>
      </c>
    </row>
    <row r="8">
      <c r="A8">
        <f>INDEX(resultados!$A$2:$ZZ$21, 2, MATCH($B$1, resultados!$A$1:$ZZ$1, 0))</f>
        <v/>
      </c>
      <c r="B8">
        <f>INDEX(resultados!$A$2:$ZZ$21, 2, MATCH($B$2, resultados!$A$1:$ZZ$1, 0))</f>
        <v/>
      </c>
      <c r="C8">
        <f>INDEX(resultados!$A$2:$ZZ$21, 2, MATCH($B$3, resultados!$A$1:$ZZ$1, 0))</f>
        <v/>
      </c>
    </row>
    <row r="9">
      <c r="A9">
        <f>INDEX(resultados!$A$2:$ZZ$21, 3, MATCH($B$1, resultados!$A$1:$ZZ$1, 0))</f>
        <v/>
      </c>
      <c r="B9">
        <f>INDEX(resultados!$A$2:$ZZ$21, 3, MATCH($B$2, resultados!$A$1:$ZZ$1, 0))</f>
        <v/>
      </c>
      <c r="C9">
        <f>INDEX(resultados!$A$2:$ZZ$21, 3, MATCH($B$3, resultados!$A$1:$ZZ$1, 0))</f>
        <v/>
      </c>
    </row>
    <row r="10">
      <c r="A10">
        <f>INDEX(resultados!$A$2:$ZZ$21, 4, MATCH($B$1, resultados!$A$1:$ZZ$1, 0))</f>
        <v/>
      </c>
      <c r="B10">
        <f>INDEX(resultados!$A$2:$ZZ$21, 4, MATCH($B$2, resultados!$A$1:$ZZ$1, 0))</f>
        <v/>
      </c>
      <c r="C10">
        <f>INDEX(resultados!$A$2:$ZZ$21, 4, MATCH($B$3, resultados!$A$1:$ZZ$1, 0))</f>
        <v/>
      </c>
    </row>
    <row r="11">
      <c r="A11">
        <f>INDEX(resultados!$A$2:$ZZ$21, 5, MATCH($B$1, resultados!$A$1:$ZZ$1, 0))</f>
        <v/>
      </c>
      <c r="B11">
        <f>INDEX(resultados!$A$2:$ZZ$21, 5, MATCH($B$2, resultados!$A$1:$ZZ$1, 0))</f>
        <v/>
      </c>
      <c r="C11">
        <f>INDEX(resultados!$A$2:$ZZ$21, 5, MATCH($B$3, resultados!$A$1:$ZZ$1, 0))</f>
        <v/>
      </c>
    </row>
    <row r="12">
      <c r="A12">
        <f>INDEX(resultados!$A$2:$ZZ$21, 6, MATCH($B$1, resultados!$A$1:$ZZ$1, 0))</f>
        <v/>
      </c>
      <c r="B12">
        <f>INDEX(resultados!$A$2:$ZZ$21, 6, MATCH($B$2, resultados!$A$1:$ZZ$1, 0))</f>
        <v/>
      </c>
      <c r="C12">
        <f>INDEX(resultados!$A$2:$ZZ$21, 6, MATCH($B$3, resultados!$A$1:$ZZ$1, 0))</f>
        <v/>
      </c>
    </row>
    <row r="13">
      <c r="A13">
        <f>INDEX(resultados!$A$2:$ZZ$21, 7, MATCH($B$1, resultados!$A$1:$ZZ$1, 0))</f>
        <v/>
      </c>
      <c r="B13">
        <f>INDEX(resultados!$A$2:$ZZ$21, 7, MATCH($B$2, resultados!$A$1:$ZZ$1, 0))</f>
        <v/>
      </c>
      <c r="C13">
        <f>INDEX(resultados!$A$2:$ZZ$21, 7, MATCH($B$3, resultados!$A$1:$ZZ$1, 0))</f>
        <v/>
      </c>
    </row>
    <row r="14">
      <c r="A14">
        <f>INDEX(resultados!$A$2:$ZZ$21, 8, MATCH($B$1, resultados!$A$1:$ZZ$1, 0))</f>
        <v/>
      </c>
      <c r="B14">
        <f>INDEX(resultados!$A$2:$ZZ$21, 8, MATCH($B$2, resultados!$A$1:$ZZ$1, 0))</f>
        <v/>
      </c>
      <c r="C14">
        <f>INDEX(resultados!$A$2:$ZZ$21, 8, MATCH($B$3, resultados!$A$1:$ZZ$1, 0))</f>
        <v/>
      </c>
    </row>
    <row r="15">
      <c r="A15">
        <f>INDEX(resultados!$A$2:$ZZ$21, 9, MATCH($B$1, resultados!$A$1:$ZZ$1, 0))</f>
        <v/>
      </c>
      <c r="B15">
        <f>INDEX(resultados!$A$2:$ZZ$21, 9, MATCH($B$2, resultados!$A$1:$ZZ$1, 0))</f>
        <v/>
      </c>
      <c r="C15">
        <f>INDEX(resultados!$A$2:$ZZ$21, 9, MATCH($B$3, resultados!$A$1:$ZZ$1, 0))</f>
        <v/>
      </c>
    </row>
    <row r="16">
      <c r="A16">
        <f>INDEX(resultados!$A$2:$ZZ$21, 10, MATCH($B$1, resultados!$A$1:$ZZ$1, 0))</f>
        <v/>
      </c>
      <c r="B16">
        <f>INDEX(resultados!$A$2:$ZZ$21, 10, MATCH($B$2, resultados!$A$1:$ZZ$1, 0))</f>
        <v/>
      </c>
      <c r="C16">
        <f>INDEX(resultados!$A$2:$ZZ$21, 10, MATCH($B$3, resultados!$A$1:$ZZ$1, 0))</f>
        <v/>
      </c>
    </row>
    <row r="17">
      <c r="A17">
        <f>INDEX(resultados!$A$2:$ZZ$21, 11, MATCH($B$1, resultados!$A$1:$ZZ$1, 0))</f>
        <v/>
      </c>
      <c r="B17">
        <f>INDEX(resultados!$A$2:$ZZ$21, 11, MATCH($B$2, resultados!$A$1:$ZZ$1, 0))</f>
        <v/>
      </c>
      <c r="C17">
        <f>INDEX(resultados!$A$2:$ZZ$21, 11, MATCH($B$3, resultados!$A$1:$ZZ$1, 0))</f>
        <v/>
      </c>
    </row>
    <row r="18">
      <c r="A18">
        <f>INDEX(resultados!$A$2:$ZZ$21, 12, MATCH($B$1, resultados!$A$1:$ZZ$1, 0))</f>
        <v/>
      </c>
      <c r="B18">
        <f>INDEX(resultados!$A$2:$ZZ$21, 12, MATCH($B$2, resultados!$A$1:$ZZ$1, 0))</f>
        <v/>
      </c>
      <c r="C18">
        <f>INDEX(resultados!$A$2:$ZZ$21, 12, MATCH($B$3, resultados!$A$1:$ZZ$1, 0))</f>
        <v/>
      </c>
    </row>
    <row r="19">
      <c r="A19">
        <f>INDEX(resultados!$A$2:$ZZ$21, 13, MATCH($B$1, resultados!$A$1:$ZZ$1, 0))</f>
        <v/>
      </c>
      <c r="B19">
        <f>INDEX(resultados!$A$2:$ZZ$21, 13, MATCH($B$2, resultados!$A$1:$ZZ$1, 0))</f>
        <v/>
      </c>
      <c r="C19">
        <f>INDEX(resultados!$A$2:$ZZ$21, 13, MATCH($B$3, resultados!$A$1:$ZZ$1, 0))</f>
        <v/>
      </c>
    </row>
    <row r="20">
      <c r="A20">
        <f>INDEX(resultados!$A$2:$ZZ$21, 14, MATCH($B$1, resultados!$A$1:$ZZ$1, 0))</f>
        <v/>
      </c>
      <c r="B20">
        <f>INDEX(resultados!$A$2:$ZZ$21, 14, MATCH($B$2, resultados!$A$1:$ZZ$1, 0))</f>
        <v/>
      </c>
      <c r="C20">
        <f>INDEX(resultados!$A$2:$ZZ$21, 14, MATCH($B$3, resultados!$A$1:$ZZ$1, 0))</f>
        <v/>
      </c>
    </row>
    <row r="21">
      <c r="A21">
        <f>INDEX(resultados!$A$2:$ZZ$21, 15, MATCH($B$1, resultados!$A$1:$ZZ$1, 0))</f>
        <v/>
      </c>
      <c r="B21">
        <f>INDEX(resultados!$A$2:$ZZ$21, 15, MATCH($B$2, resultados!$A$1:$ZZ$1, 0))</f>
        <v/>
      </c>
      <c r="C21">
        <f>INDEX(resultados!$A$2:$ZZ$21, 15, MATCH($B$3, resultados!$A$1:$ZZ$1, 0))</f>
        <v/>
      </c>
    </row>
    <row r="22">
      <c r="A22">
        <f>INDEX(resultados!$A$2:$ZZ$21, 16, MATCH($B$1, resultados!$A$1:$ZZ$1, 0))</f>
        <v/>
      </c>
      <c r="B22">
        <f>INDEX(resultados!$A$2:$ZZ$21, 16, MATCH($B$2, resultados!$A$1:$ZZ$1, 0))</f>
        <v/>
      </c>
      <c r="C22">
        <f>INDEX(resultados!$A$2:$ZZ$21, 16, MATCH($B$3, resultados!$A$1:$ZZ$1, 0))</f>
        <v/>
      </c>
    </row>
    <row r="23">
      <c r="A23">
        <f>INDEX(resultados!$A$2:$ZZ$21, 17, MATCH($B$1, resultados!$A$1:$ZZ$1, 0))</f>
        <v/>
      </c>
      <c r="B23">
        <f>INDEX(resultados!$A$2:$ZZ$21, 17, MATCH($B$2, resultados!$A$1:$ZZ$1, 0))</f>
        <v/>
      </c>
      <c r="C23">
        <f>INDEX(resultados!$A$2:$ZZ$21, 17, MATCH($B$3, resultados!$A$1:$ZZ$1, 0))</f>
        <v/>
      </c>
    </row>
    <row r="24">
      <c r="A24">
        <f>INDEX(resultados!$A$2:$ZZ$21, 18, MATCH($B$1, resultados!$A$1:$ZZ$1, 0))</f>
        <v/>
      </c>
      <c r="B24">
        <f>INDEX(resultados!$A$2:$ZZ$21, 18, MATCH($B$2, resultados!$A$1:$ZZ$1, 0))</f>
        <v/>
      </c>
      <c r="C24">
        <f>INDEX(resultados!$A$2:$ZZ$21, 18, MATCH($B$3, resultados!$A$1:$ZZ$1, 0))</f>
        <v/>
      </c>
    </row>
    <row r="25">
      <c r="A25">
        <f>INDEX(resultados!$A$2:$ZZ$21, 19, MATCH($B$1, resultados!$A$1:$ZZ$1, 0))</f>
        <v/>
      </c>
      <c r="B25">
        <f>INDEX(resultados!$A$2:$ZZ$21, 19, MATCH($B$2, resultados!$A$1:$ZZ$1, 0))</f>
        <v/>
      </c>
      <c r="C25">
        <f>INDEX(resultados!$A$2:$ZZ$21, 19, MATCH($B$3, resultados!$A$1:$ZZ$1, 0))</f>
        <v/>
      </c>
    </row>
    <row r="26">
      <c r="A26">
        <f>INDEX(resultados!$A$2:$ZZ$21, 20, MATCH($B$1, resultados!$A$1:$ZZ$1, 0))</f>
        <v/>
      </c>
      <c r="B26">
        <f>INDEX(resultados!$A$2:$ZZ$21, 20, MATCH($B$2, resultados!$A$1:$ZZ$1, 0))</f>
        <v/>
      </c>
      <c r="C26">
        <f>INDEX(resultados!$A$2:$ZZ$21, 20,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5.6234</v>
      </c>
      <c r="E2" t="n">
        <v>17.78</v>
      </c>
      <c r="F2" t="n">
        <v>12.7</v>
      </c>
      <c r="G2" t="n">
        <v>3.66</v>
      </c>
      <c r="H2" t="n">
        <v>0.24</v>
      </c>
      <c r="I2" t="n">
        <v>208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73.14</v>
      </c>
      <c r="Q2" t="n">
        <v>6246.12</v>
      </c>
      <c r="R2" t="n">
        <v>311.62</v>
      </c>
      <c r="S2" t="n">
        <v>54.2</v>
      </c>
      <c r="T2" t="n">
        <v>128140.54</v>
      </c>
      <c r="U2" t="n">
        <v>0.17</v>
      </c>
      <c r="V2" t="n">
        <v>0.37</v>
      </c>
      <c r="W2" t="n">
        <v>0.71</v>
      </c>
      <c r="X2" t="n">
        <v>7.98</v>
      </c>
      <c r="Y2" t="n">
        <v>4</v>
      </c>
      <c r="Z2" t="n">
        <v>10</v>
      </c>
      <c r="AA2" t="n">
        <v>29.48765460315463</v>
      </c>
      <c r="AB2" t="n">
        <v>40.34630993144566</v>
      </c>
      <c r="AC2" t="n">
        <v>36.49571473805314</v>
      </c>
      <c r="AD2" t="n">
        <v>29487.65460315463</v>
      </c>
      <c r="AE2" t="n">
        <v>40346.30993144566</v>
      </c>
      <c r="AF2" t="n">
        <v>6.169534674625238e-06</v>
      </c>
      <c r="AG2" t="n">
        <v>0.2469444444444445</v>
      </c>
      <c r="AH2" t="n">
        <v>36495.71473805314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3.7096</v>
      </c>
      <c r="E2" t="n">
        <v>26.96</v>
      </c>
      <c r="F2" t="n">
        <v>20.66</v>
      </c>
      <c r="G2" t="n">
        <v>2.99</v>
      </c>
      <c r="H2" t="n">
        <v>0.43</v>
      </c>
      <c r="I2" t="n">
        <v>414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81.17</v>
      </c>
      <c r="Q2" t="n">
        <v>6268.51</v>
      </c>
      <c r="R2" t="n">
        <v>567.73</v>
      </c>
      <c r="S2" t="n">
        <v>54.2</v>
      </c>
      <c r="T2" t="n">
        <v>255165.89</v>
      </c>
      <c r="U2" t="n">
        <v>0.1</v>
      </c>
      <c r="V2" t="n">
        <v>0.23</v>
      </c>
      <c r="W2" t="n">
        <v>1.31</v>
      </c>
      <c r="X2" t="n">
        <v>15.92</v>
      </c>
      <c r="Y2" t="n">
        <v>4</v>
      </c>
      <c r="Z2" t="n">
        <v>10</v>
      </c>
      <c r="AA2" t="n">
        <v>50.02501584024296</v>
      </c>
      <c r="AB2" t="n">
        <v>68.44643362053762</v>
      </c>
      <c r="AC2" t="n">
        <v>61.91400206098135</v>
      </c>
      <c r="AD2" t="n">
        <v>50025.01584024297</v>
      </c>
      <c r="AE2" t="n">
        <v>68446.43362053762</v>
      </c>
      <c r="AF2" t="n">
        <v>4.368211815285471e-06</v>
      </c>
      <c r="AG2" t="n">
        <v>0.3744444444444445</v>
      </c>
      <c r="AH2" t="n">
        <v>61914.00206098134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7.7111</v>
      </c>
      <c r="E2" t="n">
        <v>12.97</v>
      </c>
      <c r="F2" t="n">
        <v>8.140000000000001</v>
      </c>
      <c r="G2" t="n">
        <v>5.43</v>
      </c>
      <c r="H2" t="n">
        <v>0.12</v>
      </c>
      <c r="I2" t="n">
        <v>90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69.58</v>
      </c>
      <c r="Q2" t="n">
        <v>6229.76</v>
      </c>
      <c r="R2" t="n">
        <v>164.85</v>
      </c>
      <c r="S2" t="n">
        <v>54.2</v>
      </c>
      <c r="T2" t="n">
        <v>55344.01</v>
      </c>
      <c r="U2" t="n">
        <v>0.33</v>
      </c>
      <c r="V2" t="n">
        <v>0.57</v>
      </c>
      <c r="W2" t="n">
        <v>0.37</v>
      </c>
      <c r="X2" t="n">
        <v>3.42</v>
      </c>
      <c r="Y2" t="n">
        <v>4</v>
      </c>
      <c r="Z2" t="n">
        <v>10</v>
      </c>
      <c r="AA2" t="n">
        <v>20.70072442485939</v>
      </c>
      <c r="AB2" t="n">
        <v>28.32364440955994</v>
      </c>
      <c r="AC2" t="n">
        <v>25.62047553962337</v>
      </c>
      <c r="AD2" t="n">
        <v>20700.72442485939</v>
      </c>
      <c r="AE2" t="n">
        <v>28323.64440955994</v>
      </c>
      <c r="AF2" t="n">
        <v>7.593631440864756e-06</v>
      </c>
      <c r="AG2" t="n">
        <v>0.1801388888888889</v>
      </c>
      <c r="AH2" t="n">
        <v>25620.47553962337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8.0649</v>
      </c>
      <c r="E2" t="n">
        <v>12.4</v>
      </c>
      <c r="F2" t="n">
        <v>7.45</v>
      </c>
      <c r="G2" t="n">
        <v>6.3</v>
      </c>
      <c r="H2" t="n">
        <v>0.1</v>
      </c>
      <c r="I2" t="n">
        <v>71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72.44</v>
      </c>
      <c r="Q2" t="n">
        <v>6225.96</v>
      </c>
      <c r="R2" t="n">
        <v>142.95</v>
      </c>
      <c r="S2" t="n">
        <v>54.2</v>
      </c>
      <c r="T2" t="n">
        <v>44492.95</v>
      </c>
      <c r="U2" t="n">
        <v>0.38</v>
      </c>
      <c r="V2" t="n">
        <v>0.63</v>
      </c>
      <c r="W2" t="n">
        <v>0.31</v>
      </c>
      <c r="X2" t="n">
        <v>2.74</v>
      </c>
      <c r="Y2" t="n">
        <v>4</v>
      </c>
      <c r="Z2" t="n">
        <v>10</v>
      </c>
      <c r="AA2" t="n">
        <v>20.44309775721726</v>
      </c>
      <c r="AB2" t="n">
        <v>27.97114823720725</v>
      </c>
      <c r="AC2" t="n">
        <v>25.30162110722749</v>
      </c>
      <c r="AD2" t="n">
        <v>20443.09775721726</v>
      </c>
      <c r="AE2" t="n">
        <v>27971.14823720725</v>
      </c>
      <c r="AF2" t="n">
        <v>7.65320416803935e-06</v>
      </c>
      <c r="AG2" t="n">
        <v>0.1722222222222222</v>
      </c>
      <c r="AH2" t="n">
        <v>25301.62110722749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2.6977</v>
      </c>
      <c r="E2" t="n">
        <v>37.07</v>
      </c>
      <c r="F2" t="n">
        <v>28.54</v>
      </c>
      <c r="G2" t="n">
        <v>2.77</v>
      </c>
      <c r="H2" t="n">
        <v>0.64</v>
      </c>
      <c r="I2" t="n">
        <v>619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82.02</v>
      </c>
      <c r="Q2" t="n">
        <v>6307.05</v>
      </c>
      <c r="R2" t="n">
        <v>820.65</v>
      </c>
      <c r="S2" t="n">
        <v>54.2</v>
      </c>
      <c r="T2" t="n">
        <v>380603.01</v>
      </c>
      <c r="U2" t="n">
        <v>0.07000000000000001</v>
      </c>
      <c r="V2" t="n">
        <v>0.17</v>
      </c>
      <c r="W2" t="n">
        <v>1.91</v>
      </c>
      <c r="X2" t="n">
        <v>23.77</v>
      </c>
      <c r="Y2" t="n">
        <v>4</v>
      </c>
      <c r="Z2" t="n">
        <v>10</v>
      </c>
      <c r="AA2" t="n">
        <v>72.74822211197855</v>
      </c>
      <c r="AB2" t="n">
        <v>99.53732691862008</v>
      </c>
      <c r="AC2" t="n">
        <v>90.03762413904751</v>
      </c>
      <c r="AD2" t="n">
        <v>72748.22211197855</v>
      </c>
      <c r="AE2" t="n">
        <v>99537.32691862008</v>
      </c>
      <c r="AF2" t="n">
        <v>3.289434876468995e-06</v>
      </c>
      <c r="AG2" t="n">
        <v>0.5148611111111111</v>
      </c>
      <c r="AH2" t="n">
        <v>90037.6241390475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6.7213</v>
      </c>
      <c r="E2" t="n">
        <v>14.88</v>
      </c>
      <c r="F2" t="n">
        <v>10.03</v>
      </c>
      <c r="G2" t="n">
        <v>4.33</v>
      </c>
      <c r="H2" t="n">
        <v>0.18</v>
      </c>
      <c r="I2" t="n">
        <v>139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69.78</v>
      </c>
      <c r="Q2" t="n">
        <v>6233.28</v>
      </c>
      <c r="R2" t="n">
        <v>225.71</v>
      </c>
      <c r="S2" t="n">
        <v>54.2</v>
      </c>
      <c r="T2" t="n">
        <v>85533.31</v>
      </c>
      <c r="U2" t="n">
        <v>0.24</v>
      </c>
      <c r="V2" t="n">
        <v>0.47</v>
      </c>
      <c r="W2" t="n">
        <v>0.51</v>
      </c>
      <c r="X2" t="n">
        <v>5.31</v>
      </c>
      <c r="Y2" t="n">
        <v>4</v>
      </c>
      <c r="Z2" t="n">
        <v>10</v>
      </c>
      <c r="AA2" t="n">
        <v>23.73378703278675</v>
      </c>
      <c r="AB2" t="n">
        <v>32.47361447898455</v>
      </c>
      <c r="AC2" t="n">
        <v>29.37437829015401</v>
      </c>
      <c r="AD2" t="n">
        <v>23733.78703278675</v>
      </c>
      <c r="AE2" t="n">
        <v>32473.61447898455</v>
      </c>
      <c r="AF2" t="n">
        <v>7.024554072245267e-06</v>
      </c>
      <c r="AG2" t="n">
        <v>0.2066666666666667</v>
      </c>
      <c r="AH2" t="n">
        <v>29374.37829015401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7.3986</v>
      </c>
      <c r="E2" t="n">
        <v>13.52</v>
      </c>
      <c r="F2" t="n">
        <v>8.699999999999999</v>
      </c>
      <c r="G2" t="n">
        <v>4.97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69.15000000000001</v>
      </c>
      <c r="Q2" t="n">
        <v>6228.71</v>
      </c>
      <c r="R2" t="n">
        <v>182.82</v>
      </c>
      <c r="S2" t="n">
        <v>54.2</v>
      </c>
      <c r="T2" t="n">
        <v>64254</v>
      </c>
      <c r="U2" t="n">
        <v>0.3</v>
      </c>
      <c r="V2" t="n">
        <v>0.54</v>
      </c>
      <c r="W2" t="n">
        <v>0.41</v>
      </c>
      <c r="X2" t="n">
        <v>3.98</v>
      </c>
      <c r="Y2" t="n">
        <v>4</v>
      </c>
      <c r="Z2" t="n">
        <v>10</v>
      </c>
      <c r="AA2" t="n">
        <v>21.44308653337335</v>
      </c>
      <c r="AB2" t="n">
        <v>29.33937699712862</v>
      </c>
      <c r="AC2" t="n">
        <v>26.53926803462716</v>
      </c>
      <c r="AD2" t="n">
        <v>21443.08653337335</v>
      </c>
      <c r="AE2" t="n">
        <v>29339.37699712862</v>
      </c>
      <c r="AF2" t="n">
        <v>7.444656070824044e-06</v>
      </c>
      <c r="AG2" t="n">
        <v>0.1877777777777778</v>
      </c>
      <c r="AH2" t="n">
        <v>26539.26803462716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2024-09-26T13:16:50Z</dcterms:created>
  <dcterms:modified xmlns:dcterms="http://purl.org/dc/terms/" xmlns:xsi="http://www.w3.org/2001/XMLSchema-instance" xsi:type="dcterms:W3CDTF">2024-09-26T13:16:50Z</dcterms:modified>
</cp:coreProperties>
</file>