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xVal>
          <yVal>
            <numRef>
              <f>gráficos!$B$7:$B$37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2.7763</v>
      </c>
      <c r="E2" t="n">
        <v>36.02</v>
      </c>
      <c r="F2" t="n">
        <v>24.52</v>
      </c>
      <c r="G2" t="n">
        <v>6.37</v>
      </c>
      <c r="H2" t="n">
        <v>0.09</v>
      </c>
      <c r="I2" t="n">
        <v>231</v>
      </c>
      <c r="J2" t="n">
        <v>194.77</v>
      </c>
      <c r="K2" t="n">
        <v>54.38</v>
      </c>
      <c r="L2" t="n">
        <v>1</v>
      </c>
      <c r="M2" t="n">
        <v>229</v>
      </c>
      <c r="N2" t="n">
        <v>39.4</v>
      </c>
      <c r="O2" t="n">
        <v>24256.19</v>
      </c>
      <c r="P2" t="n">
        <v>315.65</v>
      </c>
      <c r="Q2" t="n">
        <v>6533.5</v>
      </c>
      <c r="R2" t="n">
        <v>413.26</v>
      </c>
      <c r="S2" t="n">
        <v>107.99</v>
      </c>
      <c r="T2" t="n">
        <v>151877.67</v>
      </c>
      <c r="U2" t="n">
        <v>0.26</v>
      </c>
      <c r="V2" t="n">
        <v>0.63</v>
      </c>
      <c r="W2" t="n">
        <v>0.59</v>
      </c>
      <c r="X2" t="n">
        <v>9.1</v>
      </c>
      <c r="Y2" t="n">
        <v>2</v>
      </c>
      <c r="Z2" t="n">
        <v>10</v>
      </c>
      <c r="AA2" t="n">
        <v>214.4653074904826</v>
      </c>
      <c r="AB2" t="n">
        <v>293.4408952499467</v>
      </c>
      <c r="AC2" t="n">
        <v>265.4353080542614</v>
      </c>
      <c r="AD2" t="n">
        <v>214465.3074904826</v>
      </c>
      <c r="AE2" t="n">
        <v>293440.8952499467</v>
      </c>
      <c r="AF2" t="n">
        <v>2.592121190932638e-06</v>
      </c>
      <c r="AG2" t="n">
        <v>0.3752083333333334</v>
      </c>
      <c r="AH2" t="n">
        <v>265435.3080542614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4.3343</v>
      </c>
      <c r="E3" t="n">
        <v>23.07</v>
      </c>
      <c r="F3" t="n">
        <v>17.87</v>
      </c>
      <c r="G3" t="n">
        <v>15.54</v>
      </c>
      <c r="H3" t="n">
        <v>0.18</v>
      </c>
      <c r="I3" t="n">
        <v>69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184.66</v>
      </c>
      <c r="Q3" t="n">
        <v>6531.3</v>
      </c>
      <c r="R3" t="n">
        <v>189.65</v>
      </c>
      <c r="S3" t="n">
        <v>107.99</v>
      </c>
      <c r="T3" t="n">
        <v>40886.33</v>
      </c>
      <c r="U3" t="n">
        <v>0.57</v>
      </c>
      <c r="V3" t="n">
        <v>0.86</v>
      </c>
      <c r="W3" t="n">
        <v>0.34</v>
      </c>
      <c r="X3" t="n">
        <v>2.46</v>
      </c>
      <c r="Y3" t="n">
        <v>2</v>
      </c>
      <c r="Z3" t="n">
        <v>10</v>
      </c>
      <c r="AA3" t="n">
        <v>86.93686144803067</v>
      </c>
      <c r="AB3" t="n">
        <v>118.9508492167864</v>
      </c>
      <c r="AC3" t="n">
        <v>107.5983471161327</v>
      </c>
      <c r="AD3" t="n">
        <v>86936.86144803067</v>
      </c>
      <c r="AE3" t="n">
        <v>118950.8492167864</v>
      </c>
      <c r="AF3" t="n">
        <v>4.04676399447442e-06</v>
      </c>
      <c r="AG3" t="n">
        <v>0.2403125</v>
      </c>
      <c r="AH3" t="n">
        <v>107598.3471161327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</v>
      </c>
      <c r="E4" t="n">
        <v>22.99</v>
      </c>
      <c r="F4" t="n">
        <v>17.87</v>
      </c>
      <c r="G4" t="n">
        <v>16</v>
      </c>
      <c r="H4" t="n">
        <v>0.27</v>
      </c>
      <c r="I4" t="n">
        <v>67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184.02</v>
      </c>
      <c r="Q4" t="n">
        <v>6531.12</v>
      </c>
      <c r="R4" t="n">
        <v>187.4</v>
      </c>
      <c r="S4" t="n">
        <v>107.99</v>
      </c>
      <c r="T4" t="n">
        <v>39771.59</v>
      </c>
      <c r="U4" t="n">
        <v>0.58</v>
      </c>
      <c r="V4" t="n">
        <v>0.86</v>
      </c>
      <c r="W4" t="n">
        <v>0.4</v>
      </c>
      <c r="X4" t="n">
        <v>2.46</v>
      </c>
      <c r="Y4" t="n">
        <v>2</v>
      </c>
      <c r="Z4" t="n">
        <v>10</v>
      </c>
      <c r="AA4" t="n">
        <v>86.44825343541341</v>
      </c>
      <c r="AB4" t="n">
        <v>118.2823141780596</v>
      </c>
      <c r="AC4" t="n">
        <v>106.993616123207</v>
      </c>
      <c r="AD4" t="n">
        <v>86448.25343541341</v>
      </c>
      <c r="AE4" t="n">
        <v>118282.3141780596</v>
      </c>
      <c r="AF4" t="n">
        <v>4.060488801414128e-06</v>
      </c>
      <c r="AG4" t="n">
        <v>0.2394791666666667</v>
      </c>
      <c r="AH4" t="n">
        <v>106993.616123207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3.3444</v>
      </c>
      <c r="E2" t="n">
        <v>29.9</v>
      </c>
      <c r="F2" t="n">
        <v>22.03</v>
      </c>
      <c r="G2" t="n">
        <v>7.69</v>
      </c>
      <c r="H2" t="n">
        <v>0.11</v>
      </c>
      <c r="I2" t="n">
        <v>172</v>
      </c>
      <c r="J2" t="n">
        <v>159.12</v>
      </c>
      <c r="K2" t="n">
        <v>50.28</v>
      </c>
      <c r="L2" t="n">
        <v>1</v>
      </c>
      <c r="M2" t="n">
        <v>170</v>
      </c>
      <c r="N2" t="n">
        <v>27.84</v>
      </c>
      <c r="O2" t="n">
        <v>19859.16</v>
      </c>
      <c r="P2" t="n">
        <v>235.67</v>
      </c>
      <c r="Q2" t="n">
        <v>6532.24</v>
      </c>
      <c r="R2" t="n">
        <v>329.7</v>
      </c>
      <c r="S2" t="n">
        <v>107.99</v>
      </c>
      <c r="T2" t="n">
        <v>110393.44</v>
      </c>
      <c r="U2" t="n">
        <v>0.33</v>
      </c>
      <c r="V2" t="n">
        <v>0.7</v>
      </c>
      <c r="W2" t="n">
        <v>0.49</v>
      </c>
      <c r="X2" t="n">
        <v>6.62</v>
      </c>
      <c r="Y2" t="n">
        <v>2</v>
      </c>
      <c r="Z2" t="n">
        <v>10</v>
      </c>
      <c r="AA2" t="n">
        <v>137.2737959627313</v>
      </c>
      <c r="AB2" t="n">
        <v>187.8240637285863</v>
      </c>
      <c r="AC2" t="n">
        <v>169.8983986991119</v>
      </c>
      <c r="AD2" t="n">
        <v>137273.7959627313</v>
      </c>
      <c r="AE2" t="n">
        <v>187824.0637285862</v>
      </c>
      <c r="AF2" t="n">
        <v>3.23021735117156e-06</v>
      </c>
      <c r="AG2" t="n">
        <v>0.3114583333333333</v>
      </c>
      <c r="AH2" t="n">
        <v>169898.3986991119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4.2428</v>
      </c>
      <c r="E3" t="n">
        <v>23.57</v>
      </c>
      <c r="F3" t="n">
        <v>18.57</v>
      </c>
      <c r="G3" t="n">
        <v>13.42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168.76</v>
      </c>
      <c r="Q3" t="n">
        <v>6531.98</v>
      </c>
      <c r="R3" t="n">
        <v>209.74</v>
      </c>
      <c r="S3" t="n">
        <v>107.99</v>
      </c>
      <c r="T3" t="n">
        <v>50860.27</v>
      </c>
      <c r="U3" t="n">
        <v>0.51</v>
      </c>
      <c r="V3" t="n">
        <v>0.83</v>
      </c>
      <c r="W3" t="n">
        <v>0.46</v>
      </c>
      <c r="X3" t="n">
        <v>3.16</v>
      </c>
      <c r="Y3" t="n">
        <v>2</v>
      </c>
      <c r="Z3" t="n">
        <v>10</v>
      </c>
      <c r="AA3" t="n">
        <v>82.28418083723039</v>
      </c>
      <c r="AB3" t="n">
        <v>112.5848463433108</v>
      </c>
      <c r="AC3" t="n">
        <v>101.8399066221584</v>
      </c>
      <c r="AD3" t="n">
        <v>82284.18083723039</v>
      </c>
      <c r="AE3" t="n">
        <v>112584.8463433108</v>
      </c>
      <c r="AF3" t="n">
        <v>4.097944676937774e-06</v>
      </c>
      <c r="AG3" t="n">
        <v>0.2455208333333333</v>
      </c>
      <c r="AH3" t="n">
        <v>101839.9066221584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3.6049</v>
      </c>
      <c r="E2" t="n">
        <v>27.74</v>
      </c>
      <c r="F2" t="n">
        <v>22.61</v>
      </c>
      <c r="G2" t="n">
        <v>7.22</v>
      </c>
      <c r="H2" t="n">
        <v>0.22</v>
      </c>
      <c r="I2" t="n">
        <v>188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138.91</v>
      </c>
      <c r="Q2" t="n">
        <v>6533.79</v>
      </c>
      <c r="R2" t="n">
        <v>339.67</v>
      </c>
      <c r="S2" t="n">
        <v>107.99</v>
      </c>
      <c r="T2" t="n">
        <v>115301.68</v>
      </c>
      <c r="U2" t="n">
        <v>0.32</v>
      </c>
      <c r="V2" t="n">
        <v>0.68</v>
      </c>
      <c r="W2" t="n">
        <v>0.77</v>
      </c>
      <c r="X2" t="n">
        <v>7.19</v>
      </c>
      <c r="Y2" t="n">
        <v>2</v>
      </c>
      <c r="Z2" t="n">
        <v>10</v>
      </c>
      <c r="AA2" t="n">
        <v>81.31439964394538</v>
      </c>
      <c r="AB2" t="n">
        <v>111.2579489309321</v>
      </c>
      <c r="AC2" t="n">
        <v>100.6396464365046</v>
      </c>
      <c r="AD2" t="n">
        <v>81314.39964394538</v>
      </c>
      <c r="AE2" t="n">
        <v>111257.9489309321</v>
      </c>
      <c r="AF2" t="n">
        <v>3.885207807404914e-06</v>
      </c>
      <c r="AG2" t="n">
        <v>0.2889583333333333</v>
      </c>
      <c r="AH2" t="n">
        <v>100639.6464365046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3.93</v>
      </c>
      <c r="E2" t="n">
        <v>25.45</v>
      </c>
      <c r="F2" t="n">
        <v>20.48</v>
      </c>
      <c r="G2" t="n">
        <v>9.31</v>
      </c>
      <c r="H2" t="n">
        <v>0.16</v>
      </c>
      <c r="I2" t="n">
        <v>132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147.82</v>
      </c>
      <c r="Q2" t="n">
        <v>6532.48</v>
      </c>
      <c r="R2" t="n">
        <v>271.22</v>
      </c>
      <c r="S2" t="n">
        <v>107.99</v>
      </c>
      <c r="T2" t="n">
        <v>81355.03999999999</v>
      </c>
      <c r="U2" t="n">
        <v>0.4</v>
      </c>
      <c r="V2" t="n">
        <v>0.75</v>
      </c>
      <c r="W2" t="n">
        <v>0.6</v>
      </c>
      <c r="X2" t="n">
        <v>5.06</v>
      </c>
      <c r="Y2" t="n">
        <v>2</v>
      </c>
      <c r="Z2" t="n">
        <v>10</v>
      </c>
      <c r="AA2" t="n">
        <v>78.95904039615868</v>
      </c>
      <c r="AB2" t="n">
        <v>108.0352424969957</v>
      </c>
      <c r="AC2" t="n">
        <v>97.72451058152507</v>
      </c>
      <c r="AD2" t="n">
        <v>78959.04039615869</v>
      </c>
      <c r="AE2" t="n">
        <v>108035.2424969957</v>
      </c>
      <c r="AF2" t="n">
        <v>4.052051440606256e-06</v>
      </c>
      <c r="AG2" t="n">
        <v>0.2651041666666666</v>
      </c>
      <c r="AH2" t="n">
        <v>97724.51058152507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3.2339</v>
      </c>
      <c r="E2" t="n">
        <v>30.92</v>
      </c>
      <c r="F2" t="n">
        <v>25.49</v>
      </c>
      <c r="G2" t="n">
        <v>5.84</v>
      </c>
      <c r="H2" t="n">
        <v>0.28</v>
      </c>
      <c r="I2" t="n">
        <v>262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133.32</v>
      </c>
      <c r="Q2" t="n">
        <v>6537.4</v>
      </c>
      <c r="R2" t="n">
        <v>432.31</v>
      </c>
      <c r="S2" t="n">
        <v>107.99</v>
      </c>
      <c r="T2" t="n">
        <v>161251.3</v>
      </c>
      <c r="U2" t="n">
        <v>0.25</v>
      </c>
      <c r="V2" t="n">
        <v>0.6</v>
      </c>
      <c r="W2" t="n">
        <v>0.99</v>
      </c>
      <c r="X2" t="n">
        <v>10.06</v>
      </c>
      <c r="Y2" t="n">
        <v>2</v>
      </c>
      <c r="Z2" t="n">
        <v>10</v>
      </c>
      <c r="AA2" t="n">
        <v>87.60608574733165</v>
      </c>
      <c r="AB2" t="n">
        <v>119.8665114271819</v>
      </c>
      <c r="AC2" t="n">
        <v>108.4266198103084</v>
      </c>
      <c r="AD2" t="n">
        <v>87606.08574733164</v>
      </c>
      <c r="AE2" t="n">
        <v>119866.5114271819</v>
      </c>
      <c r="AF2" t="n">
        <v>3.619839414882523e-06</v>
      </c>
      <c r="AG2" t="n">
        <v>0.3220833333333333</v>
      </c>
      <c r="AH2" t="n">
        <v>108426.6198103084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3.1962</v>
      </c>
      <c r="E2" t="n">
        <v>31.29</v>
      </c>
      <c r="F2" t="n">
        <v>22.61</v>
      </c>
      <c r="G2" t="n">
        <v>7.29</v>
      </c>
      <c r="H2" t="n">
        <v>0.11</v>
      </c>
      <c r="I2" t="n">
        <v>186</v>
      </c>
      <c r="J2" t="n">
        <v>167.88</v>
      </c>
      <c r="K2" t="n">
        <v>51.39</v>
      </c>
      <c r="L2" t="n">
        <v>1</v>
      </c>
      <c r="M2" t="n">
        <v>184</v>
      </c>
      <c r="N2" t="n">
        <v>30.49</v>
      </c>
      <c r="O2" t="n">
        <v>20939.59</v>
      </c>
      <c r="P2" t="n">
        <v>254.9</v>
      </c>
      <c r="Q2" t="n">
        <v>6533.3</v>
      </c>
      <c r="R2" t="n">
        <v>348.82</v>
      </c>
      <c r="S2" t="n">
        <v>107.99</v>
      </c>
      <c r="T2" t="n">
        <v>119887.12</v>
      </c>
      <c r="U2" t="n">
        <v>0.31</v>
      </c>
      <c r="V2" t="n">
        <v>0.68</v>
      </c>
      <c r="W2" t="n">
        <v>0.52</v>
      </c>
      <c r="X2" t="n">
        <v>7.19</v>
      </c>
      <c r="Y2" t="n">
        <v>2</v>
      </c>
      <c r="Z2" t="n">
        <v>10</v>
      </c>
      <c r="AA2" t="n">
        <v>153.8623736046595</v>
      </c>
      <c r="AB2" t="n">
        <v>210.5212874946561</v>
      </c>
      <c r="AC2" t="n">
        <v>190.429431284709</v>
      </c>
      <c r="AD2" t="n">
        <v>153862.3736046595</v>
      </c>
      <c r="AE2" t="n">
        <v>210521.2874946561</v>
      </c>
      <c r="AF2" t="n">
        <v>3.059346121115572e-06</v>
      </c>
      <c r="AG2" t="n">
        <v>0.3259375</v>
      </c>
      <c r="AH2" t="n">
        <v>190429.431284709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4.2725</v>
      </c>
      <c r="E3" t="n">
        <v>23.41</v>
      </c>
      <c r="F3" t="n">
        <v>18.39</v>
      </c>
      <c r="G3" t="n">
        <v>14.15</v>
      </c>
      <c r="H3" t="n">
        <v>0.21</v>
      </c>
      <c r="I3" t="n">
        <v>78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172.43</v>
      </c>
      <c r="Q3" t="n">
        <v>6531.59</v>
      </c>
      <c r="R3" t="n">
        <v>203.72</v>
      </c>
      <c r="S3" t="n">
        <v>107.99</v>
      </c>
      <c r="T3" t="n">
        <v>47873.15</v>
      </c>
      <c r="U3" t="n">
        <v>0.53</v>
      </c>
      <c r="V3" t="n">
        <v>0.83</v>
      </c>
      <c r="W3" t="n">
        <v>0.45</v>
      </c>
      <c r="X3" t="n">
        <v>2.98</v>
      </c>
      <c r="Y3" t="n">
        <v>2</v>
      </c>
      <c r="Z3" t="n">
        <v>10</v>
      </c>
      <c r="AA3" t="n">
        <v>83.27942331539921</v>
      </c>
      <c r="AB3" t="n">
        <v>113.94658100894</v>
      </c>
      <c r="AC3" t="n">
        <v>103.071679242507</v>
      </c>
      <c r="AD3" t="n">
        <v>83279.42331539921</v>
      </c>
      <c r="AE3" t="n">
        <v>113946.58100894</v>
      </c>
      <c r="AF3" t="n">
        <v>4.089561448741092e-06</v>
      </c>
      <c r="AG3" t="n">
        <v>0.2438541666666667</v>
      </c>
      <c r="AH3" t="n">
        <v>103071.679242507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2.965</v>
      </c>
      <c r="E2" t="n">
        <v>33.73</v>
      </c>
      <c r="F2" t="n">
        <v>27.98</v>
      </c>
      <c r="G2" t="n">
        <v>5.13</v>
      </c>
      <c r="H2" t="n">
        <v>0.34</v>
      </c>
      <c r="I2" t="n">
        <v>327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130.31</v>
      </c>
      <c r="Q2" t="n">
        <v>6538.26</v>
      </c>
      <c r="R2" t="n">
        <v>512.39</v>
      </c>
      <c r="S2" t="n">
        <v>107.99</v>
      </c>
      <c r="T2" t="n">
        <v>200964.42</v>
      </c>
      <c r="U2" t="n">
        <v>0.21</v>
      </c>
      <c r="V2" t="n">
        <v>0.55</v>
      </c>
      <c r="W2" t="n">
        <v>1.18</v>
      </c>
      <c r="X2" t="n">
        <v>12.56</v>
      </c>
      <c r="Y2" t="n">
        <v>2</v>
      </c>
      <c r="Z2" t="n">
        <v>10</v>
      </c>
      <c r="AA2" t="n">
        <v>94.10199932448867</v>
      </c>
      <c r="AB2" t="n">
        <v>128.7545069629249</v>
      </c>
      <c r="AC2" t="n">
        <v>116.466357526503</v>
      </c>
      <c r="AD2" t="n">
        <v>94101.99932448867</v>
      </c>
      <c r="AE2" t="n">
        <v>128754.506962925</v>
      </c>
      <c r="AF2" t="n">
        <v>3.396449081663297e-06</v>
      </c>
      <c r="AG2" t="n">
        <v>0.3513541666666666</v>
      </c>
      <c r="AH2" t="n">
        <v>116466.357526503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3.8531</v>
      </c>
      <c r="E2" t="n">
        <v>25.95</v>
      </c>
      <c r="F2" t="n">
        <v>20.26</v>
      </c>
      <c r="G2" t="n">
        <v>9.42</v>
      </c>
      <c r="H2" t="n">
        <v>0.13</v>
      </c>
      <c r="I2" t="n">
        <v>129</v>
      </c>
      <c r="J2" t="n">
        <v>133.21</v>
      </c>
      <c r="K2" t="n">
        <v>46.47</v>
      </c>
      <c r="L2" t="n">
        <v>1</v>
      </c>
      <c r="M2" t="n">
        <v>117</v>
      </c>
      <c r="N2" t="n">
        <v>20.75</v>
      </c>
      <c r="O2" t="n">
        <v>16663.42</v>
      </c>
      <c r="P2" t="n">
        <v>176.47</v>
      </c>
      <c r="Q2" t="n">
        <v>6531.65</v>
      </c>
      <c r="R2" t="n">
        <v>269.37</v>
      </c>
      <c r="S2" t="n">
        <v>107.99</v>
      </c>
      <c r="T2" t="n">
        <v>80443.25999999999</v>
      </c>
      <c r="U2" t="n">
        <v>0.4</v>
      </c>
      <c r="V2" t="n">
        <v>0.76</v>
      </c>
      <c r="W2" t="n">
        <v>0.44</v>
      </c>
      <c r="X2" t="n">
        <v>4.84</v>
      </c>
      <c r="Y2" t="n">
        <v>2</v>
      </c>
      <c r="Z2" t="n">
        <v>10</v>
      </c>
      <c r="AA2" t="n">
        <v>93.23384730490417</v>
      </c>
      <c r="AB2" t="n">
        <v>127.5666630695661</v>
      </c>
      <c r="AC2" t="n">
        <v>115.3918797871765</v>
      </c>
      <c r="AD2" t="n">
        <v>93233.84730490418</v>
      </c>
      <c r="AE2" t="n">
        <v>127566.6630695661</v>
      </c>
      <c r="AF2" t="n">
        <v>3.834349290989146e-06</v>
      </c>
      <c r="AG2" t="n">
        <v>0.2703125</v>
      </c>
      <c r="AH2" t="n">
        <v>115391.8797871765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4.1229</v>
      </c>
      <c r="E3" t="n">
        <v>24.25</v>
      </c>
      <c r="F3" t="n">
        <v>19.3</v>
      </c>
      <c r="G3" t="n">
        <v>11.35</v>
      </c>
      <c r="H3" t="n">
        <v>0.26</v>
      </c>
      <c r="I3" t="n">
        <v>102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159.1</v>
      </c>
      <c r="Q3" t="n">
        <v>6531.92</v>
      </c>
      <c r="R3" t="n">
        <v>233.28</v>
      </c>
      <c r="S3" t="n">
        <v>107.99</v>
      </c>
      <c r="T3" t="n">
        <v>62536.63</v>
      </c>
      <c r="U3" t="n">
        <v>0.46</v>
      </c>
      <c r="V3" t="n">
        <v>0.8</v>
      </c>
      <c r="W3" t="n">
        <v>0.51</v>
      </c>
      <c r="X3" t="n">
        <v>3.88</v>
      </c>
      <c r="Y3" t="n">
        <v>2</v>
      </c>
      <c r="Z3" t="n">
        <v>10</v>
      </c>
      <c r="AA3" t="n">
        <v>80.2438842695407</v>
      </c>
      <c r="AB3" t="n">
        <v>109.7932225678673</v>
      </c>
      <c r="AC3" t="n">
        <v>99.31471150177379</v>
      </c>
      <c r="AD3" t="n">
        <v>80243.88426954071</v>
      </c>
      <c r="AE3" t="n">
        <v>109793.2225678673</v>
      </c>
      <c r="AF3" t="n">
        <v>4.102836337447548e-06</v>
      </c>
      <c r="AG3" t="n">
        <v>0.2526041666666667</v>
      </c>
      <c r="AH3" t="n">
        <v>99314.71150177378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3.5146</v>
      </c>
      <c r="E2" t="n">
        <v>28.45</v>
      </c>
      <c r="F2" t="n">
        <v>21.38</v>
      </c>
      <c r="G2" t="n">
        <v>8.17</v>
      </c>
      <c r="H2" t="n">
        <v>0.12</v>
      </c>
      <c r="I2" t="n">
        <v>157</v>
      </c>
      <c r="J2" t="n">
        <v>150.44</v>
      </c>
      <c r="K2" t="n">
        <v>49.1</v>
      </c>
      <c r="L2" t="n">
        <v>1</v>
      </c>
      <c r="M2" t="n">
        <v>155</v>
      </c>
      <c r="N2" t="n">
        <v>25.34</v>
      </c>
      <c r="O2" t="n">
        <v>18787.76</v>
      </c>
      <c r="P2" t="n">
        <v>215.33</v>
      </c>
      <c r="Q2" t="n">
        <v>6532.87</v>
      </c>
      <c r="R2" t="n">
        <v>307.73</v>
      </c>
      <c r="S2" t="n">
        <v>107.99</v>
      </c>
      <c r="T2" t="n">
        <v>99487.41</v>
      </c>
      <c r="U2" t="n">
        <v>0.35</v>
      </c>
      <c r="V2" t="n">
        <v>0.72</v>
      </c>
      <c r="W2" t="n">
        <v>0.46</v>
      </c>
      <c r="X2" t="n">
        <v>5.96</v>
      </c>
      <c r="Y2" t="n">
        <v>2</v>
      </c>
      <c r="Z2" t="n">
        <v>10</v>
      </c>
      <c r="AA2" t="n">
        <v>120.8088096794621</v>
      </c>
      <c r="AB2" t="n">
        <v>165.2959431118994</v>
      </c>
      <c r="AC2" t="n">
        <v>149.5203302956587</v>
      </c>
      <c r="AD2" t="n">
        <v>120808.8096794621</v>
      </c>
      <c r="AE2" t="n">
        <v>165295.9431118995</v>
      </c>
      <c r="AF2" t="n">
        <v>3.42684983088095e-06</v>
      </c>
      <c r="AG2" t="n">
        <v>0.2963541666666666</v>
      </c>
      <c r="AH2" t="n">
        <v>149520.3302956587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4.2007</v>
      </c>
      <c r="E3" t="n">
        <v>23.81</v>
      </c>
      <c r="F3" t="n">
        <v>18.81</v>
      </c>
      <c r="G3" t="n">
        <v>12.68</v>
      </c>
      <c r="H3" t="n">
        <v>0.23</v>
      </c>
      <c r="I3" t="n">
        <v>89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165.98</v>
      </c>
      <c r="Q3" t="n">
        <v>6531.76</v>
      </c>
      <c r="R3" t="n">
        <v>217.62</v>
      </c>
      <c r="S3" t="n">
        <v>107.99</v>
      </c>
      <c r="T3" t="n">
        <v>54772.37</v>
      </c>
      <c r="U3" t="n">
        <v>0.5</v>
      </c>
      <c r="V3" t="n">
        <v>0.82</v>
      </c>
      <c r="W3" t="n">
        <v>0.48</v>
      </c>
      <c r="X3" t="n">
        <v>3.4</v>
      </c>
      <c r="Y3" t="n">
        <v>2</v>
      </c>
      <c r="Z3" t="n">
        <v>10</v>
      </c>
      <c r="AA3" t="n">
        <v>81.84302153064003</v>
      </c>
      <c r="AB3" t="n">
        <v>111.9812327174591</v>
      </c>
      <c r="AC3" t="n">
        <v>101.2939010335808</v>
      </c>
      <c r="AD3" t="n">
        <v>81843.02153064004</v>
      </c>
      <c r="AE3" t="n">
        <v>111981.2327174591</v>
      </c>
      <c r="AF3" t="n">
        <v>4.095819747505151e-06</v>
      </c>
      <c r="AG3" t="n">
        <v>0.2480208333333333</v>
      </c>
      <c r="AH3" t="n">
        <v>101293.9010335808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2.9163</v>
      </c>
      <c r="E2" t="n">
        <v>34.29</v>
      </c>
      <c r="F2" t="n">
        <v>23.82</v>
      </c>
      <c r="G2" t="n">
        <v>6.65</v>
      </c>
      <c r="H2" t="n">
        <v>0.1</v>
      </c>
      <c r="I2" t="n">
        <v>215</v>
      </c>
      <c r="J2" t="n">
        <v>185.69</v>
      </c>
      <c r="K2" t="n">
        <v>53.44</v>
      </c>
      <c r="L2" t="n">
        <v>1</v>
      </c>
      <c r="M2" t="n">
        <v>213</v>
      </c>
      <c r="N2" t="n">
        <v>36.26</v>
      </c>
      <c r="O2" t="n">
        <v>23136.14</v>
      </c>
      <c r="P2" t="n">
        <v>294.26</v>
      </c>
      <c r="Q2" t="n">
        <v>6532.76</v>
      </c>
      <c r="R2" t="n">
        <v>389.55</v>
      </c>
      <c r="S2" t="n">
        <v>107.99</v>
      </c>
      <c r="T2" t="n">
        <v>140106.02</v>
      </c>
      <c r="U2" t="n">
        <v>0.28</v>
      </c>
      <c r="V2" t="n">
        <v>0.64</v>
      </c>
      <c r="W2" t="n">
        <v>0.5600000000000001</v>
      </c>
      <c r="X2" t="n">
        <v>8.4</v>
      </c>
      <c r="Y2" t="n">
        <v>2</v>
      </c>
      <c r="Z2" t="n">
        <v>10</v>
      </c>
      <c r="AA2" t="n">
        <v>191.6300857532017</v>
      </c>
      <c r="AB2" t="n">
        <v>262.1967374501317</v>
      </c>
      <c r="AC2" t="n">
        <v>237.1730488233999</v>
      </c>
      <c r="AD2" t="n">
        <v>191630.0857532017</v>
      </c>
      <c r="AE2" t="n">
        <v>262196.7374501317</v>
      </c>
      <c r="AF2" t="n">
        <v>2.744600067749688e-06</v>
      </c>
      <c r="AG2" t="n">
        <v>0.3571875</v>
      </c>
      <c r="AH2" t="n">
        <v>237173.0488233999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4.3107</v>
      </c>
      <c r="E3" t="n">
        <v>23.2</v>
      </c>
      <c r="F3" t="n">
        <v>18.09</v>
      </c>
      <c r="G3" t="n">
        <v>15.28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9</v>
      </c>
      <c r="N3" t="n">
        <v>36.77</v>
      </c>
      <c r="O3" t="n">
        <v>23322.88</v>
      </c>
      <c r="P3" t="n">
        <v>180.4</v>
      </c>
      <c r="Q3" t="n">
        <v>6530.46</v>
      </c>
      <c r="R3" t="n">
        <v>194.41</v>
      </c>
      <c r="S3" t="n">
        <v>107.99</v>
      </c>
      <c r="T3" t="n">
        <v>43255.84</v>
      </c>
      <c r="U3" t="n">
        <v>0.5600000000000001</v>
      </c>
      <c r="V3" t="n">
        <v>0.85</v>
      </c>
      <c r="W3" t="n">
        <v>0.42</v>
      </c>
      <c r="X3" t="n">
        <v>2.67</v>
      </c>
      <c r="Y3" t="n">
        <v>2</v>
      </c>
      <c r="Z3" t="n">
        <v>10</v>
      </c>
      <c r="AA3" t="n">
        <v>85.82793863041485</v>
      </c>
      <c r="AB3" t="n">
        <v>117.4335720955033</v>
      </c>
      <c r="AC3" t="n">
        <v>106.2258767937925</v>
      </c>
      <c r="AD3" t="n">
        <v>85827.93863041485</v>
      </c>
      <c r="AE3" t="n">
        <v>117433.5720955032</v>
      </c>
      <c r="AF3" t="n">
        <v>4.056903443420972e-06</v>
      </c>
      <c r="AG3" t="n">
        <v>0.2416666666666667</v>
      </c>
      <c r="AH3" t="n">
        <v>106225.8767937925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4.2984</v>
      </c>
      <c r="E4" t="n">
        <v>23.26</v>
      </c>
      <c r="F4" t="n">
        <v>18.19</v>
      </c>
      <c r="G4" t="n">
        <v>15.59</v>
      </c>
      <c r="H4" t="n">
        <v>0.28</v>
      </c>
      <c r="I4" t="n">
        <v>70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182.46</v>
      </c>
      <c r="Q4" t="n">
        <v>6530.95</v>
      </c>
      <c r="R4" t="n">
        <v>197.66</v>
      </c>
      <c r="S4" t="n">
        <v>107.99</v>
      </c>
      <c r="T4" t="n">
        <v>44883.96</v>
      </c>
      <c r="U4" t="n">
        <v>0.55</v>
      </c>
      <c r="V4" t="n">
        <v>0.84</v>
      </c>
      <c r="W4" t="n">
        <v>0.43</v>
      </c>
      <c r="X4" t="n">
        <v>2.78</v>
      </c>
      <c r="Y4" t="n">
        <v>2</v>
      </c>
      <c r="Z4" t="n">
        <v>10</v>
      </c>
      <c r="AA4" t="n">
        <v>86.86783564145399</v>
      </c>
      <c r="AB4" t="n">
        <v>118.8564050630246</v>
      </c>
      <c r="AC4" t="n">
        <v>107.5129165798526</v>
      </c>
      <c r="AD4" t="n">
        <v>86867.83564145399</v>
      </c>
      <c r="AE4" t="n">
        <v>118856.4050630245</v>
      </c>
      <c r="AF4" t="n">
        <v>4.045327617602874e-06</v>
      </c>
      <c r="AG4" t="n">
        <v>0.2422916666666667</v>
      </c>
      <c r="AH4" t="n">
        <v>107512.9165798526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4.001</v>
      </c>
      <c r="E2" t="n">
        <v>24.99</v>
      </c>
      <c r="F2" t="n">
        <v>20.02</v>
      </c>
      <c r="G2" t="n">
        <v>9.93</v>
      </c>
      <c r="H2" t="n">
        <v>0.15</v>
      </c>
      <c r="I2" t="n">
        <v>121</v>
      </c>
      <c r="J2" t="n">
        <v>116.05</v>
      </c>
      <c r="K2" t="n">
        <v>43.4</v>
      </c>
      <c r="L2" t="n">
        <v>1</v>
      </c>
      <c r="M2" t="n">
        <v>14</v>
      </c>
      <c r="N2" t="n">
        <v>16.65</v>
      </c>
      <c r="O2" t="n">
        <v>14546.17</v>
      </c>
      <c r="P2" t="n">
        <v>151.26</v>
      </c>
      <c r="Q2" t="n">
        <v>6532.26</v>
      </c>
      <c r="R2" t="n">
        <v>256.95</v>
      </c>
      <c r="S2" t="n">
        <v>107.99</v>
      </c>
      <c r="T2" t="n">
        <v>74276.62</v>
      </c>
      <c r="U2" t="n">
        <v>0.42</v>
      </c>
      <c r="V2" t="n">
        <v>0.77</v>
      </c>
      <c r="W2" t="n">
        <v>0.5600000000000001</v>
      </c>
      <c r="X2" t="n">
        <v>4.6</v>
      </c>
      <c r="Y2" t="n">
        <v>2</v>
      </c>
      <c r="Z2" t="n">
        <v>10</v>
      </c>
      <c r="AA2" t="n">
        <v>79.16219869387906</v>
      </c>
      <c r="AB2" t="n">
        <v>108.3132126426481</v>
      </c>
      <c r="AC2" t="n">
        <v>97.97595164661006</v>
      </c>
      <c r="AD2" t="n">
        <v>79162.19869387907</v>
      </c>
      <c r="AE2" t="n">
        <v>108313.2126426481</v>
      </c>
      <c r="AF2" t="n">
        <v>4.073627197703599e-06</v>
      </c>
      <c r="AG2" t="n">
        <v>0.2603125</v>
      </c>
      <c r="AH2" t="n">
        <v>97975.95164661006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4.0102</v>
      </c>
      <c r="E3" t="n">
        <v>24.94</v>
      </c>
      <c r="F3" t="n">
        <v>19.99</v>
      </c>
      <c r="G3" t="n">
        <v>9.99</v>
      </c>
      <c r="H3" t="n">
        <v>0.3</v>
      </c>
      <c r="I3" t="n">
        <v>120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152.24</v>
      </c>
      <c r="Q3" t="n">
        <v>6532.25</v>
      </c>
      <c r="R3" t="n">
        <v>255.12</v>
      </c>
      <c r="S3" t="n">
        <v>107.99</v>
      </c>
      <c r="T3" t="n">
        <v>73362.58</v>
      </c>
      <c r="U3" t="n">
        <v>0.42</v>
      </c>
      <c r="V3" t="n">
        <v>0.77</v>
      </c>
      <c r="W3" t="n">
        <v>0.57</v>
      </c>
      <c r="X3" t="n">
        <v>4.57</v>
      </c>
      <c r="Y3" t="n">
        <v>2</v>
      </c>
      <c r="Z3" t="n">
        <v>10</v>
      </c>
      <c r="AA3" t="n">
        <v>79.27905710991836</v>
      </c>
      <c r="AB3" t="n">
        <v>108.4731034829025</v>
      </c>
      <c r="AC3" t="n">
        <v>98.1205827294788</v>
      </c>
      <c r="AD3" t="n">
        <v>79279.05710991836</v>
      </c>
      <c r="AE3" t="n">
        <v>108473.1034829025</v>
      </c>
      <c r="AF3" t="n">
        <v>4.082994198508116e-06</v>
      </c>
      <c r="AG3" t="n">
        <v>0.2597916666666667</v>
      </c>
      <c r="AH3" t="n">
        <v>98120.5827294788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3.7317</v>
      </c>
      <c r="E2" t="n">
        <v>26.8</v>
      </c>
      <c r="F2" t="n">
        <v>21.74</v>
      </c>
      <c r="G2" t="n">
        <v>7.91</v>
      </c>
      <c r="H2" t="n">
        <v>0.2</v>
      </c>
      <c r="I2" t="n">
        <v>165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141.85</v>
      </c>
      <c r="Q2" t="n">
        <v>6535.7</v>
      </c>
      <c r="R2" t="n">
        <v>311.84</v>
      </c>
      <c r="S2" t="n">
        <v>107.99</v>
      </c>
      <c r="T2" t="n">
        <v>101501.47</v>
      </c>
      <c r="U2" t="n">
        <v>0.35</v>
      </c>
      <c r="V2" t="n">
        <v>0.71</v>
      </c>
      <c r="W2" t="n">
        <v>0.7</v>
      </c>
      <c r="X2" t="n">
        <v>6.32</v>
      </c>
      <c r="Y2" t="n">
        <v>2</v>
      </c>
      <c r="Z2" t="n">
        <v>10</v>
      </c>
      <c r="AA2" t="n">
        <v>80.06889266217645</v>
      </c>
      <c r="AB2" t="n">
        <v>109.5537913305868</v>
      </c>
      <c r="AC2" t="n">
        <v>99.0981312457354</v>
      </c>
      <c r="AD2" t="n">
        <v>80068.89266217645</v>
      </c>
      <c r="AE2" t="n">
        <v>109553.7913305868</v>
      </c>
      <c r="AF2" t="n">
        <v>3.95775575733605e-06</v>
      </c>
      <c r="AG2" t="n">
        <v>0.2791666666666667</v>
      </c>
      <c r="AH2" t="n">
        <v>99098.13124573541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2.7763</v>
      </c>
      <c r="E2" t="n">
        <v>36.02</v>
      </c>
      <c r="F2" t="n">
        <v>24.52</v>
      </c>
      <c r="G2" t="n">
        <v>6.37</v>
      </c>
      <c r="H2" t="n">
        <v>0.09</v>
      </c>
      <c r="I2" t="n">
        <v>231</v>
      </c>
      <c r="J2" t="n">
        <v>194.77</v>
      </c>
      <c r="K2" t="n">
        <v>54.38</v>
      </c>
      <c r="L2" t="n">
        <v>1</v>
      </c>
      <c r="M2" t="n">
        <v>229</v>
      </c>
      <c r="N2" t="n">
        <v>39.4</v>
      </c>
      <c r="O2" t="n">
        <v>24256.19</v>
      </c>
      <c r="P2" t="n">
        <v>315.65</v>
      </c>
      <c r="Q2" t="n">
        <v>6533.5</v>
      </c>
      <c r="R2" t="n">
        <v>413.26</v>
      </c>
      <c r="S2" t="n">
        <v>107.99</v>
      </c>
      <c r="T2" t="n">
        <v>151877.67</v>
      </c>
      <c r="U2" t="n">
        <v>0.26</v>
      </c>
      <c r="V2" t="n">
        <v>0.63</v>
      </c>
      <c r="W2" t="n">
        <v>0.59</v>
      </c>
      <c r="X2" t="n">
        <v>9.1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4.3343</v>
      </c>
      <c r="E3" t="n">
        <v>23.07</v>
      </c>
      <c r="F3" t="n">
        <v>17.87</v>
      </c>
      <c r="G3" t="n">
        <v>15.54</v>
      </c>
      <c r="H3" t="n">
        <v>0.18</v>
      </c>
      <c r="I3" t="n">
        <v>69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184.66</v>
      </c>
      <c r="Q3" t="n">
        <v>6531.3</v>
      </c>
      <c r="R3" t="n">
        <v>189.65</v>
      </c>
      <c r="S3" t="n">
        <v>107.99</v>
      </c>
      <c r="T3" t="n">
        <v>40886.33</v>
      </c>
      <c r="U3" t="n">
        <v>0.57</v>
      </c>
      <c r="V3" t="n">
        <v>0.86</v>
      </c>
      <c r="W3" t="n">
        <v>0.34</v>
      </c>
      <c r="X3" t="n">
        <v>2.46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</v>
      </c>
      <c r="E4" t="n">
        <v>22.99</v>
      </c>
      <c r="F4" t="n">
        <v>17.87</v>
      </c>
      <c r="G4" t="n">
        <v>16</v>
      </c>
      <c r="H4" t="n">
        <v>0.27</v>
      </c>
      <c r="I4" t="n">
        <v>67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184.02</v>
      </c>
      <c r="Q4" t="n">
        <v>6531.12</v>
      </c>
      <c r="R4" t="n">
        <v>187.4</v>
      </c>
      <c r="S4" t="n">
        <v>107.99</v>
      </c>
      <c r="T4" t="n">
        <v>39771.59</v>
      </c>
      <c r="U4" t="n">
        <v>0.58</v>
      </c>
      <c r="V4" t="n">
        <v>0.86</v>
      </c>
      <c r="W4" t="n">
        <v>0.4</v>
      </c>
      <c r="X4" t="n">
        <v>2.46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3.7317</v>
      </c>
      <c r="E5" t="n">
        <v>26.8</v>
      </c>
      <c r="F5" t="n">
        <v>21.74</v>
      </c>
      <c r="G5" t="n">
        <v>7.91</v>
      </c>
      <c r="H5" t="n">
        <v>0.2</v>
      </c>
      <c r="I5" t="n">
        <v>165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141.85</v>
      </c>
      <c r="Q5" t="n">
        <v>6535.7</v>
      </c>
      <c r="R5" t="n">
        <v>311.84</v>
      </c>
      <c r="S5" t="n">
        <v>107.99</v>
      </c>
      <c r="T5" t="n">
        <v>101501.47</v>
      </c>
      <c r="U5" t="n">
        <v>0.35</v>
      </c>
      <c r="V5" t="n">
        <v>0.71</v>
      </c>
      <c r="W5" t="n">
        <v>0.7</v>
      </c>
      <c r="X5" t="n">
        <v>6.32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3.4377</v>
      </c>
      <c r="E6" t="n">
        <v>29.09</v>
      </c>
      <c r="F6" t="n">
        <v>23.84</v>
      </c>
      <c r="G6" t="n">
        <v>6.53</v>
      </c>
      <c r="H6" t="n">
        <v>0.24</v>
      </c>
      <c r="I6" t="n">
        <v>219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136.31</v>
      </c>
      <c r="Q6" t="n">
        <v>6536.46</v>
      </c>
      <c r="R6" t="n">
        <v>378.87</v>
      </c>
      <c r="S6" t="n">
        <v>107.99</v>
      </c>
      <c r="T6" t="n">
        <v>134745.43</v>
      </c>
      <c r="U6" t="n">
        <v>0.29</v>
      </c>
      <c r="V6" t="n">
        <v>0.64</v>
      </c>
      <c r="W6" t="n">
        <v>0.87</v>
      </c>
      <c r="X6" t="n">
        <v>8.41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2.5808</v>
      </c>
      <c r="E7" t="n">
        <v>38.75</v>
      </c>
      <c r="F7" t="n">
        <v>32.2</v>
      </c>
      <c r="G7" t="n">
        <v>4.43</v>
      </c>
      <c r="H7" t="n">
        <v>0.43</v>
      </c>
      <c r="I7" t="n">
        <v>436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126.49</v>
      </c>
      <c r="Q7" t="n">
        <v>6540.98</v>
      </c>
      <c r="R7" t="n">
        <v>648.46</v>
      </c>
      <c r="S7" t="n">
        <v>107.99</v>
      </c>
      <c r="T7" t="n">
        <v>268455.22</v>
      </c>
      <c r="U7" t="n">
        <v>0.17</v>
      </c>
      <c r="V7" t="n">
        <v>0.48</v>
      </c>
      <c r="W7" t="n">
        <v>1.5</v>
      </c>
      <c r="X7" t="n">
        <v>16.77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3.6771</v>
      </c>
      <c r="E8" t="n">
        <v>27.2</v>
      </c>
      <c r="F8" t="n">
        <v>20.84</v>
      </c>
      <c r="G8" t="n">
        <v>8.74</v>
      </c>
      <c r="H8" t="n">
        <v>0.12</v>
      </c>
      <c r="I8" t="n">
        <v>143</v>
      </c>
      <c r="J8" t="n">
        <v>141.81</v>
      </c>
      <c r="K8" t="n">
        <v>47.83</v>
      </c>
      <c r="L8" t="n">
        <v>1</v>
      </c>
      <c r="M8" t="n">
        <v>141</v>
      </c>
      <c r="N8" t="n">
        <v>22.98</v>
      </c>
      <c r="O8" t="n">
        <v>17723.39</v>
      </c>
      <c r="P8" t="n">
        <v>196.45</v>
      </c>
      <c r="Q8" t="n">
        <v>6532.61</v>
      </c>
      <c r="R8" t="n">
        <v>289.28</v>
      </c>
      <c r="S8" t="n">
        <v>107.99</v>
      </c>
      <c r="T8" t="n">
        <v>90327.72</v>
      </c>
      <c r="U8" t="n">
        <v>0.37</v>
      </c>
      <c r="V8" t="n">
        <v>0.74</v>
      </c>
      <c r="W8" t="n">
        <v>0.45</v>
      </c>
      <c r="X8" t="n">
        <v>5.42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4.1641</v>
      </c>
      <c r="E9" t="n">
        <v>24.02</v>
      </c>
      <c r="F9" t="n">
        <v>19.04</v>
      </c>
      <c r="G9" t="n">
        <v>12.03</v>
      </c>
      <c r="H9" t="n">
        <v>0.25</v>
      </c>
      <c r="I9" t="n">
        <v>95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162.47</v>
      </c>
      <c r="Q9" t="n">
        <v>6531.88</v>
      </c>
      <c r="R9" t="n">
        <v>224.89</v>
      </c>
      <c r="S9" t="n">
        <v>107.99</v>
      </c>
      <c r="T9" t="n">
        <v>58373.8</v>
      </c>
      <c r="U9" t="n">
        <v>0.48</v>
      </c>
      <c r="V9" t="n">
        <v>0.8100000000000001</v>
      </c>
      <c r="W9" t="n">
        <v>0.5</v>
      </c>
      <c r="X9" t="n">
        <v>3.63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3.048</v>
      </c>
      <c r="E10" t="n">
        <v>32.81</v>
      </c>
      <c r="F10" t="n">
        <v>23.24</v>
      </c>
      <c r="G10" t="n">
        <v>6.94</v>
      </c>
      <c r="H10" t="n">
        <v>0.1</v>
      </c>
      <c r="I10" t="n">
        <v>201</v>
      </c>
      <c r="J10" t="n">
        <v>176.73</v>
      </c>
      <c r="K10" t="n">
        <v>52.44</v>
      </c>
      <c r="L10" t="n">
        <v>1</v>
      </c>
      <c r="M10" t="n">
        <v>199</v>
      </c>
      <c r="N10" t="n">
        <v>33.29</v>
      </c>
      <c r="O10" t="n">
        <v>22031.19</v>
      </c>
      <c r="P10" t="n">
        <v>274.8</v>
      </c>
      <c r="Q10" t="n">
        <v>6533.06</v>
      </c>
      <c r="R10" t="n">
        <v>370.61</v>
      </c>
      <c r="S10" t="n">
        <v>107.99</v>
      </c>
      <c r="T10" t="n">
        <v>130706.82</v>
      </c>
      <c r="U10" t="n">
        <v>0.29</v>
      </c>
      <c r="V10" t="n">
        <v>0.66</v>
      </c>
      <c r="W10" t="n">
        <v>0.53</v>
      </c>
      <c r="X10" t="n">
        <v>7.82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4.2907</v>
      </c>
      <c r="E11" t="n">
        <v>23.31</v>
      </c>
      <c r="F11" t="n">
        <v>18.25</v>
      </c>
      <c r="G11" t="n">
        <v>14.8</v>
      </c>
      <c r="H11" t="n">
        <v>0.2</v>
      </c>
      <c r="I11" t="n">
        <v>74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176.52</v>
      </c>
      <c r="Q11" t="n">
        <v>6530.73</v>
      </c>
      <c r="R11" t="n">
        <v>199.75</v>
      </c>
      <c r="S11" t="n">
        <v>107.99</v>
      </c>
      <c r="T11" t="n">
        <v>45909.46</v>
      </c>
      <c r="U11" t="n">
        <v>0.54</v>
      </c>
      <c r="V11" t="n">
        <v>0.84</v>
      </c>
      <c r="W11" t="n">
        <v>0.43</v>
      </c>
      <c r="X11" t="n">
        <v>2.84</v>
      </c>
      <c r="Y11" t="n">
        <v>2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2.0254</v>
      </c>
      <c r="E12" t="n">
        <v>49.37</v>
      </c>
      <c r="F12" t="n">
        <v>40.49</v>
      </c>
      <c r="G12" t="n">
        <v>3.73</v>
      </c>
      <c r="H12" t="n">
        <v>0.64</v>
      </c>
      <c r="I12" t="n">
        <v>651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116.96</v>
      </c>
      <c r="Q12" t="n">
        <v>6544.08</v>
      </c>
      <c r="R12" t="n">
        <v>915.26</v>
      </c>
      <c r="S12" t="n">
        <v>107.99</v>
      </c>
      <c r="T12" t="n">
        <v>400780.61</v>
      </c>
      <c r="U12" t="n">
        <v>0.12</v>
      </c>
      <c r="V12" t="n">
        <v>0.38</v>
      </c>
      <c r="W12" t="n">
        <v>2.13</v>
      </c>
      <c r="X12" t="n">
        <v>25.05</v>
      </c>
      <c r="Y12" t="n">
        <v>2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3.8477</v>
      </c>
      <c r="E13" t="n">
        <v>25.99</v>
      </c>
      <c r="F13" t="n">
        <v>21</v>
      </c>
      <c r="G13" t="n">
        <v>8.630000000000001</v>
      </c>
      <c r="H13" t="n">
        <v>0.18</v>
      </c>
      <c r="I13" t="n">
        <v>146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144.51</v>
      </c>
      <c r="Q13" t="n">
        <v>6532.93</v>
      </c>
      <c r="R13" t="n">
        <v>288.08</v>
      </c>
      <c r="S13" t="n">
        <v>107.99</v>
      </c>
      <c r="T13" t="n">
        <v>89714.22</v>
      </c>
      <c r="U13" t="n">
        <v>0.37</v>
      </c>
      <c r="V13" t="n">
        <v>0.73</v>
      </c>
      <c r="W13" t="n">
        <v>0.65</v>
      </c>
      <c r="X13" t="n">
        <v>5.58</v>
      </c>
      <c r="Y13" t="n">
        <v>2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3.9853</v>
      </c>
      <c r="E14" t="n">
        <v>25.09</v>
      </c>
      <c r="F14" t="n">
        <v>19.92</v>
      </c>
      <c r="G14" t="n">
        <v>10.04</v>
      </c>
      <c r="H14" t="n">
        <v>0.14</v>
      </c>
      <c r="I14" t="n">
        <v>119</v>
      </c>
      <c r="J14" t="n">
        <v>124.63</v>
      </c>
      <c r="K14" t="n">
        <v>45</v>
      </c>
      <c r="L14" t="n">
        <v>1</v>
      </c>
      <c r="M14" t="n">
        <v>72</v>
      </c>
      <c r="N14" t="n">
        <v>18.64</v>
      </c>
      <c r="O14" t="n">
        <v>15605.44</v>
      </c>
      <c r="P14" t="n">
        <v>159.91</v>
      </c>
      <c r="Q14" t="n">
        <v>6532.28</v>
      </c>
      <c r="R14" t="n">
        <v>256.31</v>
      </c>
      <c r="S14" t="n">
        <v>107.99</v>
      </c>
      <c r="T14" t="n">
        <v>73963.61</v>
      </c>
      <c r="U14" t="n">
        <v>0.42</v>
      </c>
      <c r="V14" t="n">
        <v>0.77</v>
      </c>
      <c r="W14" t="n">
        <v>0.47</v>
      </c>
      <c r="X14" t="n">
        <v>4.5</v>
      </c>
      <c r="Y14" t="n">
        <v>2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4.0713</v>
      </c>
      <c r="E15" t="n">
        <v>24.56</v>
      </c>
      <c r="F15" t="n">
        <v>19.62</v>
      </c>
      <c r="G15" t="n">
        <v>10.7</v>
      </c>
      <c r="H15" t="n">
        <v>0.28</v>
      </c>
      <c r="I15" t="n">
        <v>110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155.54</v>
      </c>
      <c r="Q15" t="n">
        <v>6533.29</v>
      </c>
      <c r="R15" t="n">
        <v>243.42</v>
      </c>
      <c r="S15" t="n">
        <v>107.99</v>
      </c>
      <c r="T15" t="n">
        <v>67565.96000000001</v>
      </c>
      <c r="U15" t="n">
        <v>0.44</v>
      </c>
      <c r="V15" t="n">
        <v>0.78</v>
      </c>
      <c r="W15" t="n">
        <v>0.54</v>
      </c>
      <c r="X15" t="n">
        <v>4.2</v>
      </c>
      <c r="Y15" t="n">
        <v>2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3.3444</v>
      </c>
      <c r="E16" t="n">
        <v>29.9</v>
      </c>
      <c r="F16" t="n">
        <v>22.03</v>
      </c>
      <c r="G16" t="n">
        <v>7.69</v>
      </c>
      <c r="H16" t="n">
        <v>0.11</v>
      </c>
      <c r="I16" t="n">
        <v>172</v>
      </c>
      <c r="J16" t="n">
        <v>159.12</v>
      </c>
      <c r="K16" t="n">
        <v>50.28</v>
      </c>
      <c r="L16" t="n">
        <v>1</v>
      </c>
      <c r="M16" t="n">
        <v>170</v>
      </c>
      <c r="N16" t="n">
        <v>27.84</v>
      </c>
      <c r="O16" t="n">
        <v>19859.16</v>
      </c>
      <c r="P16" t="n">
        <v>235.67</v>
      </c>
      <c r="Q16" t="n">
        <v>6532.24</v>
      </c>
      <c r="R16" t="n">
        <v>329.7</v>
      </c>
      <c r="S16" t="n">
        <v>107.99</v>
      </c>
      <c r="T16" t="n">
        <v>110393.44</v>
      </c>
      <c r="U16" t="n">
        <v>0.33</v>
      </c>
      <c r="V16" t="n">
        <v>0.7</v>
      </c>
      <c r="W16" t="n">
        <v>0.49</v>
      </c>
      <c r="X16" t="n">
        <v>6.62</v>
      </c>
      <c r="Y16" t="n">
        <v>2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4.2428</v>
      </c>
      <c r="E17" t="n">
        <v>23.57</v>
      </c>
      <c r="F17" t="n">
        <v>18.57</v>
      </c>
      <c r="G17" t="n">
        <v>13.42</v>
      </c>
      <c r="H17" t="n">
        <v>0.22</v>
      </c>
      <c r="I17" t="n">
        <v>83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168.76</v>
      </c>
      <c r="Q17" t="n">
        <v>6531.98</v>
      </c>
      <c r="R17" t="n">
        <v>209.74</v>
      </c>
      <c r="S17" t="n">
        <v>107.99</v>
      </c>
      <c r="T17" t="n">
        <v>50860.27</v>
      </c>
      <c r="U17" t="n">
        <v>0.51</v>
      </c>
      <c r="V17" t="n">
        <v>0.83</v>
      </c>
      <c r="W17" t="n">
        <v>0.46</v>
      </c>
      <c r="X17" t="n">
        <v>3.16</v>
      </c>
      <c r="Y17" t="n">
        <v>2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3.6049</v>
      </c>
      <c r="E18" t="n">
        <v>27.74</v>
      </c>
      <c r="F18" t="n">
        <v>22.61</v>
      </c>
      <c r="G18" t="n">
        <v>7.22</v>
      </c>
      <c r="H18" t="n">
        <v>0.22</v>
      </c>
      <c r="I18" t="n">
        <v>188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138.91</v>
      </c>
      <c r="Q18" t="n">
        <v>6533.79</v>
      </c>
      <c r="R18" t="n">
        <v>339.67</v>
      </c>
      <c r="S18" t="n">
        <v>107.99</v>
      </c>
      <c r="T18" t="n">
        <v>115301.68</v>
      </c>
      <c r="U18" t="n">
        <v>0.32</v>
      </c>
      <c r="V18" t="n">
        <v>0.68</v>
      </c>
      <c r="W18" t="n">
        <v>0.77</v>
      </c>
      <c r="X18" t="n">
        <v>7.19</v>
      </c>
      <c r="Y18" t="n">
        <v>2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3.93</v>
      </c>
      <c r="E19" t="n">
        <v>25.45</v>
      </c>
      <c r="F19" t="n">
        <v>20.48</v>
      </c>
      <c r="G19" t="n">
        <v>9.31</v>
      </c>
      <c r="H19" t="n">
        <v>0.16</v>
      </c>
      <c r="I19" t="n">
        <v>132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147.82</v>
      </c>
      <c r="Q19" t="n">
        <v>6532.48</v>
      </c>
      <c r="R19" t="n">
        <v>271.22</v>
      </c>
      <c r="S19" t="n">
        <v>107.99</v>
      </c>
      <c r="T19" t="n">
        <v>81355.03999999999</v>
      </c>
      <c r="U19" t="n">
        <v>0.4</v>
      </c>
      <c r="V19" t="n">
        <v>0.75</v>
      </c>
      <c r="W19" t="n">
        <v>0.6</v>
      </c>
      <c r="X19" t="n">
        <v>5.06</v>
      </c>
      <c r="Y19" t="n">
        <v>2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3.2339</v>
      </c>
      <c r="E20" t="n">
        <v>30.92</v>
      </c>
      <c r="F20" t="n">
        <v>25.49</v>
      </c>
      <c r="G20" t="n">
        <v>5.84</v>
      </c>
      <c r="H20" t="n">
        <v>0.28</v>
      </c>
      <c r="I20" t="n">
        <v>262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133.32</v>
      </c>
      <c r="Q20" t="n">
        <v>6537.4</v>
      </c>
      <c r="R20" t="n">
        <v>432.31</v>
      </c>
      <c r="S20" t="n">
        <v>107.99</v>
      </c>
      <c r="T20" t="n">
        <v>161251.3</v>
      </c>
      <c r="U20" t="n">
        <v>0.25</v>
      </c>
      <c r="V20" t="n">
        <v>0.6</v>
      </c>
      <c r="W20" t="n">
        <v>0.99</v>
      </c>
      <c r="X20" t="n">
        <v>10.06</v>
      </c>
      <c r="Y20" t="n">
        <v>2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3.1962</v>
      </c>
      <c r="E21" t="n">
        <v>31.29</v>
      </c>
      <c r="F21" t="n">
        <v>22.61</v>
      </c>
      <c r="G21" t="n">
        <v>7.29</v>
      </c>
      <c r="H21" t="n">
        <v>0.11</v>
      </c>
      <c r="I21" t="n">
        <v>186</v>
      </c>
      <c r="J21" t="n">
        <v>167.88</v>
      </c>
      <c r="K21" t="n">
        <v>51.39</v>
      </c>
      <c r="L21" t="n">
        <v>1</v>
      </c>
      <c r="M21" t="n">
        <v>184</v>
      </c>
      <c r="N21" t="n">
        <v>30.49</v>
      </c>
      <c r="O21" t="n">
        <v>20939.59</v>
      </c>
      <c r="P21" t="n">
        <v>254.9</v>
      </c>
      <c r="Q21" t="n">
        <v>6533.3</v>
      </c>
      <c r="R21" t="n">
        <v>348.82</v>
      </c>
      <c r="S21" t="n">
        <v>107.99</v>
      </c>
      <c r="T21" t="n">
        <v>119887.12</v>
      </c>
      <c r="U21" t="n">
        <v>0.31</v>
      </c>
      <c r="V21" t="n">
        <v>0.68</v>
      </c>
      <c r="W21" t="n">
        <v>0.52</v>
      </c>
      <c r="X21" t="n">
        <v>7.19</v>
      </c>
      <c r="Y21" t="n">
        <v>2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4.2725</v>
      </c>
      <c r="E22" t="n">
        <v>23.41</v>
      </c>
      <c r="F22" t="n">
        <v>18.39</v>
      </c>
      <c r="G22" t="n">
        <v>14.15</v>
      </c>
      <c r="H22" t="n">
        <v>0.21</v>
      </c>
      <c r="I22" t="n">
        <v>78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172.43</v>
      </c>
      <c r="Q22" t="n">
        <v>6531.59</v>
      </c>
      <c r="R22" t="n">
        <v>203.72</v>
      </c>
      <c r="S22" t="n">
        <v>107.99</v>
      </c>
      <c r="T22" t="n">
        <v>47873.15</v>
      </c>
      <c r="U22" t="n">
        <v>0.53</v>
      </c>
      <c r="V22" t="n">
        <v>0.83</v>
      </c>
      <c r="W22" t="n">
        <v>0.45</v>
      </c>
      <c r="X22" t="n">
        <v>2.98</v>
      </c>
      <c r="Y22" t="n">
        <v>2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2.965</v>
      </c>
      <c r="E23" t="n">
        <v>33.73</v>
      </c>
      <c r="F23" t="n">
        <v>27.98</v>
      </c>
      <c r="G23" t="n">
        <v>5.13</v>
      </c>
      <c r="H23" t="n">
        <v>0.34</v>
      </c>
      <c r="I23" t="n">
        <v>327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130.31</v>
      </c>
      <c r="Q23" t="n">
        <v>6538.26</v>
      </c>
      <c r="R23" t="n">
        <v>512.39</v>
      </c>
      <c r="S23" t="n">
        <v>107.99</v>
      </c>
      <c r="T23" t="n">
        <v>200964.42</v>
      </c>
      <c r="U23" t="n">
        <v>0.21</v>
      </c>
      <c r="V23" t="n">
        <v>0.55</v>
      </c>
      <c r="W23" t="n">
        <v>1.18</v>
      </c>
      <c r="X23" t="n">
        <v>12.56</v>
      </c>
      <c r="Y23" t="n">
        <v>2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3.8531</v>
      </c>
      <c r="E24" t="n">
        <v>25.95</v>
      </c>
      <c r="F24" t="n">
        <v>20.26</v>
      </c>
      <c r="G24" t="n">
        <v>9.42</v>
      </c>
      <c r="H24" t="n">
        <v>0.13</v>
      </c>
      <c r="I24" t="n">
        <v>129</v>
      </c>
      <c r="J24" t="n">
        <v>133.21</v>
      </c>
      <c r="K24" t="n">
        <v>46.47</v>
      </c>
      <c r="L24" t="n">
        <v>1</v>
      </c>
      <c r="M24" t="n">
        <v>117</v>
      </c>
      <c r="N24" t="n">
        <v>20.75</v>
      </c>
      <c r="O24" t="n">
        <v>16663.42</v>
      </c>
      <c r="P24" t="n">
        <v>176.47</v>
      </c>
      <c r="Q24" t="n">
        <v>6531.65</v>
      </c>
      <c r="R24" t="n">
        <v>269.37</v>
      </c>
      <c r="S24" t="n">
        <v>107.99</v>
      </c>
      <c r="T24" t="n">
        <v>80443.25999999999</v>
      </c>
      <c r="U24" t="n">
        <v>0.4</v>
      </c>
      <c r="V24" t="n">
        <v>0.76</v>
      </c>
      <c r="W24" t="n">
        <v>0.44</v>
      </c>
      <c r="X24" t="n">
        <v>4.84</v>
      </c>
      <c r="Y24" t="n">
        <v>2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4.1229</v>
      </c>
      <c r="E25" t="n">
        <v>24.25</v>
      </c>
      <c r="F25" t="n">
        <v>19.3</v>
      </c>
      <c r="G25" t="n">
        <v>11.35</v>
      </c>
      <c r="H25" t="n">
        <v>0.26</v>
      </c>
      <c r="I25" t="n">
        <v>102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159.1</v>
      </c>
      <c r="Q25" t="n">
        <v>6531.92</v>
      </c>
      <c r="R25" t="n">
        <v>233.28</v>
      </c>
      <c r="S25" t="n">
        <v>107.99</v>
      </c>
      <c r="T25" t="n">
        <v>62536.63</v>
      </c>
      <c r="U25" t="n">
        <v>0.46</v>
      </c>
      <c r="V25" t="n">
        <v>0.8</v>
      </c>
      <c r="W25" t="n">
        <v>0.51</v>
      </c>
      <c r="X25" t="n">
        <v>3.88</v>
      </c>
      <c r="Y25" t="n">
        <v>2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3.5146</v>
      </c>
      <c r="E26" t="n">
        <v>28.45</v>
      </c>
      <c r="F26" t="n">
        <v>21.38</v>
      </c>
      <c r="G26" t="n">
        <v>8.17</v>
      </c>
      <c r="H26" t="n">
        <v>0.12</v>
      </c>
      <c r="I26" t="n">
        <v>157</v>
      </c>
      <c r="J26" t="n">
        <v>150.44</v>
      </c>
      <c r="K26" t="n">
        <v>49.1</v>
      </c>
      <c r="L26" t="n">
        <v>1</v>
      </c>
      <c r="M26" t="n">
        <v>155</v>
      </c>
      <c r="N26" t="n">
        <v>25.34</v>
      </c>
      <c r="O26" t="n">
        <v>18787.76</v>
      </c>
      <c r="P26" t="n">
        <v>215.33</v>
      </c>
      <c r="Q26" t="n">
        <v>6532.87</v>
      </c>
      <c r="R26" t="n">
        <v>307.73</v>
      </c>
      <c r="S26" t="n">
        <v>107.99</v>
      </c>
      <c r="T26" t="n">
        <v>99487.41</v>
      </c>
      <c r="U26" t="n">
        <v>0.35</v>
      </c>
      <c r="V26" t="n">
        <v>0.72</v>
      </c>
      <c r="W26" t="n">
        <v>0.46</v>
      </c>
      <c r="X26" t="n">
        <v>5.96</v>
      </c>
      <c r="Y26" t="n">
        <v>2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4.2007</v>
      </c>
      <c r="E27" t="n">
        <v>23.81</v>
      </c>
      <c r="F27" t="n">
        <v>18.81</v>
      </c>
      <c r="G27" t="n">
        <v>12.68</v>
      </c>
      <c r="H27" t="n">
        <v>0.23</v>
      </c>
      <c r="I27" t="n">
        <v>89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165.98</v>
      </c>
      <c r="Q27" t="n">
        <v>6531.76</v>
      </c>
      <c r="R27" t="n">
        <v>217.62</v>
      </c>
      <c r="S27" t="n">
        <v>107.99</v>
      </c>
      <c r="T27" t="n">
        <v>54772.37</v>
      </c>
      <c r="U27" t="n">
        <v>0.5</v>
      </c>
      <c r="V27" t="n">
        <v>0.82</v>
      </c>
      <c r="W27" t="n">
        <v>0.48</v>
      </c>
      <c r="X27" t="n">
        <v>3.4</v>
      </c>
      <c r="Y27" t="n">
        <v>2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2.9163</v>
      </c>
      <c r="E28" t="n">
        <v>34.29</v>
      </c>
      <c r="F28" t="n">
        <v>23.82</v>
      </c>
      <c r="G28" t="n">
        <v>6.65</v>
      </c>
      <c r="H28" t="n">
        <v>0.1</v>
      </c>
      <c r="I28" t="n">
        <v>215</v>
      </c>
      <c r="J28" t="n">
        <v>185.69</v>
      </c>
      <c r="K28" t="n">
        <v>53.44</v>
      </c>
      <c r="L28" t="n">
        <v>1</v>
      </c>
      <c r="M28" t="n">
        <v>213</v>
      </c>
      <c r="N28" t="n">
        <v>36.26</v>
      </c>
      <c r="O28" t="n">
        <v>23136.14</v>
      </c>
      <c r="P28" t="n">
        <v>294.26</v>
      </c>
      <c r="Q28" t="n">
        <v>6532.76</v>
      </c>
      <c r="R28" t="n">
        <v>389.55</v>
      </c>
      <c r="S28" t="n">
        <v>107.99</v>
      </c>
      <c r="T28" t="n">
        <v>140106.02</v>
      </c>
      <c r="U28" t="n">
        <v>0.28</v>
      </c>
      <c r="V28" t="n">
        <v>0.64</v>
      </c>
      <c r="W28" t="n">
        <v>0.5600000000000001</v>
      </c>
      <c r="X28" t="n">
        <v>8.4</v>
      </c>
      <c r="Y28" t="n">
        <v>2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4.3107</v>
      </c>
      <c r="E29" t="n">
        <v>23.2</v>
      </c>
      <c r="F29" t="n">
        <v>18.09</v>
      </c>
      <c r="G29" t="n">
        <v>15.28</v>
      </c>
      <c r="H29" t="n">
        <v>0.19</v>
      </c>
      <c r="I29" t="n">
        <v>71</v>
      </c>
      <c r="J29" t="n">
        <v>187.21</v>
      </c>
      <c r="K29" t="n">
        <v>53.44</v>
      </c>
      <c r="L29" t="n">
        <v>2</v>
      </c>
      <c r="M29" t="n">
        <v>9</v>
      </c>
      <c r="N29" t="n">
        <v>36.77</v>
      </c>
      <c r="O29" t="n">
        <v>23322.88</v>
      </c>
      <c r="P29" t="n">
        <v>180.4</v>
      </c>
      <c r="Q29" t="n">
        <v>6530.46</v>
      </c>
      <c r="R29" t="n">
        <v>194.41</v>
      </c>
      <c r="S29" t="n">
        <v>107.99</v>
      </c>
      <c r="T29" t="n">
        <v>43255.84</v>
      </c>
      <c r="U29" t="n">
        <v>0.5600000000000001</v>
      </c>
      <c r="V29" t="n">
        <v>0.85</v>
      </c>
      <c r="W29" t="n">
        <v>0.42</v>
      </c>
      <c r="X29" t="n">
        <v>2.67</v>
      </c>
      <c r="Y29" t="n">
        <v>2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4.2984</v>
      </c>
      <c r="E30" t="n">
        <v>23.26</v>
      </c>
      <c r="F30" t="n">
        <v>18.19</v>
      </c>
      <c r="G30" t="n">
        <v>15.59</v>
      </c>
      <c r="H30" t="n">
        <v>0.28</v>
      </c>
      <c r="I30" t="n">
        <v>70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182.46</v>
      </c>
      <c r="Q30" t="n">
        <v>6530.95</v>
      </c>
      <c r="R30" t="n">
        <v>197.66</v>
      </c>
      <c r="S30" t="n">
        <v>107.99</v>
      </c>
      <c r="T30" t="n">
        <v>44883.96</v>
      </c>
      <c r="U30" t="n">
        <v>0.55</v>
      </c>
      <c r="V30" t="n">
        <v>0.84</v>
      </c>
      <c r="W30" t="n">
        <v>0.43</v>
      </c>
      <c r="X30" t="n">
        <v>2.78</v>
      </c>
      <c r="Y30" t="n">
        <v>2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4.001</v>
      </c>
      <c r="E31" t="n">
        <v>24.99</v>
      </c>
      <c r="F31" t="n">
        <v>20.02</v>
      </c>
      <c r="G31" t="n">
        <v>9.93</v>
      </c>
      <c r="H31" t="n">
        <v>0.15</v>
      </c>
      <c r="I31" t="n">
        <v>121</v>
      </c>
      <c r="J31" t="n">
        <v>116.05</v>
      </c>
      <c r="K31" t="n">
        <v>43.4</v>
      </c>
      <c r="L31" t="n">
        <v>1</v>
      </c>
      <c r="M31" t="n">
        <v>14</v>
      </c>
      <c r="N31" t="n">
        <v>16.65</v>
      </c>
      <c r="O31" t="n">
        <v>14546.17</v>
      </c>
      <c r="P31" t="n">
        <v>151.26</v>
      </c>
      <c r="Q31" t="n">
        <v>6532.26</v>
      </c>
      <c r="R31" t="n">
        <v>256.95</v>
      </c>
      <c r="S31" t="n">
        <v>107.99</v>
      </c>
      <c r="T31" t="n">
        <v>74276.62</v>
      </c>
      <c r="U31" t="n">
        <v>0.42</v>
      </c>
      <c r="V31" t="n">
        <v>0.77</v>
      </c>
      <c r="W31" t="n">
        <v>0.5600000000000001</v>
      </c>
      <c r="X31" t="n">
        <v>4.6</v>
      </c>
      <c r="Y31" t="n">
        <v>2</v>
      </c>
      <c r="Z31" t="n">
        <v>10</v>
      </c>
    </row>
    <row r="32">
      <c r="A32" t="n">
        <v>1</v>
      </c>
      <c r="B32" t="n">
        <v>55</v>
      </c>
      <c r="C32" t="inlineStr">
        <is>
          <t xml:space="preserve">CONCLUIDO	</t>
        </is>
      </c>
      <c r="D32" t="n">
        <v>4.0102</v>
      </c>
      <c r="E32" t="n">
        <v>24.94</v>
      </c>
      <c r="F32" t="n">
        <v>19.99</v>
      </c>
      <c r="G32" t="n">
        <v>9.99</v>
      </c>
      <c r="H32" t="n">
        <v>0.3</v>
      </c>
      <c r="I32" t="n">
        <v>120</v>
      </c>
      <c r="J32" t="n">
        <v>117.34</v>
      </c>
      <c r="K32" t="n">
        <v>43.4</v>
      </c>
      <c r="L32" t="n">
        <v>2</v>
      </c>
      <c r="M32" t="n">
        <v>0</v>
      </c>
      <c r="N32" t="n">
        <v>16.94</v>
      </c>
      <c r="O32" t="n">
        <v>14705.49</v>
      </c>
      <c r="P32" t="n">
        <v>152.24</v>
      </c>
      <c r="Q32" t="n">
        <v>6532.25</v>
      </c>
      <c r="R32" t="n">
        <v>255.12</v>
      </c>
      <c r="S32" t="n">
        <v>107.99</v>
      </c>
      <c r="T32" t="n">
        <v>73362.58</v>
      </c>
      <c r="U32" t="n">
        <v>0.42</v>
      </c>
      <c r="V32" t="n">
        <v>0.77</v>
      </c>
      <c r="W32" t="n">
        <v>0.57</v>
      </c>
      <c r="X32" t="n">
        <v>4.57</v>
      </c>
      <c r="Y32" t="n">
        <v>2</v>
      </c>
      <c r="Z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INDEX(resultados!$A$2:$ZZ$32, 1, MATCH($B$1, resultados!$A$1:$ZZ$1, 0))</f>
        <v/>
      </c>
      <c r="B7">
        <f>INDEX(resultados!$A$2:$ZZ$32, 1, MATCH($B$2, resultados!$A$1:$ZZ$1, 0))</f>
        <v/>
      </c>
      <c r="C7">
        <f>INDEX(resultados!$A$2:$ZZ$32, 1, MATCH($B$3, resultados!$A$1:$ZZ$1, 0))</f>
        <v/>
      </c>
    </row>
    <row r="8">
      <c r="A8">
        <f>INDEX(resultados!$A$2:$ZZ$32, 2, MATCH($B$1, resultados!$A$1:$ZZ$1, 0))</f>
        <v/>
      </c>
      <c r="B8">
        <f>INDEX(resultados!$A$2:$ZZ$32, 2, MATCH($B$2, resultados!$A$1:$ZZ$1, 0))</f>
        <v/>
      </c>
      <c r="C8">
        <f>INDEX(resultados!$A$2:$ZZ$32, 2, MATCH($B$3, resultados!$A$1:$ZZ$1, 0))</f>
        <v/>
      </c>
    </row>
    <row r="9">
      <c r="A9">
        <f>INDEX(resultados!$A$2:$ZZ$32, 3, MATCH($B$1, resultados!$A$1:$ZZ$1, 0))</f>
        <v/>
      </c>
      <c r="B9">
        <f>INDEX(resultados!$A$2:$ZZ$32, 3, MATCH($B$2, resultados!$A$1:$ZZ$1, 0))</f>
        <v/>
      </c>
      <c r="C9">
        <f>INDEX(resultados!$A$2:$ZZ$32, 3, MATCH($B$3, resultados!$A$1:$ZZ$1, 0))</f>
        <v/>
      </c>
    </row>
    <row r="10">
      <c r="A10">
        <f>INDEX(resultados!$A$2:$ZZ$32, 4, MATCH($B$1, resultados!$A$1:$ZZ$1, 0))</f>
        <v/>
      </c>
      <c r="B10">
        <f>INDEX(resultados!$A$2:$ZZ$32, 4, MATCH($B$2, resultados!$A$1:$ZZ$1, 0))</f>
        <v/>
      </c>
      <c r="C10">
        <f>INDEX(resultados!$A$2:$ZZ$32, 4, MATCH($B$3, resultados!$A$1:$ZZ$1, 0))</f>
        <v/>
      </c>
    </row>
    <row r="11">
      <c r="A11">
        <f>INDEX(resultados!$A$2:$ZZ$32, 5, MATCH($B$1, resultados!$A$1:$ZZ$1, 0))</f>
        <v/>
      </c>
      <c r="B11">
        <f>INDEX(resultados!$A$2:$ZZ$32, 5, MATCH($B$2, resultados!$A$1:$ZZ$1, 0))</f>
        <v/>
      </c>
      <c r="C11">
        <f>INDEX(resultados!$A$2:$ZZ$32, 5, MATCH($B$3, resultados!$A$1:$ZZ$1, 0))</f>
        <v/>
      </c>
    </row>
    <row r="12">
      <c r="A12">
        <f>INDEX(resultados!$A$2:$ZZ$32, 6, MATCH($B$1, resultados!$A$1:$ZZ$1, 0))</f>
        <v/>
      </c>
      <c r="B12">
        <f>INDEX(resultados!$A$2:$ZZ$32, 6, MATCH($B$2, resultados!$A$1:$ZZ$1, 0))</f>
        <v/>
      </c>
      <c r="C12">
        <f>INDEX(resultados!$A$2:$ZZ$32, 6, MATCH($B$3, resultados!$A$1:$ZZ$1, 0))</f>
        <v/>
      </c>
    </row>
    <row r="13">
      <c r="A13">
        <f>INDEX(resultados!$A$2:$ZZ$32, 7, MATCH($B$1, resultados!$A$1:$ZZ$1, 0))</f>
        <v/>
      </c>
      <c r="B13">
        <f>INDEX(resultados!$A$2:$ZZ$32, 7, MATCH($B$2, resultados!$A$1:$ZZ$1, 0))</f>
        <v/>
      </c>
      <c r="C13">
        <f>INDEX(resultados!$A$2:$ZZ$32, 7, MATCH($B$3, resultados!$A$1:$ZZ$1, 0))</f>
        <v/>
      </c>
    </row>
    <row r="14">
      <c r="A14">
        <f>INDEX(resultados!$A$2:$ZZ$32, 8, MATCH($B$1, resultados!$A$1:$ZZ$1, 0))</f>
        <v/>
      </c>
      <c r="B14">
        <f>INDEX(resultados!$A$2:$ZZ$32, 8, MATCH($B$2, resultados!$A$1:$ZZ$1, 0))</f>
        <v/>
      </c>
      <c r="C14">
        <f>INDEX(resultados!$A$2:$ZZ$32, 8, MATCH($B$3, resultados!$A$1:$ZZ$1, 0))</f>
        <v/>
      </c>
    </row>
    <row r="15">
      <c r="A15">
        <f>INDEX(resultados!$A$2:$ZZ$32, 9, MATCH($B$1, resultados!$A$1:$ZZ$1, 0))</f>
        <v/>
      </c>
      <c r="B15">
        <f>INDEX(resultados!$A$2:$ZZ$32, 9, MATCH($B$2, resultados!$A$1:$ZZ$1, 0))</f>
        <v/>
      </c>
      <c r="C15">
        <f>INDEX(resultados!$A$2:$ZZ$32, 9, MATCH($B$3, resultados!$A$1:$ZZ$1, 0))</f>
        <v/>
      </c>
    </row>
    <row r="16">
      <c r="A16">
        <f>INDEX(resultados!$A$2:$ZZ$32, 10, MATCH($B$1, resultados!$A$1:$ZZ$1, 0))</f>
        <v/>
      </c>
      <c r="B16">
        <f>INDEX(resultados!$A$2:$ZZ$32, 10, MATCH($B$2, resultados!$A$1:$ZZ$1, 0))</f>
        <v/>
      </c>
      <c r="C16">
        <f>INDEX(resultados!$A$2:$ZZ$32, 10, MATCH($B$3, resultados!$A$1:$ZZ$1, 0))</f>
        <v/>
      </c>
    </row>
    <row r="17">
      <c r="A17">
        <f>INDEX(resultados!$A$2:$ZZ$32, 11, MATCH($B$1, resultados!$A$1:$ZZ$1, 0))</f>
        <v/>
      </c>
      <c r="B17">
        <f>INDEX(resultados!$A$2:$ZZ$32, 11, MATCH($B$2, resultados!$A$1:$ZZ$1, 0))</f>
        <v/>
      </c>
      <c r="C17">
        <f>INDEX(resultados!$A$2:$ZZ$32, 11, MATCH($B$3, resultados!$A$1:$ZZ$1, 0))</f>
        <v/>
      </c>
    </row>
    <row r="18">
      <c r="A18">
        <f>INDEX(resultados!$A$2:$ZZ$32, 12, MATCH($B$1, resultados!$A$1:$ZZ$1, 0))</f>
        <v/>
      </c>
      <c r="B18">
        <f>INDEX(resultados!$A$2:$ZZ$32, 12, MATCH($B$2, resultados!$A$1:$ZZ$1, 0))</f>
        <v/>
      </c>
      <c r="C18">
        <f>INDEX(resultados!$A$2:$ZZ$32, 12, MATCH($B$3, resultados!$A$1:$ZZ$1, 0))</f>
        <v/>
      </c>
    </row>
    <row r="19">
      <c r="A19">
        <f>INDEX(resultados!$A$2:$ZZ$32, 13, MATCH($B$1, resultados!$A$1:$ZZ$1, 0))</f>
        <v/>
      </c>
      <c r="B19">
        <f>INDEX(resultados!$A$2:$ZZ$32, 13, MATCH($B$2, resultados!$A$1:$ZZ$1, 0))</f>
        <v/>
      </c>
      <c r="C19">
        <f>INDEX(resultados!$A$2:$ZZ$32, 13, MATCH($B$3, resultados!$A$1:$ZZ$1, 0))</f>
        <v/>
      </c>
    </row>
    <row r="20">
      <c r="A20">
        <f>INDEX(resultados!$A$2:$ZZ$32, 14, MATCH($B$1, resultados!$A$1:$ZZ$1, 0))</f>
        <v/>
      </c>
      <c r="B20">
        <f>INDEX(resultados!$A$2:$ZZ$32, 14, MATCH($B$2, resultados!$A$1:$ZZ$1, 0))</f>
        <v/>
      </c>
      <c r="C20">
        <f>INDEX(resultados!$A$2:$ZZ$32, 14, MATCH($B$3, resultados!$A$1:$ZZ$1, 0))</f>
        <v/>
      </c>
    </row>
    <row r="21">
      <c r="A21">
        <f>INDEX(resultados!$A$2:$ZZ$32, 15, MATCH($B$1, resultados!$A$1:$ZZ$1, 0))</f>
        <v/>
      </c>
      <c r="B21">
        <f>INDEX(resultados!$A$2:$ZZ$32, 15, MATCH($B$2, resultados!$A$1:$ZZ$1, 0))</f>
        <v/>
      </c>
      <c r="C21">
        <f>INDEX(resultados!$A$2:$ZZ$32, 15, MATCH($B$3, resultados!$A$1:$ZZ$1, 0))</f>
        <v/>
      </c>
    </row>
    <row r="22">
      <c r="A22">
        <f>INDEX(resultados!$A$2:$ZZ$32, 16, MATCH($B$1, resultados!$A$1:$ZZ$1, 0))</f>
        <v/>
      </c>
      <c r="B22">
        <f>INDEX(resultados!$A$2:$ZZ$32, 16, MATCH($B$2, resultados!$A$1:$ZZ$1, 0))</f>
        <v/>
      </c>
      <c r="C22">
        <f>INDEX(resultados!$A$2:$ZZ$32, 16, MATCH($B$3, resultados!$A$1:$ZZ$1, 0))</f>
        <v/>
      </c>
    </row>
    <row r="23">
      <c r="A23">
        <f>INDEX(resultados!$A$2:$ZZ$32, 17, MATCH($B$1, resultados!$A$1:$ZZ$1, 0))</f>
        <v/>
      </c>
      <c r="B23">
        <f>INDEX(resultados!$A$2:$ZZ$32, 17, MATCH($B$2, resultados!$A$1:$ZZ$1, 0))</f>
        <v/>
      </c>
      <c r="C23">
        <f>INDEX(resultados!$A$2:$ZZ$32, 17, MATCH($B$3, resultados!$A$1:$ZZ$1, 0))</f>
        <v/>
      </c>
    </row>
    <row r="24">
      <c r="A24">
        <f>INDEX(resultados!$A$2:$ZZ$32, 18, MATCH($B$1, resultados!$A$1:$ZZ$1, 0))</f>
        <v/>
      </c>
      <c r="B24">
        <f>INDEX(resultados!$A$2:$ZZ$32, 18, MATCH($B$2, resultados!$A$1:$ZZ$1, 0))</f>
        <v/>
      </c>
      <c r="C24">
        <f>INDEX(resultados!$A$2:$ZZ$32, 18, MATCH($B$3, resultados!$A$1:$ZZ$1, 0))</f>
        <v/>
      </c>
    </row>
    <row r="25">
      <c r="A25">
        <f>INDEX(resultados!$A$2:$ZZ$32, 19, MATCH($B$1, resultados!$A$1:$ZZ$1, 0))</f>
        <v/>
      </c>
      <c r="B25">
        <f>INDEX(resultados!$A$2:$ZZ$32, 19, MATCH($B$2, resultados!$A$1:$ZZ$1, 0))</f>
        <v/>
      </c>
      <c r="C25">
        <f>INDEX(resultados!$A$2:$ZZ$32, 19, MATCH($B$3, resultados!$A$1:$ZZ$1, 0))</f>
        <v/>
      </c>
    </row>
    <row r="26">
      <c r="A26">
        <f>INDEX(resultados!$A$2:$ZZ$32, 20, MATCH($B$1, resultados!$A$1:$ZZ$1, 0))</f>
        <v/>
      </c>
      <c r="B26">
        <f>INDEX(resultados!$A$2:$ZZ$32, 20, MATCH($B$2, resultados!$A$1:$ZZ$1, 0))</f>
        <v/>
      </c>
      <c r="C26">
        <f>INDEX(resultados!$A$2:$ZZ$32, 20, MATCH($B$3, resultados!$A$1:$ZZ$1, 0))</f>
        <v/>
      </c>
    </row>
    <row r="27">
      <c r="A27">
        <f>INDEX(resultados!$A$2:$ZZ$32, 21, MATCH($B$1, resultados!$A$1:$ZZ$1, 0))</f>
        <v/>
      </c>
      <c r="B27">
        <f>INDEX(resultados!$A$2:$ZZ$32, 21, MATCH($B$2, resultados!$A$1:$ZZ$1, 0))</f>
        <v/>
      </c>
      <c r="C27">
        <f>INDEX(resultados!$A$2:$ZZ$32, 21, MATCH($B$3, resultados!$A$1:$ZZ$1, 0))</f>
        <v/>
      </c>
    </row>
    <row r="28">
      <c r="A28">
        <f>INDEX(resultados!$A$2:$ZZ$32, 22, MATCH($B$1, resultados!$A$1:$ZZ$1, 0))</f>
        <v/>
      </c>
      <c r="B28">
        <f>INDEX(resultados!$A$2:$ZZ$32, 22, MATCH($B$2, resultados!$A$1:$ZZ$1, 0))</f>
        <v/>
      </c>
      <c r="C28">
        <f>INDEX(resultados!$A$2:$ZZ$32, 22, MATCH($B$3, resultados!$A$1:$ZZ$1, 0))</f>
        <v/>
      </c>
    </row>
    <row r="29">
      <c r="A29">
        <f>INDEX(resultados!$A$2:$ZZ$32, 23, MATCH($B$1, resultados!$A$1:$ZZ$1, 0))</f>
        <v/>
      </c>
      <c r="B29">
        <f>INDEX(resultados!$A$2:$ZZ$32, 23, MATCH($B$2, resultados!$A$1:$ZZ$1, 0))</f>
        <v/>
      </c>
      <c r="C29">
        <f>INDEX(resultados!$A$2:$ZZ$32, 23, MATCH($B$3, resultados!$A$1:$ZZ$1, 0))</f>
        <v/>
      </c>
    </row>
    <row r="30">
      <c r="A30">
        <f>INDEX(resultados!$A$2:$ZZ$32, 24, MATCH($B$1, resultados!$A$1:$ZZ$1, 0))</f>
        <v/>
      </c>
      <c r="B30">
        <f>INDEX(resultados!$A$2:$ZZ$32, 24, MATCH($B$2, resultados!$A$1:$ZZ$1, 0))</f>
        <v/>
      </c>
      <c r="C30">
        <f>INDEX(resultados!$A$2:$ZZ$32, 24, MATCH($B$3, resultados!$A$1:$ZZ$1, 0))</f>
        <v/>
      </c>
    </row>
    <row r="31">
      <c r="A31">
        <f>INDEX(resultados!$A$2:$ZZ$32, 25, MATCH($B$1, resultados!$A$1:$ZZ$1, 0))</f>
        <v/>
      </c>
      <c r="B31">
        <f>INDEX(resultados!$A$2:$ZZ$32, 25, MATCH($B$2, resultados!$A$1:$ZZ$1, 0))</f>
        <v/>
      </c>
      <c r="C31">
        <f>INDEX(resultados!$A$2:$ZZ$32, 25, MATCH($B$3, resultados!$A$1:$ZZ$1, 0))</f>
        <v/>
      </c>
    </row>
    <row r="32">
      <c r="A32">
        <f>INDEX(resultados!$A$2:$ZZ$32, 26, MATCH($B$1, resultados!$A$1:$ZZ$1, 0))</f>
        <v/>
      </c>
      <c r="B32">
        <f>INDEX(resultados!$A$2:$ZZ$32, 26, MATCH($B$2, resultados!$A$1:$ZZ$1, 0))</f>
        <v/>
      </c>
      <c r="C32">
        <f>INDEX(resultados!$A$2:$ZZ$32, 26, MATCH($B$3, resultados!$A$1:$ZZ$1, 0))</f>
        <v/>
      </c>
    </row>
    <row r="33">
      <c r="A33">
        <f>INDEX(resultados!$A$2:$ZZ$32, 27, MATCH($B$1, resultados!$A$1:$ZZ$1, 0))</f>
        <v/>
      </c>
      <c r="B33">
        <f>INDEX(resultados!$A$2:$ZZ$32, 27, MATCH($B$2, resultados!$A$1:$ZZ$1, 0))</f>
        <v/>
      </c>
      <c r="C33">
        <f>INDEX(resultados!$A$2:$ZZ$32, 27, MATCH($B$3, resultados!$A$1:$ZZ$1, 0))</f>
        <v/>
      </c>
    </row>
    <row r="34">
      <c r="A34">
        <f>INDEX(resultados!$A$2:$ZZ$32, 28, MATCH($B$1, resultados!$A$1:$ZZ$1, 0))</f>
        <v/>
      </c>
      <c r="B34">
        <f>INDEX(resultados!$A$2:$ZZ$32, 28, MATCH($B$2, resultados!$A$1:$ZZ$1, 0))</f>
        <v/>
      </c>
      <c r="C34">
        <f>INDEX(resultados!$A$2:$ZZ$32, 28, MATCH($B$3, resultados!$A$1:$ZZ$1, 0))</f>
        <v/>
      </c>
    </row>
    <row r="35">
      <c r="A35">
        <f>INDEX(resultados!$A$2:$ZZ$32, 29, MATCH($B$1, resultados!$A$1:$ZZ$1, 0))</f>
        <v/>
      </c>
      <c r="B35">
        <f>INDEX(resultados!$A$2:$ZZ$32, 29, MATCH($B$2, resultados!$A$1:$ZZ$1, 0))</f>
        <v/>
      </c>
      <c r="C35">
        <f>INDEX(resultados!$A$2:$ZZ$32, 29, MATCH($B$3, resultados!$A$1:$ZZ$1, 0))</f>
        <v/>
      </c>
    </row>
    <row r="36">
      <c r="A36">
        <f>INDEX(resultados!$A$2:$ZZ$32, 30, MATCH($B$1, resultados!$A$1:$ZZ$1, 0))</f>
        <v/>
      </c>
      <c r="B36">
        <f>INDEX(resultados!$A$2:$ZZ$32, 30, MATCH($B$2, resultados!$A$1:$ZZ$1, 0))</f>
        <v/>
      </c>
      <c r="C36">
        <f>INDEX(resultados!$A$2:$ZZ$32, 30, MATCH($B$3, resultados!$A$1:$ZZ$1, 0))</f>
        <v/>
      </c>
    </row>
    <row r="37">
      <c r="A37">
        <f>INDEX(resultados!$A$2:$ZZ$32, 31, MATCH($B$1, resultados!$A$1:$ZZ$1, 0))</f>
        <v/>
      </c>
      <c r="B37">
        <f>INDEX(resultados!$A$2:$ZZ$32, 31, MATCH($B$2, resultados!$A$1:$ZZ$1, 0))</f>
        <v/>
      </c>
      <c r="C37">
        <f>INDEX(resultados!$A$2:$ZZ$32, 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3.4377</v>
      </c>
      <c r="E2" t="n">
        <v>29.09</v>
      </c>
      <c r="F2" t="n">
        <v>23.84</v>
      </c>
      <c r="G2" t="n">
        <v>6.53</v>
      </c>
      <c r="H2" t="n">
        <v>0.24</v>
      </c>
      <c r="I2" t="n">
        <v>219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136.31</v>
      </c>
      <c r="Q2" t="n">
        <v>6536.46</v>
      </c>
      <c r="R2" t="n">
        <v>378.87</v>
      </c>
      <c r="S2" t="n">
        <v>107.99</v>
      </c>
      <c r="T2" t="n">
        <v>134745.43</v>
      </c>
      <c r="U2" t="n">
        <v>0.29</v>
      </c>
      <c r="V2" t="n">
        <v>0.64</v>
      </c>
      <c r="W2" t="n">
        <v>0.87</v>
      </c>
      <c r="X2" t="n">
        <v>8.41</v>
      </c>
      <c r="Y2" t="n">
        <v>2</v>
      </c>
      <c r="Z2" t="n">
        <v>10</v>
      </c>
      <c r="AA2" t="n">
        <v>83.8910759259807</v>
      </c>
      <c r="AB2" t="n">
        <v>114.7834710949459</v>
      </c>
      <c r="AC2" t="n">
        <v>103.8286977132874</v>
      </c>
      <c r="AD2" t="n">
        <v>83891.07592598069</v>
      </c>
      <c r="AE2" t="n">
        <v>114783.4710949459</v>
      </c>
      <c r="AF2" t="n">
        <v>3.771563351523843e-06</v>
      </c>
      <c r="AG2" t="n">
        <v>0.3030208333333334</v>
      </c>
      <c r="AH2" t="n">
        <v>103828.6977132874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2.5808</v>
      </c>
      <c r="E2" t="n">
        <v>38.75</v>
      </c>
      <c r="F2" t="n">
        <v>32.2</v>
      </c>
      <c r="G2" t="n">
        <v>4.43</v>
      </c>
      <c r="H2" t="n">
        <v>0.43</v>
      </c>
      <c r="I2" t="n">
        <v>436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126.49</v>
      </c>
      <c r="Q2" t="n">
        <v>6540.98</v>
      </c>
      <c r="R2" t="n">
        <v>648.46</v>
      </c>
      <c r="S2" t="n">
        <v>107.99</v>
      </c>
      <c r="T2" t="n">
        <v>268455.22</v>
      </c>
      <c r="U2" t="n">
        <v>0.17</v>
      </c>
      <c r="V2" t="n">
        <v>0.48</v>
      </c>
      <c r="W2" t="n">
        <v>1.5</v>
      </c>
      <c r="X2" t="n">
        <v>16.77</v>
      </c>
      <c r="Y2" t="n">
        <v>2</v>
      </c>
      <c r="Z2" t="n">
        <v>10</v>
      </c>
      <c r="AA2" t="n">
        <v>106.7297748130995</v>
      </c>
      <c r="AB2" t="n">
        <v>146.0323864845702</v>
      </c>
      <c r="AC2" t="n">
        <v>132.0952604762641</v>
      </c>
      <c r="AD2" t="n">
        <v>106729.7748130995</v>
      </c>
      <c r="AE2" t="n">
        <v>146032.3864845702</v>
      </c>
      <c r="AF2" t="n">
        <v>3.039001793424828e-06</v>
      </c>
      <c r="AG2" t="n">
        <v>0.4036458333333333</v>
      </c>
      <c r="AH2" t="n">
        <v>132095.2604762641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3.6771</v>
      </c>
      <c r="E2" t="n">
        <v>27.2</v>
      </c>
      <c r="F2" t="n">
        <v>20.84</v>
      </c>
      <c r="G2" t="n">
        <v>8.74</v>
      </c>
      <c r="H2" t="n">
        <v>0.12</v>
      </c>
      <c r="I2" t="n">
        <v>143</v>
      </c>
      <c r="J2" t="n">
        <v>141.81</v>
      </c>
      <c r="K2" t="n">
        <v>47.83</v>
      </c>
      <c r="L2" t="n">
        <v>1</v>
      </c>
      <c r="M2" t="n">
        <v>141</v>
      </c>
      <c r="N2" t="n">
        <v>22.98</v>
      </c>
      <c r="O2" t="n">
        <v>17723.39</v>
      </c>
      <c r="P2" t="n">
        <v>196.45</v>
      </c>
      <c r="Q2" t="n">
        <v>6532.61</v>
      </c>
      <c r="R2" t="n">
        <v>289.28</v>
      </c>
      <c r="S2" t="n">
        <v>107.99</v>
      </c>
      <c r="T2" t="n">
        <v>90327.72</v>
      </c>
      <c r="U2" t="n">
        <v>0.37</v>
      </c>
      <c r="V2" t="n">
        <v>0.74</v>
      </c>
      <c r="W2" t="n">
        <v>0.45</v>
      </c>
      <c r="X2" t="n">
        <v>5.42</v>
      </c>
      <c r="Y2" t="n">
        <v>2</v>
      </c>
      <c r="Z2" t="n">
        <v>10</v>
      </c>
      <c r="AA2" t="n">
        <v>106.8094157409124</v>
      </c>
      <c r="AB2" t="n">
        <v>146.1413547155135</v>
      </c>
      <c r="AC2" t="n">
        <v>132.1938289321841</v>
      </c>
      <c r="AD2" t="n">
        <v>106809.4157409124</v>
      </c>
      <c r="AE2" t="n">
        <v>146141.3547155135</v>
      </c>
      <c r="AF2" t="n">
        <v>3.621084173620339e-06</v>
      </c>
      <c r="AG2" t="n">
        <v>0.2833333333333333</v>
      </c>
      <c r="AH2" t="n">
        <v>132193.8289321841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4.1641</v>
      </c>
      <c r="E3" t="n">
        <v>24.02</v>
      </c>
      <c r="F3" t="n">
        <v>19.04</v>
      </c>
      <c r="G3" t="n">
        <v>12.03</v>
      </c>
      <c r="H3" t="n">
        <v>0.25</v>
      </c>
      <c r="I3" t="n">
        <v>95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162.47</v>
      </c>
      <c r="Q3" t="n">
        <v>6531.88</v>
      </c>
      <c r="R3" t="n">
        <v>224.89</v>
      </c>
      <c r="S3" t="n">
        <v>107.99</v>
      </c>
      <c r="T3" t="n">
        <v>58373.8</v>
      </c>
      <c r="U3" t="n">
        <v>0.48</v>
      </c>
      <c r="V3" t="n">
        <v>0.8100000000000001</v>
      </c>
      <c r="W3" t="n">
        <v>0.5</v>
      </c>
      <c r="X3" t="n">
        <v>3.63</v>
      </c>
      <c r="Y3" t="n">
        <v>2</v>
      </c>
      <c r="Z3" t="n">
        <v>10</v>
      </c>
      <c r="AA3" t="n">
        <v>80.98959381107605</v>
      </c>
      <c r="AB3" t="n">
        <v>110.8135352609785</v>
      </c>
      <c r="AC3" t="n">
        <v>100.2376469834727</v>
      </c>
      <c r="AD3" t="n">
        <v>80989.59381107605</v>
      </c>
      <c r="AE3" t="n">
        <v>110813.5352609785</v>
      </c>
      <c r="AF3" t="n">
        <v>4.100665363295112e-06</v>
      </c>
      <c r="AG3" t="n">
        <v>0.2502083333333333</v>
      </c>
      <c r="AH3" t="n">
        <v>100237.6469834727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3.048</v>
      </c>
      <c r="E2" t="n">
        <v>32.81</v>
      </c>
      <c r="F2" t="n">
        <v>23.24</v>
      </c>
      <c r="G2" t="n">
        <v>6.94</v>
      </c>
      <c r="H2" t="n">
        <v>0.1</v>
      </c>
      <c r="I2" t="n">
        <v>201</v>
      </c>
      <c r="J2" t="n">
        <v>176.73</v>
      </c>
      <c r="K2" t="n">
        <v>52.44</v>
      </c>
      <c r="L2" t="n">
        <v>1</v>
      </c>
      <c r="M2" t="n">
        <v>199</v>
      </c>
      <c r="N2" t="n">
        <v>33.29</v>
      </c>
      <c r="O2" t="n">
        <v>22031.19</v>
      </c>
      <c r="P2" t="n">
        <v>274.8</v>
      </c>
      <c r="Q2" t="n">
        <v>6533.06</v>
      </c>
      <c r="R2" t="n">
        <v>370.61</v>
      </c>
      <c r="S2" t="n">
        <v>107.99</v>
      </c>
      <c r="T2" t="n">
        <v>130706.82</v>
      </c>
      <c r="U2" t="n">
        <v>0.29</v>
      </c>
      <c r="V2" t="n">
        <v>0.66</v>
      </c>
      <c r="W2" t="n">
        <v>0.53</v>
      </c>
      <c r="X2" t="n">
        <v>7.82</v>
      </c>
      <c r="Y2" t="n">
        <v>2</v>
      </c>
      <c r="Z2" t="n">
        <v>10</v>
      </c>
      <c r="AA2" t="n">
        <v>172.4814220250472</v>
      </c>
      <c r="AB2" t="n">
        <v>235.9966909578616</v>
      </c>
      <c r="AC2" t="n">
        <v>213.4734979963476</v>
      </c>
      <c r="AD2" t="n">
        <v>172481.4220250472</v>
      </c>
      <c r="AE2" t="n">
        <v>235996.6909578616</v>
      </c>
      <c r="AF2" t="n">
        <v>2.892406143186393e-06</v>
      </c>
      <c r="AG2" t="n">
        <v>0.3417708333333334</v>
      </c>
      <c r="AH2" t="n">
        <v>213473.4979963475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4.2907</v>
      </c>
      <c r="E3" t="n">
        <v>23.31</v>
      </c>
      <c r="F3" t="n">
        <v>18.25</v>
      </c>
      <c r="G3" t="n">
        <v>14.8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176.52</v>
      </c>
      <c r="Q3" t="n">
        <v>6530.73</v>
      </c>
      <c r="R3" t="n">
        <v>199.75</v>
      </c>
      <c r="S3" t="n">
        <v>107.99</v>
      </c>
      <c r="T3" t="n">
        <v>45909.46</v>
      </c>
      <c r="U3" t="n">
        <v>0.54</v>
      </c>
      <c r="V3" t="n">
        <v>0.84</v>
      </c>
      <c r="W3" t="n">
        <v>0.43</v>
      </c>
      <c r="X3" t="n">
        <v>2.84</v>
      </c>
      <c r="Y3" t="n">
        <v>2</v>
      </c>
      <c r="Z3" t="n">
        <v>10</v>
      </c>
      <c r="AA3" t="n">
        <v>84.63922246000766</v>
      </c>
      <c r="AB3" t="n">
        <v>115.8071181886967</v>
      </c>
      <c r="AC3" t="n">
        <v>104.7546493651087</v>
      </c>
      <c r="AD3" t="n">
        <v>84639.22246000766</v>
      </c>
      <c r="AE3" t="n">
        <v>115807.1181886967</v>
      </c>
      <c r="AF3" t="n">
        <v>4.071668975908745e-06</v>
      </c>
      <c r="AG3" t="n">
        <v>0.2428125</v>
      </c>
      <c r="AH3" t="n">
        <v>104754.6493651087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2.0254</v>
      </c>
      <c r="E2" t="n">
        <v>49.37</v>
      </c>
      <c r="F2" t="n">
        <v>40.49</v>
      </c>
      <c r="G2" t="n">
        <v>3.73</v>
      </c>
      <c r="H2" t="n">
        <v>0.64</v>
      </c>
      <c r="I2" t="n">
        <v>651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116.96</v>
      </c>
      <c r="Q2" t="n">
        <v>6544.08</v>
      </c>
      <c r="R2" t="n">
        <v>915.26</v>
      </c>
      <c r="S2" t="n">
        <v>107.99</v>
      </c>
      <c r="T2" t="n">
        <v>400780.61</v>
      </c>
      <c r="U2" t="n">
        <v>0.12</v>
      </c>
      <c r="V2" t="n">
        <v>0.38</v>
      </c>
      <c r="W2" t="n">
        <v>2.13</v>
      </c>
      <c r="X2" t="n">
        <v>25.05</v>
      </c>
      <c r="Y2" t="n">
        <v>2</v>
      </c>
      <c r="Z2" t="n">
        <v>10</v>
      </c>
      <c r="AA2" t="n">
        <v>132.3372976728955</v>
      </c>
      <c r="AB2" t="n">
        <v>181.0697289855021</v>
      </c>
      <c r="AC2" t="n">
        <v>163.7886881841372</v>
      </c>
      <c r="AD2" t="n">
        <v>132337.2976728955</v>
      </c>
      <c r="AE2" t="n">
        <v>181069.7289855021</v>
      </c>
      <c r="AF2" t="n">
        <v>2.469667271675984e-06</v>
      </c>
      <c r="AG2" t="n">
        <v>0.5142708333333333</v>
      </c>
      <c r="AH2" t="n">
        <v>163788.6881841372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3.8477</v>
      </c>
      <c r="E2" t="n">
        <v>25.99</v>
      </c>
      <c r="F2" t="n">
        <v>21</v>
      </c>
      <c r="G2" t="n">
        <v>8.630000000000001</v>
      </c>
      <c r="H2" t="n">
        <v>0.18</v>
      </c>
      <c r="I2" t="n">
        <v>146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144.51</v>
      </c>
      <c r="Q2" t="n">
        <v>6532.93</v>
      </c>
      <c r="R2" t="n">
        <v>288.08</v>
      </c>
      <c r="S2" t="n">
        <v>107.99</v>
      </c>
      <c r="T2" t="n">
        <v>89714.22</v>
      </c>
      <c r="U2" t="n">
        <v>0.37</v>
      </c>
      <c r="V2" t="n">
        <v>0.73</v>
      </c>
      <c r="W2" t="n">
        <v>0.65</v>
      </c>
      <c r="X2" t="n">
        <v>5.58</v>
      </c>
      <c r="Y2" t="n">
        <v>2</v>
      </c>
      <c r="Z2" t="n">
        <v>10</v>
      </c>
      <c r="AA2" t="n">
        <v>78.9829035549694</v>
      </c>
      <c r="AB2" t="n">
        <v>108.0678931236487</v>
      </c>
      <c r="AC2" t="n">
        <v>97.7540450781958</v>
      </c>
      <c r="AD2" t="n">
        <v>78982.90355496939</v>
      </c>
      <c r="AE2" t="n">
        <v>108067.8931236487</v>
      </c>
      <c r="AF2" t="n">
        <v>4.021301936199561e-06</v>
      </c>
      <c r="AG2" t="n">
        <v>0.2707291666666666</v>
      </c>
      <c r="AH2" t="n">
        <v>97754.04507819581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3.9853</v>
      </c>
      <c r="E2" t="n">
        <v>25.09</v>
      </c>
      <c r="F2" t="n">
        <v>19.92</v>
      </c>
      <c r="G2" t="n">
        <v>10.04</v>
      </c>
      <c r="H2" t="n">
        <v>0.14</v>
      </c>
      <c r="I2" t="n">
        <v>119</v>
      </c>
      <c r="J2" t="n">
        <v>124.63</v>
      </c>
      <c r="K2" t="n">
        <v>45</v>
      </c>
      <c r="L2" t="n">
        <v>1</v>
      </c>
      <c r="M2" t="n">
        <v>72</v>
      </c>
      <c r="N2" t="n">
        <v>18.64</v>
      </c>
      <c r="O2" t="n">
        <v>15605.44</v>
      </c>
      <c r="P2" t="n">
        <v>159.91</v>
      </c>
      <c r="Q2" t="n">
        <v>6532.28</v>
      </c>
      <c r="R2" t="n">
        <v>256.31</v>
      </c>
      <c r="S2" t="n">
        <v>107.99</v>
      </c>
      <c r="T2" t="n">
        <v>73963.61</v>
      </c>
      <c r="U2" t="n">
        <v>0.42</v>
      </c>
      <c r="V2" t="n">
        <v>0.77</v>
      </c>
      <c r="W2" t="n">
        <v>0.47</v>
      </c>
      <c r="X2" t="n">
        <v>4.5</v>
      </c>
      <c r="Y2" t="n">
        <v>2</v>
      </c>
      <c r="Z2" t="n">
        <v>10</v>
      </c>
      <c r="AA2" t="n">
        <v>83.20838060041888</v>
      </c>
      <c r="AB2" t="n">
        <v>113.8493772321206</v>
      </c>
      <c r="AC2" t="n">
        <v>102.9837524577209</v>
      </c>
      <c r="AD2" t="n">
        <v>83208.38060041888</v>
      </c>
      <c r="AE2" t="n">
        <v>113849.3772321206</v>
      </c>
      <c r="AF2" t="n">
        <v>4.010108377132845e-06</v>
      </c>
      <c r="AG2" t="n">
        <v>0.2613541666666667</v>
      </c>
      <c r="AH2" t="n">
        <v>102983.7524577209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4.0713</v>
      </c>
      <c r="E3" t="n">
        <v>24.56</v>
      </c>
      <c r="F3" t="n">
        <v>19.62</v>
      </c>
      <c r="G3" t="n">
        <v>10.7</v>
      </c>
      <c r="H3" t="n">
        <v>0.28</v>
      </c>
      <c r="I3" t="n">
        <v>110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155.54</v>
      </c>
      <c r="Q3" t="n">
        <v>6533.29</v>
      </c>
      <c r="R3" t="n">
        <v>243.42</v>
      </c>
      <c r="S3" t="n">
        <v>107.99</v>
      </c>
      <c r="T3" t="n">
        <v>67565.96000000001</v>
      </c>
      <c r="U3" t="n">
        <v>0.44</v>
      </c>
      <c r="V3" t="n">
        <v>0.78</v>
      </c>
      <c r="W3" t="n">
        <v>0.54</v>
      </c>
      <c r="X3" t="n">
        <v>4.2</v>
      </c>
      <c r="Y3" t="n">
        <v>2</v>
      </c>
      <c r="Z3" t="n">
        <v>10</v>
      </c>
      <c r="AA3" t="n">
        <v>79.63768600324104</v>
      </c>
      <c r="AB3" t="n">
        <v>108.9637953563365</v>
      </c>
      <c r="AC3" t="n">
        <v>98.56444365920278</v>
      </c>
      <c r="AD3" t="n">
        <v>79637.68600324105</v>
      </c>
      <c r="AE3" t="n">
        <v>108963.7953563365</v>
      </c>
      <c r="AF3" t="n">
        <v>4.096643724643302e-06</v>
      </c>
      <c r="AG3" t="n">
        <v>0.2558333333333333</v>
      </c>
      <c r="AH3" t="n">
        <v>98564.44365920278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2024-09-25T23:03:21Z</dcterms:created>
  <dcterms:modified xmlns:dcterms="http://purl.org/dc/terms/" xmlns:xsi="http://www.w3.org/2001/XMLSchema-instance" xsi:type="dcterms:W3CDTF">2024-09-25T23:03:21Z</dcterms:modified>
</cp:coreProperties>
</file>