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xVal>
          <yVal>
            <numRef>
              <f>gráficos!$B$7:$B$35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5.2127</v>
      </c>
      <c r="E2" t="n">
        <v>19.18</v>
      </c>
      <c r="F2" t="n">
        <v>12.23</v>
      </c>
      <c r="G2" t="n">
        <v>6.44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155.13</v>
      </c>
      <c r="Q2" t="n">
        <v>3771.21</v>
      </c>
      <c r="R2" t="n">
        <v>204.44</v>
      </c>
      <c r="S2" t="n">
        <v>54.2</v>
      </c>
      <c r="T2" t="n">
        <v>75022.39999999999</v>
      </c>
      <c r="U2" t="n">
        <v>0.27</v>
      </c>
      <c r="V2" t="n">
        <v>0.63</v>
      </c>
      <c r="W2" t="n">
        <v>0.29</v>
      </c>
      <c r="X2" t="n">
        <v>4.47</v>
      </c>
      <c r="Y2" t="n">
        <v>2</v>
      </c>
      <c r="Z2" t="n">
        <v>10</v>
      </c>
      <c r="AA2" t="n">
        <v>71.58422103616512</v>
      </c>
      <c r="AB2" t="n">
        <v>97.94468929458971</v>
      </c>
      <c r="AC2" t="n">
        <v>88.59698561457316</v>
      </c>
      <c r="AD2" t="n">
        <v>71584.22103616512</v>
      </c>
      <c r="AE2" t="n">
        <v>97944.68929458971</v>
      </c>
      <c r="AF2" t="n">
        <v>1.256667867516248e-05</v>
      </c>
      <c r="AG2" t="n">
        <v>0.7991666666666667</v>
      </c>
      <c r="AH2" t="n">
        <v>88596.98561457316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7.5375</v>
      </c>
      <c r="E3" t="n">
        <v>13.27</v>
      </c>
      <c r="F3" t="n">
        <v>9.23</v>
      </c>
      <c r="G3" t="n">
        <v>14.21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94.66</v>
      </c>
      <c r="Q3" t="n">
        <v>3769.39</v>
      </c>
      <c r="R3" t="n">
        <v>102.09</v>
      </c>
      <c r="S3" t="n">
        <v>54.2</v>
      </c>
      <c r="T3" t="n">
        <v>24221.18</v>
      </c>
      <c r="U3" t="n">
        <v>0.53</v>
      </c>
      <c r="V3" t="n">
        <v>0.83</v>
      </c>
      <c r="W3" t="n">
        <v>0.22</v>
      </c>
      <c r="X3" t="n">
        <v>1.47</v>
      </c>
      <c r="Y3" t="n">
        <v>2</v>
      </c>
      <c r="Z3" t="n">
        <v>10</v>
      </c>
      <c r="AA3" t="n">
        <v>35.14400613041555</v>
      </c>
      <c r="AB3" t="n">
        <v>48.08557963162432</v>
      </c>
      <c r="AC3" t="n">
        <v>43.49635940020301</v>
      </c>
      <c r="AD3" t="n">
        <v>35144.00613041555</v>
      </c>
      <c r="AE3" t="n">
        <v>48085.57963162432</v>
      </c>
      <c r="AF3" t="n">
        <v>1.817126259213789e-05</v>
      </c>
      <c r="AG3" t="n">
        <v>0.5529166666666666</v>
      </c>
      <c r="AH3" t="n">
        <v>43496.35940020301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7.5348</v>
      </c>
      <c r="E4" t="n">
        <v>13.27</v>
      </c>
      <c r="F4" t="n">
        <v>9.24</v>
      </c>
      <c r="G4" t="n">
        <v>14.21</v>
      </c>
      <c r="H4" t="n">
        <v>0.27</v>
      </c>
      <c r="I4" t="n">
        <v>39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95.43000000000001</v>
      </c>
      <c r="Q4" t="n">
        <v>3769.22</v>
      </c>
      <c r="R4" t="n">
        <v>102.24</v>
      </c>
      <c r="S4" t="n">
        <v>54.2</v>
      </c>
      <c r="T4" t="n">
        <v>24297.53</v>
      </c>
      <c r="U4" t="n">
        <v>0.53</v>
      </c>
      <c r="V4" t="n">
        <v>0.83</v>
      </c>
      <c r="W4" t="n">
        <v>0.22</v>
      </c>
      <c r="X4" t="n">
        <v>1.48</v>
      </c>
      <c r="Y4" t="n">
        <v>2</v>
      </c>
      <c r="Z4" t="n">
        <v>10</v>
      </c>
      <c r="AA4" t="n">
        <v>35.30593238046935</v>
      </c>
      <c r="AB4" t="n">
        <v>48.30713427062881</v>
      </c>
      <c r="AC4" t="n">
        <v>43.69676917541548</v>
      </c>
      <c r="AD4" t="n">
        <v>35305.93238046935</v>
      </c>
      <c r="AE4" t="n">
        <v>48307.13427062881</v>
      </c>
      <c r="AF4" t="n">
        <v>1.816475348314966e-05</v>
      </c>
      <c r="AG4" t="n">
        <v>0.5529166666666666</v>
      </c>
      <c r="AH4" t="n">
        <v>43696.76917541547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6.2806</v>
      </c>
      <c r="E2" t="n">
        <v>15.92</v>
      </c>
      <c r="F2" t="n">
        <v>10.92</v>
      </c>
      <c r="G2" t="n">
        <v>7.9</v>
      </c>
      <c r="H2" t="n">
        <v>0.11</v>
      </c>
      <c r="I2" t="n">
        <v>83</v>
      </c>
      <c r="J2" t="n">
        <v>159.12</v>
      </c>
      <c r="K2" t="n">
        <v>50.28</v>
      </c>
      <c r="L2" t="n">
        <v>1</v>
      </c>
      <c r="M2" t="n">
        <v>81</v>
      </c>
      <c r="N2" t="n">
        <v>27.84</v>
      </c>
      <c r="O2" t="n">
        <v>19859.16</v>
      </c>
      <c r="P2" t="n">
        <v>113.25</v>
      </c>
      <c r="Q2" t="n">
        <v>3771.19</v>
      </c>
      <c r="R2" t="n">
        <v>160.08</v>
      </c>
      <c r="S2" t="n">
        <v>54.2</v>
      </c>
      <c r="T2" t="n">
        <v>52997.04</v>
      </c>
      <c r="U2" t="n">
        <v>0.34</v>
      </c>
      <c r="V2" t="n">
        <v>0.71</v>
      </c>
      <c r="W2" t="n">
        <v>0.24</v>
      </c>
      <c r="X2" t="n">
        <v>3.16</v>
      </c>
      <c r="Y2" t="n">
        <v>2</v>
      </c>
      <c r="Z2" t="n">
        <v>10</v>
      </c>
      <c r="AA2" t="n">
        <v>47.0496731630189</v>
      </c>
      <c r="AB2" t="n">
        <v>64.37543850670686</v>
      </c>
      <c r="AC2" t="n">
        <v>58.23153700713576</v>
      </c>
      <c r="AD2" t="n">
        <v>47049.6731630189</v>
      </c>
      <c r="AE2" t="n">
        <v>64375.43850670685</v>
      </c>
      <c r="AF2" t="n">
        <v>1.656720755906999e-05</v>
      </c>
      <c r="AG2" t="n">
        <v>0.6633333333333333</v>
      </c>
      <c r="AH2" t="n">
        <v>58231.53700713576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7.3786</v>
      </c>
      <c r="E3" t="n">
        <v>13.55</v>
      </c>
      <c r="F3" t="n">
        <v>9.65</v>
      </c>
      <c r="G3" t="n">
        <v>11.82</v>
      </c>
      <c r="H3" t="n">
        <v>0.22</v>
      </c>
      <c r="I3" t="n">
        <v>49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88.06</v>
      </c>
      <c r="Q3" t="n">
        <v>3770.38</v>
      </c>
      <c r="R3" t="n">
        <v>115.36</v>
      </c>
      <c r="S3" t="n">
        <v>54.2</v>
      </c>
      <c r="T3" t="n">
        <v>30808.42</v>
      </c>
      <c r="U3" t="n">
        <v>0.47</v>
      </c>
      <c r="V3" t="n">
        <v>0.8</v>
      </c>
      <c r="W3" t="n">
        <v>0.25</v>
      </c>
      <c r="X3" t="n">
        <v>1.89</v>
      </c>
      <c r="Y3" t="n">
        <v>2</v>
      </c>
      <c r="Z3" t="n">
        <v>10</v>
      </c>
      <c r="AA3" t="n">
        <v>34.06896470749108</v>
      </c>
      <c r="AB3" t="n">
        <v>46.61466052930584</v>
      </c>
      <c r="AC3" t="n">
        <v>42.16582275255752</v>
      </c>
      <c r="AD3" t="n">
        <v>34068.96470749108</v>
      </c>
      <c r="AE3" t="n">
        <v>46614.66052930585</v>
      </c>
      <c r="AF3" t="n">
        <v>1.946355407052731e-05</v>
      </c>
      <c r="AG3" t="n">
        <v>0.5645833333333333</v>
      </c>
      <c r="AH3" t="n">
        <v>42165.82275255752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6.3667</v>
      </c>
      <c r="E2" t="n">
        <v>15.71</v>
      </c>
      <c r="F2" t="n">
        <v>11.94</v>
      </c>
      <c r="G2" t="n">
        <v>6.57</v>
      </c>
      <c r="H2" t="n">
        <v>0.22</v>
      </c>
      <c r="I2" t="n">
        <v>109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73.47</v>
      </c>
      <c r="Q2" t="n">
        <v>3771.16</v>
      </c>
      <c r="R2" t="n">
        <v>189.05</v>
      </c>
      <c r="S2" t="n">
        <v>54.2</v>
      </c>
      <c r="T2" t="n">
        <v>67352.09</v>
      </c>
      <c r="U2" t="n">
        <v>0.29</v>
      </c>
      <c r="V2" t="n">
        <v>0.65</v>
      </c>
      <c r="W2" t="n">
        <v>0.42</v>
      </c>
      <c r="X2" t="n">
        <v>4.17</v>
      </c>
      <c r="Y2" t="n">
        <v>2</v>
      </c>
      <c r="Z2" t="n">
        <v>10</v>
      </c>
      <c r="AA2" t="n">
        <v>34.49158261409349</v>
      </c>
      <c r="AB2" t="n">
        <v>47.19290499370263</v>
      </c>
      <c r="AC2" t="n">
        <v>42.6888803768452</v>
      </c>
      <c r="AD2" t="n">
        <v>34491.58261409349</v>
      </c>
      <c r="AE2" t="n">
        <v>47192.90499370264</v>
      </c>
      <c r="AF2" t="n">
        <v>2.34412373054885e-05</v>
      </c>
      <c r="AG2" t="n">
        <v>0.6545833333333334</v>
      </c>
      <c r="AH2" t="n">
        <v>42688.88037684521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6.9171</v>
      </c>
      <c r="E2" t="n">
        <v>14.46</v>
      </c>
      <c r="F2" t="n">
        <v>10.71</v>
      </c>
      <c r="G2" t="n">
        <v>8.35</v>
      </c>
      <c r="H2" t="n">
        <v>0.16</v>
      </c>
      <c r="I2" t="n">
        <v>77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77.48999999999999</v>
      </c>
      <c r="Q2" t="n">
        <v>3770.57</v>
      </c>
      <c r="R2" t="n">
        <v>149.62</v>
      </c>
      <c r="S2" t="n">
        <v>54.2</v>
      </c>
      <c r="T2" t="n">
        <v>47796.62</v>
      </c>
      <c r="U2" t="n">
        <v>0.36</v>
      </c>
      <c r="V2" t="n">
        <v>0.72</v>
      </c>
      <c r="W2" t="n">
        <v>0.33</v>
      </c>
      <c r="X2" t="n">
        <v>2.95</v>
      </c>
      <c r="Y2" t="n">
        <v>2</v>
      </c>
      <c r="Z2" t="n">
        <v>10</v>
      </c>
      <c r="AA2" t="n">
        <v>33.08376391649276</v>
      </c>
      <c r="AB2" t="n">
        <v>45.26666534307709</v>
      </c>
      <c r="AC2" t="n">
        <v>40.9464783349753</v>
      </c>
      <c r="AD2" t="n">
        <v>33083.76391649275</v>
      </c>
      <c r="AE2" t="n">
        <v>45266.6653430771</v>
      </c>
      <c r="AF2" t="n">
        <v>2.20550325967189e-05</v>
      </c>
      <c r="AG2" t="n">
        <v>0.6025</v>
      </c>
      <c r="AH2" t="n">
        <v>40946.4783349753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5.7119</v>
      </c>
      <c r="E2" t="n">
        <v>17.51</v>
      </c>
      <c r="F2" t="n">
        <v>13.6</v>
      </c>
      <c r="G2" t="n">
        <v>5.37</v>
      </c>
      <c r="H2" t="n">
        <v>0.28</v>
      </c>
      <c r="I2" t="n">
        <v>152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71.23</v>
      </c>
      <c r="Q2" t="n">
        <v>3773.3</v>
      </c>
      <c r="R2" t="n">
        <v>242.56</v>
      </c>
      <c r="S2" t="n">
        <v>54.2</v>
      </c>
      <c r="T2" t="n">
        <v>93891.96000000001</v>
      </c>
      <c r="U2" t="n">
        <v>0.22</v>
      </c>
      <c r="V2" t="n">
        <v>0.57</v>
      </c>
      <c r="W2" t="n">
        <v>0.55</v>
      </c>
      <c r="X2" t="n">
        <v>5.83</v>
      </c>
      <c r="Y2" t="n">
        <v>2</v>
      </c>
      <c r="Z2" t="n">
        <v>10</v>
      </c>
      <c r="AA2" t="n">
        <v>37.64078002775467</v>
      </c>
      <c r="AB2" t="n">
        <v>51.50177582783751</v>
      </c>
      <c r="AC2" t="n">
        <v>46.58651862612128</v>
      </c>
      <c r="AD2" t="n">
        <v>37640.78002775466</v>
      </c>
      <c r="AE2" t="n">
        <v>51501.77582783751</v>
      </c>
      <c r="AF2" t="n">
        <v>2.408741059286447e-05</v>
      </c>
      <c r="AG2" t="n">
        <v>0.7295833333333334</v>
      </c>
      <c r="AH2" t="n">
        <v>46586.51862612127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5.9786</v>
      </c>
      <c r="E2" t="n">
        <v>16.73</v>
      </c>
      <c r="F2" t="n">
        <v>11.27</v>
      </c>
      <c r="G2" t="n">
        <v>7.43</v>
      </c>
      <c r="H2" t="n">
        <v>0.11</v>
      </c>
      <c r="I2" t="n">
        <v>91</v>
      </c>
      <c r="J2" t="n">
        <v>167.88</v>
      </c>
      <c r="K2" t="n">
        <v>51.39</v>
      </c>
      <c r="L2" t="n">
        <v>1</v>
      </c>
      <c r="M2" t="n">
        <v>89</v>
      </c>
      <c r="N2" t="n">
        <v>30.49</v>
      </c>
      <c r="O2" t="n">
        <v>20939.59</v>
      </c>
      <c r="P2" t="n">
        <v>123.87</v>
      </c>
      <c r="Q2" t="n">
        <v>3771.05</v>
      </c>
      <c r="R2" t="n">
        <v>172.01</v>
      </c>
      <c r="S2" t="n">
        <v>54.2</v>
      </c>
      <c r="T2" t="n">
        <v>58920.79</v>
      </c>
      <c r="U2" t="n">
        <v>0.32</v>
      </c>
      <c r="V2" t="n">
        <v>0.68</v>
      </c>
      <c r="W2" t="n">
        <v>0.25</v>
      </c>
      <c r="X2" t="n">
        <v>3.5</v>
      </c>
      <c r="Y2" t="n">
        <v>2</v>
      </c>
      <c r="Z2" t="n">
        <v>10</v>
      </c>
      <c r="AA2" t="n">
        <v>52.72409649544505</v>
      </c>
      <c r="AB2" t="n">
        <v>72.13943484801786</v>
      </c>
      <c r="AC2" t="n">
        <v>65.25454843447181</v>
      </c>
      <c r="AD2" t="n">
        <v>52724.09649544505</v>
      </c>
      <c r="AE2" t="n">
        <v>72139.43484801786</v>
      </c>
      <c r="AF2" t="n">
        <v>1.538960328055171e-05</v>
      </c>
      <c r="AG2" t="n">
        <v>0.6970833333333334</v>
      </c>
      <c r="AH2" t="n">
        <v>65254.54843447182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7.4346</v>
      </c>
      <c r="E3" t="n">
        <v>13.45</v>
      </c>
      <c r="F3" t="n">
        <v>9.52</v>
      </c>
      <c r="G3" t="n">
        <v>12.42</v>
      </c>
      <c r="H3" t="n">
        <v>0.21</v>
      </c>
      <c r="I3" t="n">
        <v>46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89.36</v>
      </c>
      <c r="Q3" t="n">
        <v>3769.24</v>
      </c>
      <c r="R3" t="n">
        <v>111.34</v>
      </c>
      <c r="S3" t="n">
        <v>54.2</v>
      </c>
      <c r="T3" t="n">
        <v>28809.22</v>
      </c>
      <c r="U3" t="n">
        <v>0.49</v>
      </c>
      <c r="V3" t="n">
        <v>0.8100000000000001</v>
      </c>
      <c r="W3" t="n">
        <v>0.24</v>
      </c>
      <c r="X3" t="n">
        <v>1.76</v>
      </c>
      <c r="Y3" t="n">
        <v>2</v>
      </c>
      <c r="Z3" t="n">
        <v>10</v>
      </c>
      <c r="AA3" t="n">
        <v>34.1984175334653</v>
      </c>
      <c r="AB3" t="n">
        <v>46.79178359685854</v>
      </c>
      <c r="AC3" t="n">
        <v>42.32604144313729</v>
      </c>
      <c r="AD3" t="n">
        <v>34198.4175334653</v>
      </c>
      <c r="AE3" t="n">
        <v>46791.78359685854</v>
      </c>
      <c r="AF3" t="n">
        <v>1.913751456019632e-05</v>
      </c>
      <c r="AG3" t="n">
        <v>0.5604166666666667</v>
      </c>
      <c r="AH3" t="n">
        <v>42326.04144313729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5.2387</v>
      </c>
      <c r="E2" t="n">
        <v>19.09</v>
      </c>
      <c r="F2" t="n">
        <v>15.03</v>
      </c>
      <c r="G2" t="n">
        <v>4.77</v>
      </c>
      <c r="H2" t="n">
        <v>0.34</v>
      </c>
      <c r="I2" t="n">
        <v>189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69.95999999999999</v>
      </c>
      <c r="Q2" t="n">
        <v>3773.83</v>
      </c>
      <c r="R2" t="n">
        <v>288.64</v>
      </c>
      <c r="S2" t="n">
        <v>54.2</v>
      </c>
      <c r="T2" t="n">
        <v>116744.65</v>
      </c>
      <c r="U2" t="n">
        <v>0.19</v>
      </c>
      <c r="V2" t="n">
        <v>0.51</v>
      </c>
      <c r="W2" t="n">
        <v>0.66</v>
      </c>
      <c r="X2" t="n">
        <v>7.26</v>
      </c>
      <c r="Y2" t="n">
        <v>2</v>
      </c>
      <c r="Z2" t="n">
        <v>10</v>
      </c>
      <c r="AA2" t="n">
        <v>40.70556028834143</v>
      </c>
      <c r="AB2" t="n">
        <v>55.69514338891459</v>
      </c>
      <c r="AC2" t="n">
        <v>50.37967707260997</v>
      </c>
      <c r="AD2" t="n">
        <v>40705.56028834143</v>
      </c>
      <c r="AE2" t="n">
        <v>55695.14338891459</v>
      </c>
      <c r="AF2" t="n">
        <v>2.417260459491328e-05</v>
      </c>
      <c r="AG2" t="n">
        <v>0.7954166666666667</v>
      </c>
      <c r="AH2" t="n">
        <v>50379.67707260997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7.0866</v>
      </c>
      <c r="E2" t="n">
        <v>14.11</v>
      </c>
      <c r="F2" t="n">
        <v>10.19</v>
      </c>
      <c r="G2" t="n">
        <v>9.550000000000001</v>
      </c>
      <c r="H2" t="n">
        <v>0.13</v>
      </c>
      <c r="I2" t="n">
        <v>64</v>
      </c>
      <c r="J2" t="n">
        <v>133.21</v>
      </c>
      <c r="K2" t="n">
        <v>46.47</v>
      </c>
      <c r="L2" t="n">
        <v>1</v>
      </c>
      <c r="M2" t="n">
        <v>35</v>
      </c>
      <c r="N2" t="n">
        <v>20.75</v>
      </c>
      <c r="O2" t="n">
        <v>16663.42</v>
      </c>
      <c r="P2" t="n">
        <v>85.19</v>
      </c>
      <c r="Q2" t="n">
        <v>3770.45</v>
      </c>
      <c r="R2" t="n">
        <v>134.27</v>
      </c>
      <c r="S2" t="n">
        <v>54.2</v>
      </c>
      <c r="T2" t="n">
        <v>40187.75</v>
      </c>
      <c r="U2" t="n">
        <v>0.4</v>
      </c>
      <c r="V2" t="n">
        <v>0.76</v>
      </c>
      <c r="W2" t="n">
        <v>0.25</v>
      </c>
      <c r="X2" t="n">
        <v>2.42</v>
      </c>
      <c r="Y2" t="n">
        <v>2</v>
      </c>
      <c r="Z2" t="n">
        <v>10</v>
      </c>
      <c r="AA2" t="n">
        <v>34.48273278316679</v>
      </c>
      <c r="AB2" t="n">
        <v>47.1807962646018</v>
      </c>
      <c r="AC2" t="n">
        <v>42.67792728785501</v>
      </c>
      <c r="AD2" t="n">
        <v>34482.73278316679</v>
      </c>
      <c r="AE2" t="n">
        <v>47180.7962646018</v>
      </c>
      <c r="AF2" t="n">
        <v>2.032639993109416e-05</v>
      </c>
      <c r="AG2" t="n">
        <v>0.5879166666666666</v>
      </c>
      <c r="AH2" t="n">
        <v>42677.927287855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7.2484</v>
      </c>
      <c r="E3" t="n">
        <v>13.8</v>
      </c>
      <c r="F3" t="n">
        <v>10.01</v>
      </c>
      <c r="G3" t="n">
        <v>10.18</v>
      </c>
      <c r="H3" t="n">
        <v>0.26</v>
      </c>
      <c r="I3" t="n">
        <v>59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82.31</v>
      </c>
      <c r="Q3" t="n">
        <v>3770.44</v>
      </c>
      <c r="R3" t="n">
        <v>126.95</v>
      </c>
      <c r="S3" t="n">
        <v>54.2</v>
      </c>
      <c r="T3" t="n">
        <v>36549.01</v>
      </c>
      <c r="U3" t="n">
        <v>0.43</v>
      </c>
      <c r="V3" t="n">
        <v>0.77</v>
      </c>
      <c r="W3" t="n">
        <v>0.28</v>
      </c>
      <c r="X3" t="n">
        <v>2.25</v>
      </c>
      <c r="Y3" t="n">
        <v>2</v>
      </c>
      <c r="Z3" t="n">
        <v>10</v>
      </c>
      <c r="AA3" t="n">
        <v>33.00012441643199</v>
      </c>
      <c r="AB3" t="n">
        <v>45.15222608918017</v>
      </c>
      <c r="AC3" t="n">
        <v>40.84296100285346</v>
      </c>
      <c r="AD3" t="n">
        <v>33000.12441643199</v>
      </c>
      <c r="AE3" t="n">
        <v>45152.22608918018</v>
      </c>
      <c r="AF3" t="n">
        <v>2.07904887055207e-05</v>
      </c>
      <c r="AG3" t="n">
        <v>0.5750000000000001</v>
      </c>
      <c r="AH3" t="n">
        <v>40842.96100285347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6.5551</v>
      </c>
      <c r="E2" t="n">
        <v>15.26</v>
      </c>
      <c r="F2" t="n">
        <v>10.66</v>
      </c>
      <c r="G2" t="n">
        <v>8.41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103.65</v>
      </c>
      <c r="Q2" t="n">
        <v>3771.03</v>
      </c>
      <c r="R2" t="n">
        <v>151.11</v>
      </c>
      <c r="S2" t="n">
        <v>54.2</v>
      </c>
      <c r="T2" t="n">
        <v>48545.62</v>
      </c>
      <c r="U2" t="n">
        <v>0.36</v>
      </c>
      <c r="V2" t="n">
        <v>0.72</v>
      </c>
      <c r="W2" t="n">
        <v>0.23</v>
      </c>
      <c r="X2" t="n">
        <v>2.89</v>
      </c>
      <c r="Y2" t="n">
        <v>2</v>
      </c>
      <c r="Z2" t="n">
        <v>10</v>
      </c>
      <c r="AA2" t="n">
        <v>42.40884791125842</v>
      </c>
      <c r="AB2" t="n">
        <v>58.02565665849096</v>
      </c>
      <c r="AC2" t="n">
        <v>52.48776942653678</v>
      </c>
      <c r="AD2" t="n">
        <v>42408.84791125842</v>
      </c>
      <c r="AE2" t="n">
        <v>58025.65665849096</v>
      </c>
      <c r="AF2" t="n">
        <v>1.774734493357587e-05</v>
      </c>
      <c r="AG2" t="n">
        <v>0.6358333333333334</v>
      </c>
      <c r="AH2" t="n">
        <v>52487.76942653678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7.3538</v>
      </c>
      <c r="E3" t="n">
        <v>13.6</v>
      </c>
      <c r="F3" t="n">
        <v>9.73</v>
      </c>
      <c r="G3" t="n">
        <v>11.23</v>
      </c>
      <c r="H3" t="n">
        <v>0.23</v>
      </c>
      <c r="I3" t="n">
        <v>52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86.05</v>
      </c>
      <c r="Q3" t="n">
        <v>3770.16</v>
      </c>
      <c r="R3" t="n">
        <v>118.08</v>
      </c>
      <c r="S3" t="n">
        <v>54.2</v>
      </c>
      <c r="T3" t="n">
        <v>32150.61</v>
      </c>
      <c r="U3" t="n">
        <v>0.46</v>
      </c>
      <c r="V3" t="n">
        <v>0.79</v>
      </c>
      <c r="W3" t="n">
        <v>0.25</v>
      </c>
      <c r="X3" t="n">
        <v>1.97</v>
      </c>
      <c r="Y3" t="n">
        <v>2</v>
      </c>
      <c r="Z3" t="n">
        <v>10</v>
      </c>
      <c r="AA3" t="n">
        <v>33.59271653855969</v>
      </c>
      <c r="AB3" t="n">
        <v>45.9630367739907</v>
      </c>
      <c r="AC3" t="n">
        <v>41.57638905388803</v>
      </c>
      <c r="AD3" t="n">
        <v>33592.71653855969</v>
      </c>
      <c r="AE3" t="n">
        <v>45963.0367739907</v>
      </c>
      <c r="AF3" t="n">
        <v>1.990975350071398e-05</v>
      </c>
      <c r="AG3" t="n">
        <v>0.5666666666666667</v>
      </c>
      <c r="AH3" t="n">
        <v>41576.38905388803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5.4637</v>
      </c>
      <c r="E2" t="n">
        <v>18.3</v>
      </c>
      <c r="F2" t="n">
        <v>11.89</v>
      </c>
      <c r="G2" t="n">
        <v>6.73</v>
      </c>
      <c r="H2" t="n">
        <v>0.1</v>
      </c>
      <c r="I2" t="n">
        <v>106</v>
      </c>
      <c r="J2" t="n">
        <v>185.69</v>
      </c>
      <c r="K2" t="n">
        <v>53.44</v>
      </c>
      <c r="L2" t="n">
        <v>1</v>
      </c>
      <c r="M2" t="n">
        <v>104</v>
      </c>
      <c r="N2" t="n">
        <v>36.26</v>
      </c>
      <c r="O2" t="n">
        <v>23136.14</v>
      </c>
      <c r="P2" t="n">
        <v>144.41</v>
      </c>
      <c r="Q2" t="n">
        <v>3769.72</v>
      </c>
      <c r="R2" t="n">
        <v>192.63</v>
      </c>
      <c r="S2" t="n">
        <v>54.2</v>
      </c>
      <c r="T2" t="n">
        <v>69156.75</v>
      </c>
      <c r="U2" t="n">
        <v>0.28</v>
      </c>
      <c r="V2" t="n">
        <v>0.65</v>
      </c>
      <c r="W2" t="n">
        <v>0.28</v>
      </c>
      <c r="X2" t="n">
        <v>4.13</v>
      </c>
      <c r="Y2" t="n">
        <v>2</v>
      </c>
      <c r="Z2" t="n">
        <v>10</v>
      </c>
      <c r="AA2" t="n">
        <v>64.64226016053203</v>
      </c>
      <c r="AB2" t="n">
        <v>88.44639216685405</v>
      </c>
      <c r="AC2" t="n">
        <v>80.00519263376182</v>
      </c>
      <c r="AD2" t="n">
        <v>64642.26016053203</v>
      </c>
      <c r="AE2" t="n">
        <v>88446.39216685406</v>
      </c>
      <c r="AF2" t="n">
        <v>1.34471487632644e-05</v>
      </c>
      <c r="AG2" t="n">
        <v>0.7625000000000001</v>
      </c>
      <c r="AH2" t="n">
        <v>80005.19263376182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7.5174</v>
      </c>
      <c r="E3" t="n">
        <v>13.3</v>
      </c>
      <c r="F3" t="n">
        <v>9.31</v>
      </c>
      <c r="G3" t="n">
        <v>13.62</v>
      </c>
      <c r="H3" t="n">
        <v>0.19</v>
      </c>
      <c r="I3" t="n">
        <v>41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92.72</v>
      </c>
      <c r="Q3" t="n">
        <v>3769.64</v>
      </c>
      <c r="R3" t="n">
        <v>104.28</v>
      </c>
      <c r="S3" t="n">
        <v>54.2</v>
      </c>
      <c r="T3" t="n">
        <v>25308.29</v>
      </c>
      <c r="U3" t="n">
        <v>0.52</v>
      </c>
      <c r="V3" t="n">
        <v>0.83</v>
      </c>
      <c r="W3" t="n">
        <v>0.23</v>
      </c>
      <c r="X3" t="n">
        <v>1.55</v>
      </c>
      <c r="Y3" t="n">
        <v>2</v>
      </c>
      <c r="Z3" t="n">
        <v>10</v>
      </c>
      <c r="AA3" t="n">
        <v>34.72777351545557</v>
      </c>
      <c r="AB3" t="n">
        <v>47.51607180495184</v>
      </c>
      <c r="AC3" t="n">
        <v>42.98120460119721</v>
      </c>
      <c r="AD3" t="n">
        <v>34727.77351545557</v>
      </c>
      <c r="AE3" t="n">
        <v>47516.07180495183</v>
      </c>
      <c r="AF3" t="n">
        <v>1.850167397788381e-05</v>
      </c>
      <c r="AG3" t="n">
        <v>0.5541666666666667</v>
      </c>
      <c r="AH3" t="n">
        <v>42981.20460119721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7.0547</v>
      </c>
      <c r="E2" t="n">
        <v>14.18</v>
      </c>
      <c r="F2" t="n">
        <v>10.42</v>
      </c>
      <c r="G2" t="n">
        <v>8.93</v>
      </c>
      <c r="H2" t="n">
        <v>0.15</v>
      </c>
      <c r="I2" t="n">
        <v>70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78.87</v>
      </c>
      <c r="Q2" t="n">
        <v>3771.59</v>
      </c>
      <c r="R2" t="n">
        <v>140.07</v>
      </c>
      <c r="S2" t="n">
        <v>54.2</v>
      </c>
      <c r="T2" t="n">
        <v>43058.35</v>
      </c>
      <c r="U2" t="n">
        <v>0.39</v>
      </c>
      <c r="V2" t="n">
        <v>0.74</v>
      </c>
      <c r="W2" t="n">
        <v>0.31</v>
      </c>
      <c r="X2" t="n">
        <v>2.65</v>
      </c>
      <c r="Y2" t="n">
        <v>2</v>
      </c>
      <c r="Z2" t="n">
        <v>10</v>
      </c>
      <c r="AA2" t="n">
        <v>32.86880415691568</v>
      </c>
      <c r="AB2" t="n">
        <v>44.97254791666987</v>
      </c>
      <c r="AC2" t="n">
        <v>40.6804310629471</v>
      </c>
      <c r="AD2" t="n">
        <v>32868.80415691568</v>
      </c>
      <c r="AE2" t="n">
        <v>44972.54791666986</v>
      </c>
      <c r="AF2" t="n">
        <v>2.164540493296506e-05</v>
      </c>
      <c r="AG2" t="n">
        <v>0.5908333333333333</v>
      </c>
      <c r="AH2" t="n">
        <v>40680.4310629471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6.5735</v>
      </c>
      <c r="E2" t="n">
        <v>15.21</v>
      </c>
      <c r="F2" t="n">
        <v>11.46</v>
      </c>
      <c r="G2" t="n">
        <v>7.16</v>
      </c>
      <c r="H2" t="n">
        <v>0.2</v>
      </c>
      <c r="I2" t="n">
        <v>96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74.98</v>
      </c>
      <c r="Q2" t="n">
        <v>3771.24</v>
      </c>
      <c r="R2" t="n">
        <v>173.62</v>
      </c>
      <c r="S2" t="n">
        <v>54.2</v>
      </c>
      <c r="T2" t="n">
        <v>59700.38</v>
      </c>
      <c r="U2" t="n">
        <v>0.31</v>
      </c>
      <c r="V2" t="n">
        <v>0.67</v>
      </c>
      <c r="W2" t="n">
        <v>0.39</v>
      </c>
      <c r="X2" t="n">
        <v>3.69</v>
      </c>
      <c r="Y2" t="n">
        <v>2</v>
      </c>
      <c r="Z2" t="n">
        <v>10</v>
      </c>
      <c r="AA2" t="n">
        <v>33.92520279668838</v>
      </c>
      <c r="AB2" t="n">
        <v>46.41795914061866</v>
      </c>
      <c r="AC2" t="n">
        <v>41.98789426833391</v>
      </c>
      <c r="AD2" t="n">
        <v>33925.20279668838</v>
      </c>
      <c r="AE2" t="n">
        <v>46417.95914061867</v>
      </c>
      <c r="AF2" t="n">
        <v>2.293351987644496e-05</v>
      </c>
      <c r="AG2" t="n">
        <v>0.63375</v>
      </c>
      <c r="AH2" t="n">
        <v>41987.89426833391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5.2127</v>
      </c>
      <c r="E2" t="n">
        <v>19.18</v>
      </c>
      <c r="F2" t="n">
        <v>12.23</v>
      </c>
      <c r="G2" t="n">
        <v>6.44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155.13</v>
      </c>
      <c r="Q2" t="n">
        <v>3771.21</v>
      </c>
      <c r="R2" t="n">
        <v>204.44</v>
      </c>
      <c r="S2" t="n">
        <v>54.2</v>
      </c>
      <c r="T2" t="n">
        <v>75022.39999999999</v>
      </c>
      <c r="U2" t="n">
        <v>0.27</v>
      </c>
      <c r="V2" t="n">
        <v>0.63</v>
      </c>
      <c r="W2" t="n">
        <v>0.29</v>
      </c>
      <c r="X2" t="n">
        <v>4.47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7.5375</v>
      </c>
      <c r="E3" t="n">
        <v>13.27</v>
      </c>
      <c r="F3" t="n">
        <v>9.23</v>
      </c>
      <c r="G3" t="n">
        <v>14.21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94.66</v>
      </c>
      <c r="Q3" t="n">
        <v>3769.39</v>
      </c>
      <c r="R3" t="n">
        <v>102.09</v>
      </c>
      <c r="S3" t="n">
        <v>54.2</v>
      </c>
      <c r="T3" t="n">
        <v>24221.18</v>
      </c>
      <c r="U3" t="n">
        <v>0.53</v>
      </c>
      <c r="V3" t="n">
        <v>0.83</v>
      </c>
      <c r="W3" t="n">
        <v>0.22</v>
      </c>
      <c r="X3" t="n">
        <v>1.47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7.5348</v>
      </c>
      <c r="E4" t="n">
        <v>13.27</v>
      </c>
      <c r="F4" t="n">
        <v>9.24</v>
      </c>
      <c r="G4" t="n">
        <v>14.21</v>
      </c>
      <c r="H4" t="n">
        <v>0.27</v>
      </c>
      <c r="I4" t="n">
        <v>39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95.43000000000001</v>
      </c>
      <c r="Q4" t="n">
        <v>3769.22</v>
      </c>
      <c r="R4" t="n">
        <v>102.24</v>
      </c>
      <c r="S4" t="n">
        <v>54.2</v>
      </c>
      <c r="T4" t="n">
        <v>24297.53</v>
      </c>
      <c r="U4" t="n">
        <v>0.53</v>
      </c>
      <c r="V4" t="n">
        <v>0.83</v>
      </c>
      <c r="W4" t="n">
        <v>0.22</v>
      </c>
      <c r="X4" t="n">
        <v>1.48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6.5735</v>
      </c>
      <c r="E5" t="n">
        <v>15.21</v>
      </c>
      <c r="F5" t="n">
        <v>11.46</v>
      </c>
      <c r="G5" t="n">
        <v>7.16</v>
      </c>
      <c r="H5" t="n">
        <v>0.2</v>
      </c>
      <c r="I5" t="n">
        <v>96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74.98</v>
      </c>
      <c r="Q5" t="n">
        <v>3771.24</v>
      </c>
      <c r="R5" t="n">
        <v>173.62</v>
      </c>
      <c r="S5" t="n">
        <v>54.2</v>
      </c>
      <c r="T5" t="n">
        <v>59700.38</v>
      </c>
      <c r="U5" t="n">
        <v>0.31</v>
      </c>
      <c r="V5" t="n">
        <v>0.67</v>
      </c>
      <c r="W5" t="n">
        <v>0.39</v>
      </c>
      <c r="X5" t="n">
        <v>3.69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6.0745</v>
      </c>
      <c r="E6" t="n">
        <v>16.46</v>
      </c>
      <c r="F6" t="n">
        <v>12.64</v>
      </c>
      <c r="G6" t="n">
        <v>5.97</v>
      </c>
      <c r="H6" t="n">
        <v>0.24</v>
      </c>
      <c r="I6" t="n">
        <v>127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72.33</v>
      </c>
      <c r="Q6" t="n">
        <v>3773.13</v>
      </c>
      <c r="R6" t="n">
        <v>211.81</v>
      </c>
      <c r="S6" t="n">
        <v>54.2</v>
      </c>
      <c r="T6" t="n">
        <v>78639.67</v>
      </c>
      <c r="U6" t="n">
        <v>0.26</v>
      </c>
      <c r="V6" t="n">
        <v>0.61</v>
      </c>
      <c r="W6" t="n">
        <v>0.48</v>
      </c>
      <c r="X6" t="n">
        <v>4.88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4.5508</v>
      </c>
      <c r="E7" t="n">
        <v>21.97</v>
      </c>
      <c r="F7" t="n">
        <v>17.48</v>
      </c>
      <c r="G7" t="n">
        <v>4.16</v>
      </c>
      <c r="H7" t="n">
        <v>0.43</v>
      </c>
      <c r="I7" t="n">
        <v>252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68.63</v>
      </c>
      <c r="Q7" t="n">
        <v>3776.43</v>
      </c>
      <c r="R7" t="n">
        <v>367.48</v>
      </c>
      <c r="S7" t="n">
        <v>54.2</v>
      </c>
      <c r="T7" t="n">
        <v>155850.47</v>
      </c>
      <c r="U7" t="n">
        <v>0.15</v>
      </c>
      <c r="V7" t="n">
        <v>0.44</v>
      </c>
      <c r="W7" t="n">
        <v>0.84</v>
      </c>
      <c r="X7" t="n">
        <v>9.699999999999999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6.9012</v>
      </c>
      <c r="E8" t="n">
        <v>14.49</v>
      </c>
      <c r="F8" t="n">
        <v>10.3</v>
      </c>
      <c r="G8" t="n">
        <v>9.09</v>
      </c>
      <c r="H8" t="n">
        <v>0.12</v>
      </c>
      <c r="I8" t="n">
        <v>68</v>
      </c>
      <c r="J8" t="n">
        <v>141.81</v>
      </c>
      <c r="K8" t="n">
        <v>47.83</v>
      </c>
      <c r="L8" t="n">
        <v>1</v>
      </c>
      <c r="M8" t="n">
        <v>61</v>
      </c>
      <c r="N8" t="n">
        <v>22.98</v>
      </c>
      <c r="O8" t="n">
        <v>17723.39</v>
      </c>
      <c r="P8" t="n">
        <v>92.53</v>
      </c>
      <c r="Q8" t="n">
        <v>3770.88</v>
      </c>
      <c r="R8" t="n">
        <v>138.78</v>
      </c>
      <c r="S8" t="n">
        <v>54.2</v>
      </c>
      <c r="T8" t="n">
        <v>42418.64</v>
      </c>
      <c r="U8" t="n">
        <v>0.39</v>
      </c>
      <c r="V8" t="n">
        <v>0.75</v>
      </c>
      <c r="W8" t="n">
        <v>0.23</v>
      </c>
      <c r="X8" t="n">
        <v>2.53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7.3199</v>
      </c>
      <c r="E9" t="n">
        <v>13.66</v>
      </c>
      <c r="F9" t="n">
        <v>9.84</v>
      </c>
      <c r="G9" t="n">
        <v>10.74</v>
      </c>
      <c r="H9" t="n">
        <v>0.25</v>
      </c>
      <c r="I9" t="n">
        <v>55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84.18000000000001</v>
      </c>
      <c r="Q9" t="n">
        <v>3771.1</v>
      </c>
      <c r="R9" t="n">
        <v>121.45</v>
      </c>
      <c r="S9" t="n">
        <v>54.2</v>
      </c>
      <c r="T9" t="n">
        <v>33822.51</v>
      </c>
      <c r="U9" t="n">
        <v>0.45</v>
      </c>
      <c r="V9" t="n">
        <v>0.78</v>
      </c>
      <c r="W9" t="n">
        <v>0.27</v>
      </c>
      <c r="X9" t="n">
        <v>2.08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5.6971</v>
      </c>
      <c r="E10" t="n">
        <v>17.55</v>
      </c>
      <c r="F10" t="n">
        <v>11.61</v>
      </c>
      <c r="G10" t="n">
        <v>7.04</v>
      </c>
      <c r="H10" t="n">
        <v>0.1</v>
      </c>
      <c r="I10" t="n">
        <v>99</v>
      </c>
      <c r="J10" t="n">
        <v>176.73</v>
      </c>
      <c r="K10" t="n">
        <v>52.44</v>
      </c>
      <c r="L10" t="n">
        <v>1</v>
      </c>
      <c r="M10" t="n">
        <v>97</v>
      </c>
      <c r="N10" t="n">
        <v>33.29</v>
      </c>
      <c r="O10" t="n">
        <v>22031.19</v>
      </c>
      <c r="P10" t="n">
        <v>134.6</v>
      </c>
      <c r="Q10" t="n">
        <v>3771.03</v>
      </c>
      <c r="R10" t="n">
        <v>183.55</v>
      </c>
      <c r="S10" t="n">
        <v>54.2</v>
      </c>
      <c r="T10" t="n">
        <v>64653.22</v>
      </c>
      <c r="U10" t="n">
        <v>0.3</v>
      </c>
      <c r="V10" t="n">
        <v>0.66</v>
      </c>
      <c r="W10" t="n">
        <v>0.26</v>
      </c>
      <c r="X10" t="n">
        <v>3.85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7.513</v>
      </c>
      <c r="E11" t="n">
        <v>13.31</v>
      </c>
      <c r="F11" t="n">
        <v>9.359999999999999</v>
      </c>
      <c r="G11" t="n">
        <v>13.06</v>
      </c>
      <c r="H11" t="n">
        <v>0.2</v>
      </c>
      <c r="I11" t="n">
        <v>43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90.58</v>
      </c>
      <c r="Q11" t="n">
        <v>3770.11</v>
      </c>
      <c r="R11" t="n">
        <v>105.86</v>
      </c>
      <c r="S11" t="n">
        <v>54.2</v>
      </c>
      <c r="T11" t="n">
        <v>26086.62</v>
      </c>
      <c r="U11" t="n">
        <v>0.51</v>
      </c>
      <c r="V11" t="n">
        <v>0.82</v>
      </c>
      <c r="W11" t="n">
        <v>0.23</v>
      </c>
      <c r="X11" t="n">
        <v>1.6</v>
      </c>
      <c r="Y11" t="n">
        <v>2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3.5508</v>
      </c>
      <c r="E12" t="n">
        <v>28.16</v>
      </c>
      <c r="F12" t="n">
        <v>22.33</v>
      </c>
      <c r="G12" t="n">
        <v>3.55</v>
      </c>
      <c r="H12" t="n">
        <v>0.64</v>
      </c>
      <c r="I12" t="n">
        <v>377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64.40000000000001</v>
      </c>
      <c r="Q12" t="n">
        <v>3782.39</v>
      </c>
      <c r="R12" t="n">
        <v>523.52</v>
      </c>
      <c r="S12" t="n">
        <v>54.2</v>
      </c>
      <c r="T12" t="n">
        <v>233248.21</v>
      </c>
      <c r="U12" t="n">
        <v>0.1</v>
      </c>
      <c r="V12" t="n">
        <v>0.35</v>
      </c>
      <c r="W12" t="n">
        <v>1.21</v>
      </c>
      <c r="X12" t="n">
        <v>14.54</v>
      </c>
      <c r="Y12" t="n">
        <v>2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6.7846</v>
      </c>
      <c r="E13" t="n">
        <v>14.74</v>
      </c>
      <c r="F13" t="n">
        <v>11</v>
      </c>
      <c r="G13" t="n">
        <v>7.77</v>
      </c>
      <c r="H13" t="n">
        <v>0.18</v>
      </c>
      <c r="I13" t="n">
        <v>85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75.84999999999999</v>
      </c>
      <c r="Q13" t="n">
        <v>3770.82</v>
      </c>
      <c r="R13" t="n">
        <v>158.96</v>
      </c>
      <c r="S13" t="n">
        <v>54.2</v>
      </c>
      <c r="T13" t="n">
        <v>52426.98</v>
      </c>
      <c r="U13" t="n">
        <v>0.34</v>
      </c>
      <c r="V13" t="n">
        <v>0.7</v>
      </c>
      <c r="W13" t="n">
        <v>0.35</v>
      </c>
      <c r="X13" t="n">
        <v>3.24</v>
      </c>
      <c r="Y13" t="n">
        <v>2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7.1294</v>
      </c>
      <c r="E14" t="n">
        <v>14.03</v>
      </c>
      <c r="F14" t="n">
        <v>10.23</v>
      </c>
      <c r="G14" t="n">
        <v>9.449999999999999</v>
      </c>
      <c r="H14" t="n">
        <v>0.14</v>
      </c>
      <c r="I14" t="n">
        <v>65</v>
      </c>
      <c r="J14" t="n">
        <v>124.63</v>
      </c>
      <c r="K14" t="n">
        <v>45</v>
      </c>
      <c r="L14" t="n">
        <v>1</v>
      </c>
      <c r="M14" t="n">
        <v>9</v>
      </c>
      <c r="N14" t="n">
        <v>18.64</v>
      </c>
      <c r="O14" t="n">
        <v>15605.44</v>
      </c>
      <c r="P14" t="n">
        <v>80.72</v>
      </c>
      <c r="Q14" t="n">
        <v>3769.53</v>
      </c>
      <c r="R14" t="n">
        <v>134.62</v>
      </c>
      <c r="S14" t="n">
        <v>54.2</v>
      </c>
      <c r="T14" t="n">
        <v>40353.62</v>
      </c>
      <c r="U14" t="n">
        <v>0.4</v>
      </c>
      <c r="V14" t="n">
        <v>0.75</v>
      </c>
      <c r="W14" t="n">
        <v>0.28</v>
      </c>
      <c r="X14" t="n">
        <v>2.47</v>
      </c>
      <c r="Y14" t="n">
        <v>2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7.1588</v>
      </c>
      <c r="E15" t="n">
        <v>13.97</v>
      </c>
      <c r="F15" t="n">
        <v>10.2</v>
      </c>
      <c r="G15" t="n">
        <v>9.56</v>
      </c>
      <c r="H15" t="n">
        <v>0.28</v>
      </c>
      <c r="I15" t="n">
        <v>64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80.98999999999999</v>
      </c>
      <c r="Q15" t="n">
        <v>3770.25</v>
      </c>
      <c r="R15" t="n">
        <v>133.09</v>
      </c>
      <c r="S15" t="n">
        <v>54.2</v>
      </c>
      <c r="T15" t="n">
        <v>39596.99</v>
      </c>
      <c r="U15" t="n">
        <v>0.41</v>
      </c>
      <c r="V15" t="n">
        <v>0.76</v>
      </c>
      <c r="W15" t="n">
        <v>0.29</v>
      </c>
      <c r="X15" t="n">
        <v>2.44</v>
      </c>
      <c r="Y15" t="n">
        <v>2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6.2806</v>
      </c>
      <c r="E16" t="n">
        <v>15.92</v>
      </c>
      <c r="F16" t="n">
        <v>10.92</v>
      </c>
      <c r="G16" t="n">
        <v>7.9</v>
      </c>
      <c r="H16" t="n">
        <v>0.11</v>
      </c>
      <c r="I16" t="n">
        <v>83</v>
      </c>
      <c r="J16" t="n">
        <v>159.12</v>
      </c>
      <c r="K16" t="n">
        <v>50.28</v>
      </c>
      <c r="L16" t="n">
        <v>1</v>
      </c>
      <c r="M16" t="n">
        <v>81</v>
      </c>
      <c r="N16" t="n">
        <v>27.84</v>
      </c>
      <c r="O16" t="n">
        <v>19859.16</v>
      </c>
      <c r="P16" t="n">
        <v>113.25</v>
      </c>
      <c r="Q16" t="n">
        <v>3771.19</v>
      </c>
      <c r="R16" t="n">
        <v>160.08</v>
      </c>
      <c r="S16" t="n">
        <v>54.2</v>
      </c>
      <c r="T16" t="n">
        <v>52997.04</v>
      </c>
      <c r="U16" t="n">
        <v>0.34</v>
      </c>
      <c r="V16" t="n">
        <v>0.71</v>
      </c>
      <c r="W16" t="n">
        <v>0.24</v>
      </c>
      <c r="X16" t="n">
        <v>3.16</v>
      </c>
      <c r="Y16" t="n">
        <v>2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7.3786</v>
      </c>
      <c r="E17" t="n">
        <v>13.55</v>
      </c>
      <c r="F17" t="n">
        <v>9.65</v>
      </c>
      <c r="G17" t="n">
        <v>11.82</v>
      </c>
      <c r="H17" t="n">
        <v>0.22</v>
      </c>
      <c r="I17" t="n">
        <v>49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88.06</v>
      </c>
      <c r="Q17" t="n">
        <v>3770.38</v>
      </c>
      <c r="R17" t="n">
        <v>115.36</v>
      </c>
      <c r="S17" t="n">
        <v>54.2</v>
      </c>
      <c r="T17" t="n">
        <v>30808.42</v>
      </c>
      <c r="U17" t="n">
        <v>0.47</v>
      </c>
      <c r="V17" t="n">
        <v>0.8</v>
      </c>
      <c r="W17" t="n">
        <v>0.25</v>
      </c>
      <c r="X17" t="n">
        <v>1.89</v>
      </c>
      <c r="Y17" t="n">
        <v>2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6.3667</v>
      </c>
      <c r="E18" t="n">
        <v>15.71</v>
      </c>
      <c r="F18" t="n">
        <v>11.94</v>
      </c>
      <c r="G18" t="n">
        <v>6.57</v>
      </c>
      <c r="H18" t="n">
        <v>0.22</v>
      </c>
      <c r="I18" t="n">
        <v>109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73.47</v>
      </c>
      <c r="Q18" t="n">
        <v>3771.16</v>
      </c>
      <c r="R18" t="n">
        <v>189.05</v>
      </c>
      <c r="S18" t="n">
        <v>54.2</v>
      </c>
      <c r="T18" t="n">
        <v>67352.09</v>
      </c>
      <c r="U18" t="n">
        <v>0.29</v>
      </c>
      <c r="V18" t="n">
        <v>0.65</v>
      </c>
      <c r="W18" t="n">
        <v>0.42</v>
      </c>
      <c r="X18" t="n">
        <v>4.17</v>
      </c>
      <c r="Y18" t="n">
        <v>2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6.9171</v>
      </c>
      <c r="E19" t="n">
        <v>14.46</v>
      </c>
      <c r="F19" t="n">
        <v>10.71</v>
      </c>
      <c r="G19" t="n">
        <v>8.35</v>
      </c>
      <c r="H19" t="n">
        <v>0.16</v>
      </c>
      <c r="I19" t="n">
        <v>77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77.48999999999999</v>
      </c>
      <c r="Q19" t="n">
        <v>3770.57</v>
      </c>
      <c r="R19" t="n">
        <v>149.62</v>
      </c>
      <c r="S19" t="n">
        <v>54.2</v>
      </c>
      <c r="T19" t="n">
        <v>47796.62</v>
      </c>
      <c r="U19" t="n">
        <v>0.36</v>
      </c>
      <c r="V19" t="n">
        <v>0.72</v>
      </c>
      <c r="W19" t="n">
        <v>0.33</v>
      </c>
      <c r="X19" t="n">
        <v>2.95</v>
      </c>
      <c r="Y19" t="n">
        <v>2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5.7119</v>
      </c>
      <c r="E20" t="n">
        <v>17.51</v>
      </c>
      <c r="F20" t="n">
        <v>13.6</v>
      </c>
      <c r="G20" t="n">
        <v>5.37</v>
      </c>
      <c r="H20" t="n">
        <v>0.28</v>
      </c>
      <c r="I20" t="n">
        <v>152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71.23</v>
      </c>
      <c r="Q20" t="n">
        <v>3773.3</v>
      </c>
      <c r="R20" t="n">
        <v>242.56</v>
      </c>
      <c r="S20" t="n">
        <v>54.2</v>
      </c>
      <c r="T20" t="n">
        <v>93891.96000000001</v>
      </c>
      <c r="U20" t="n">
        <v>0.22</v>
      </c>
      <c r="V20" t="n">
        <v>0.57</v>
      </c>
      <c r="W20" t="n">
        <v>0.55</v>
      </c>
      <c r="X20" t="n">
        <v>5.83</v>
      </c>
      <c r="Y20" t="n">
        <v>2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5.9786</v>
      </c>
      <c r="E21" t="n">
        <v>16.73</v>
      </c>
      <c r="F21" t="n">
        <v>11.27</v>
      </c>
      <c r="G21" t="n">
        <v>7.43</v>
      </c>
      <c r="H21" t="n">
        <v>0.11</v>
      </c>
      <c r="I21" t="n">
        <v>91</v>
      </c>
      <c r="J21" t="n">
        <v>167.88</v>
      </c>
      <c r="K21" t="n">
        <v>51.39</v>
      </c>
      <c r="L21" t="n">
        <v>1</v>
      </c>
      <c r="M21" t="n">
        <v>89</v>
      </c>
      <c r="N21" t="n">
        <v>30.49</v>
      </c>
      <c r="O21" t="n">
        <v>20939.59</v>
      </c>
      <c r="P21" t="n">
        <v>123.87</v>
      </c>
      <c r="Q21" t="n">
        <v>3771.05</v>
      </c>
      <c r="R21" t="n">
        <v>172.01</v>
      </c>
      <c r="S21" t="n">
        <v>54.2</v>
      </c>
      <c r="T21" t="n">
        <v>58920.79</v>
      </c>
      <c r="U21" t="n">
        <v>0.32</v>
      </c>
      <c r="V21" t="n">
        <v>0.68</v>
      </c>
      <c r="W21" t="n">
        <v>0.25</v>
      </c>
      <c r="X21" t="n">
        <v>3.5</v>
      </c>
      <c r="Y21" t="n">
        <v>2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7.4346</v>
      </c>
      <c r="E22" t="n">
        <v>13.45</v>
      </c>
      <c r="F22" t="n">
        <v>9.52</v>
      </c>
      <c r="G22" t="n">
        <v>12.42</v>
      </c>
      <c r="H22" t="n">
        <v>0.21</v>
      </c>
      <c r="I22" t="n">
        <v>46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89.36</v>
      </c>
      <c r="Q22" t="n">
        <v>3769.24</v>
      </c>
      <c r="R22" t="n">
        <v>111.34</v>
      </c>
      <c r="S22" t="n">
        <v>54.2</v>
      </c>
      <c r="T22" t="n">
        <v>28809.22</v>
      </c>
      <c r="U22" t="n">
        <v>0.49</v>
      </c>
      <c r="V22" t="n">
        <v>0.8100000000000001</v>
      </c>
      <c r="W22" t="n">
        <v>0.24</v>
      </c>
      <c r="X22" t="n">
        <v>1.76</v>
      </c>
      <c r="Y22" t="n">
        <v>2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5.2387</v>
      </c>
      <c r="E23" t="n">
        <v>19.09</v>
      </c>
      <c r="F23" t="n">
        <v>15.03</v>
      </c>
      <c r="G23" t="n">
        <v>4.77</v>
      </c>
      <c r="H23" t="n">
        <v>0.34</v>
      </c>
      <c r="I23" t="n">
        <v>189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69.95999999999999</v>
      </c>
      <c r="Q23" t="n">
        <v>3773.83</v>
      </c>
      <c r="R23" t="n">
        <v>288.64</v>
      </c>
      <c r="S23" t="n">
        <v>54.2</v>
      </c>
      <c r="T23" t="n">
        <v>116744.65</v>
      </c>
      <c r="U23" t="n">
        <v>0.19</v>
      </c>
      <c r="V23" t="n">
        <v>0.51</v>
      </c>
      <c r="W23" t="n">
        <v>0.66</v>
      </c>
      <c r="X23" t="n">
        <v>7.26</v>
      </c>
      <c r="Y23" t="n">
        <v>2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7.0866</v>
      </c>
      <c r="E24" t="n">
        <v>14.11</v>
      </c>
      <c r="F24" t="n">
        <v>10.19</v>
      </c>
      <c r="G24" t="n">
        <v>9.550000000000001</v>
      </c>
      <c r="H24" t="n">
        <v>0.13</v>
      </c>
      <c r="I24" t="n">
        <v>64</v>
      </c>
      <c r="J24" t="n">
        <v>133.21</v>
      </c>
      <c r="K24" t="n">
        <v>46.47</v>
      </c>
      <c r="L24" t="n">
        <v>1</v>
      </c>
      <c r="M24" t="n">
        <v>35</v>
      </c>
      <c r="N24" t="n">
        <v>20.75</v>
      </c>
      <c r="O24" t="n">
        <v>16663.42</v>
      </c>
      <c r="P24" t="n">
        <v>85.19</v>
      </c>
      <c r="Q24" t="n">
        <v>3770.45</v>
      </c>
      <c r="R24" t="n">
        <v>134.27</v>
      </c>
      <c r="S24" t="n">
        <v>54.2</v>
      </c>
      <c r="T24" t="n">
        <v>40187.75</v>
      </c>
      <c r="U24" t="n">
        <v>0.4</v>
      </c>
      <c r="V24" t="n">
        <v>0.76</v>
      </c>
      <c r="W24" t="n">
        <v>0.25</v>
      </c>
      <c r="X24" t="n">
        <v>2.42</v>
      </c>
      <c r="Y24" t="n">
        <v>2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7.2484</v>
      </c>
      <c r="E25" t="n">
        <v>13.8</v>
      </c>
      <c r="F25" t="n">
        <v>10.01</v>
      </c>
      <c r="G25" t="n">
        <v>10.18</v>
      </c>
      <c r="H25" t="n">
        <v>0.26</v>
      </c>
      <c r="I25" t="n">
        <v>59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82.31</v>
      </c>
      <c r="Q25" t="n">
        <v>3770.44</v>
      </c>
      <c r="R25" t="n">
        <v>126.95</v>
      </c>
      <c r="S25" t="n">
        <v>54.2</v>
      </c>
      <c r="T25" t="n">
        <v>36549.01</v>
      </c>
      <c r="U25" t="n">
        <v>0.43</v>
      </c>
      <c r="V25" t="n">
        <v>0.77</v>
      </c>
      <c r="W25" t="n">
        <v>0.28</v>
      </c>
      <c r="X25" t="n">
        <v>2.25</v>
      </c>
      <c r="Y25" t="n">
        <v>2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6.5551</v>
      </c>
      <c r="E26" t="n">
        <v>15.26</v>
      </c>
      <c r="F26" t="n">
        <v>10.66</v>
      </c>
      <c r="G26" t="n">
        <v>8.41</v>
      </c>
      <c r="H26" t="n">
        <v>0.12</v>
      </c>
      <c r="I26" t="n">
        <v>76</v>
      </c>
      <c r="J26" t="n">
        <v>150.44</v>
      </c>
      <c r="K26" t="n">
        <v>49.1</v>
      </c>
      <c r="L26" t="n">
        <v>1</v>
      </c>
      <c r="M26" t="n">
        <v>74</v>
      </c>
      <c r="N26" t="n">
        <v>25.34</v>
      </c>
      <c r="O26" t="n">
        <v>18787.76</v>
      </c>
      <c r="P26" t="n">
        <v>103.65</v>
      </c>
      <c r="Q26" t="n">
        <v>3771.03</v>
      </c>
      <c r="R26" t="n">
        <v>151.11</v>
      </c>
      <c r="S26" t="n">
        <v>54.2</v>
      </c>
      <c r="T26" t="n">
        <v>48545.62</v>
      </c>
      <c r="U26" t="n">
        <v>0.36</v>
      </c>
      <c r="V26" t="n">
        <v>0.72</v>
      </c>
      <c r="W26" t="n">
        <v>0.23</v>
      </c>
      <c r="X26" t="n">
        <v>2.89</v>
      </c>
      <c r="Y26" t="n">
        <v>2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7.3538</v>
      </c>
      <c r="E27" t="n">
        <v>13.6</v>
      </c>
      <c r="F27" t="n">
        <v>9.73</v>
      </c>
      <c r="G27" t="n">
        <v>11.23</v>
      </c>
      <c r="H27" t="n">
        <v>0.23</v>
      </c>
      <c r="I27" t="n">
        <v>52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86.05</v>
      </c>
      <c r="Q27" t="n">
        <v>3770.16</v>
      </c>
      <c r="R27" t="n">
        <v>118.08</v>
      </c>
      <c r="S27" t="n">
        <v>54.2</v>
      </c>
      <c r="T27" t="n">
        <v>32150.61</v>
      </c>
      <c r="U27" t="n">
        <v>0.46</v>
      </c>
      <c r="V27" t="n">
        <v>0.79</v>
      </c>
      <c r="W27" t="n">
        <v>0.25</v>
      </c>
      <c r="X27" t="n">
        <v>1.97</v>
      </c>
      <c r="Y27" t="n">
        <v>2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5.4637</v>
      </c>
      <c r="E28" t="n">
        <v>18.3</v>
      </c>
      <c r="F28" t="n">
        <v>11.89</v>
      </c>
      <c r="G28" t="n">
        <v>6.73</v>
      </c>
      <c r="H28" t="n">
        <v>0.1</v>
      </c>
      <c r="I28" t="n">
        <v>106</v>
      </c>
      <c r="J28" t="n">
        <v>185.69</v>
      </c>
      <c r="K28" t="n">
        <v>53.44</v>
      </c>
      <c r="L28" t="n">
        <v>1</v>
      </c>
      <c r="M28" t="n">
        <v>104</v>
      </c>
      <c r="N28" t="n">
        <v>36.26</v>
      </c>
      <c r="O28" t="n">
        <v>23136.14</v>
      </c>
      <c r="P28" t="n">
        <v>144.41</v>
      </c>
      <c r="Q28" t="n">
        <v>3769.72</v>
      </c>
      <c r="R28" t="n">
        <v>192.63</v>
      </c>
      <c r="S28" t="n">
        <v>54.2</v>
      </c>
      <c r="T28" t="n">
        <v>69156.75</v>
      </c>
      <c r="U28" t="n">
        <v>0.28</v>
      </c>
      <c r="V28" t="n">
        <v>0.65</v>
      </c>
      <c r="W28" t="n">
        <v>0.28</v>
      </c>
      <c r="X28" t="n">
        <v>4.13</v>
      </c>
      <c r="Y28" t="n">
        <v>2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7.5174</v>
      </c>
      <c r="E29" t="n">
        <v>13.3</v>
      </c>
      <c r="F29" t="n">
        <v>9.31</v>
      </c>
      <c r="G29" t="n">
        <v>13.62</v>
      </c>
      <c r="H29" t="n">
        <v>0.19</v>
      </c>
      <c r="I29" t="n">
        <v>41</v>
      </c>
      <c r="J29" t="n">
        <v>187.21</v>
      </c>
      <c r="K29" t="n">
        <v>53.44</v>
      </c>
      <c r="L29" t="n">
        <v>2</v>
      </c>
      <c r="M29" t="n">
        <v>0</v>
      </c>
      <c r="N29" t="n">
        <v>36.77</v>
      </c>
      <c r="O29" t="n">
        <v>23322.88</v>
      </c>
      <c r="P29" t="n">
        <v>92.72</v>
      </c>
      <c r="Q29" t="n">
        <v>3769.64</v>
      </c>
      <c r="R29" t="n">
        <v>104.28</v>
      </c>
      <c r="S29" t="n">
        <v>54.2</v>
      </c>
      <c r="T29" t="n">
        <v>25308.29</v>
      </c>
      <c r="U29" t="n">
        <v>0.52</v>
      </c>
      <c r="V29" t="n">
        <v>0.83</v>
      </c>
      <c r="W29" t="n">
        <v>0.23</v>
      </c>
      <c r="X29" t="n">
        <v>1.55</v>
      </c>
      <c r="Y29" t="n">
        <v>2</v>
      </c>
      <c r="Z29" t="n">
        <v>10</v>
      </c>
    </row>
    <row r="30">
      <c r="A30" t="n">
        <v>0</v>
      </c>
      <c r="B30" t="n">
        <v>55</v>
      </c>
      <c r="C30" t="inlineStr">
        <is>
          <t xml:space="preserve">CONCLUIDO	</t>
        </is>
      </c>
      <c r="D30" t="n">
        <v>7.0547</v>
      </c>
      <c r="E30" t="n">
        <v>14.18</v>
      </c>
      <c r="F30" t="n">
        <v>10.42</v>
      </c>
      <c r="G30" t="n">
        <v>8.93</v>
      </c>
      <c r="H30" t="n">
        <v>0.15</v>
      </c>
      <c r="I30" t="n">
        <v>70</v>
      </c>
      <c r="J30" t="n">
        <v>116.05</v>
      </c>
      <c r="K30" t="n">
        <v>43.4</v>
      </c>
      <c r="L30" t="n">
        <v>1</v>
      </c>
      <c r="M30" t="n">
        <v>0</v>
      </c>
      <c r="N30" t="n">
        <v>16.65</v>
      </c>
      <c r="O30" t="n">
        <v>14546.17</v>
      </c>
      <c r="P30" t="n">
        <v>78.87</v>
      </c>
      <c r="Q30" t="n">
        <v>3771.59</v>
      </c>
      <c r="R30" t="n">
        <v>140.07</v>
      </c>
      <c r="S30" t="n">
        <v>54.2</v>
      </c>
      <c r="T30" t="n">
        <v>43058.35</v>
      </c>
      <c r="U30" t="n">
        <v>0.39</v>
      </c>
      <c r="V30" t="n">
        <v>0.74</v>
      </c>
      <c r="W30" t="n">
        <v>0.31</v>
      </c>
      <c r="X30" t="n">
        <v>2.65</v>
      </c>
      <c r="Y30" t="n">
        <v>2</v>
      </c>
      <c r="Z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INDEX(resultados!$A$2:$ZZ$30, 1, MATCH($B$1, resultados!$A$1:$ZZ$1, 0))</f>
        <v/>
      </c>
      <c r="B7">
        <f>INDEX(resultados!$A$2:$ZZ$30, 1, MATCH($B$2, resultados!$A$1:$ZZ$1, 0))</f>
        <v/>
      </c>
      <c r="C7">
        <f>INDEX(resultados!$A$2:$ZZ$30, 1, MATCH($B$3, resultados!$A$1:$ZZ$1, 0))</f>
        <v/>
      </c>
    </row>
    <row r="8">
      <c r="A8">
        <f>INDEX(resultados!$A$2:$ZZ$30, 2, MATCH($B$1, resultados!$A$1:$ZZ$1, 0))</f>
        <v/>
      </c>
      <c r="B8">
        <f>INDEX(resultados!$A$2:$ZZ$30, 2, MATCH($B$2, resultados!$A$1:$ZZ$1, 0))</f>
        <v/>
      </c>
      <c r="C8">
        <f>INDEX(resultados!$A$2:$ZZ$30, 2, MATCH($B$3, resultados!$A$1:$ZZ$1, 0))</f>
        <v/>
      </c>
    </row>
    <row r="9">
      <c r="A9">
        <f>INDEX(resultados!$A$2:$ZZ$30, 3, MATCH($B$1, resultados!$A$1:$ZZ$1, 0))</f>
        <v/>
      </c>
      <c r="B9">
        <f>INDEX(resultados!$A$2:$ZZ$30, 3, MATCH($B$2, resultados!$A$1:$ZZ$1, 0))</f>
        <v/>
      </c>
      <c r="C9">
        <f>INDEX(resultados!$A$2:$ZZ$30, 3, MATCH($B$3, resultados!$A$1:$ZZ$1, 0))</f>
        <v/>
      </c>
    </row>
    <row r="10">
      <c r="A10">
        <f>INDEX(resultados!$A$2:$ZZ$30, 4, MATCH($B$1, resultados!$A$1:$ZZ$1, 0))</f>
        <v/>
      </c>
      <c r="B10">
        <f>INDEX(resultados!$A$2:$ZZ$30, 4, MATCH($B$2, resultados!$A$1:$ZZ$1, 0))</f>
        <v/>
      </c>
      <c r="C10">
        <f>INDEX(resultados!$A$2:$ZZ$30, 4, MATCH($B$3, resultados!$A$1:$ZZ$1, 0))</f>
        <v/>
      </c>
    </row>
    <row r="11">
      <c r="A11">
        <f>INDEX(resultados!$A$2:$ZZ$30, 5, MATCH($B$1, resultados!$A$1:$ZZ$1, 0))</f>
        <v/>
      </c>
      <c r="B11">
        <f>INDEX(resultados!$A$2:$ZZ$30, 5, MATCH($B$2, resultados!$A$1:$ZZ$1, 0))</f>
        <v/>
      </c>
      <c r="C11">
        <f>INDEX(resultados!$A$2:$ZZ$30, 5, MATCH($B$3, resultados!$A$1:$ZZ$1, 0))</f>
        <v/>
      </c>
    </row>
    <row r="12">
      <c r="A12">
        <f>INDEX(resultados!$A$2:$ZZ$30, 6, MATCH($B$1, resultados!$A$1:$ZZ$1, 0))</f>
        <v/>
      </c>
      <c r="B12">
        <f>INDEX(resultados!$A$2:$ZZ$30, 6, MATCH($B$2, resultados!$A$1:$ZZ$1, 0))</f>
        <v/>
      </c>
      <c r="C12">
        <f>INDEX(resultados!$A$2:$ZZ$30, 6, MATCH($B$3, resultados!$A$1:$ZZ$1, 0))</f>
        <v/>
      </c>
    </row>
    <row r="13">
      <c r="A13">
        <f>INDEX(resultados!$A$2:$ZZ$30, 7, MATCH($B$1, resultados!$A$1:$ZZ$1, 0))</f>
        <v/>
      </c>
      <c r="B13">
        <f>INDEX(resultados!$A$2:$ZZ$30, 7, MATCH($B$2, resultados!$A$1:$ZZ$1, 0))</f>
        <v/>
      </c>
      <c r="C13">
        <f>INDEX(resultados!$A$2:$ZZ$30, 7, MATCH($B$3, resultados!$A$1:$ZZ$1, 0))</f>
        <v/>
      </c>
    </row>
    <row r="14">
      <c r="A14">
        <f>INDEX(resultados!$A$2:$ZZ$30, 8, MATCH($B$1, resultados!$A$1:$ZZ$1, 0))</f>
        <v/>
      </c>
      <c r="B14">
        <f>INDEX(resultados!$A$2:$ZZ$30, 8, MATCH($B$2, resultados!$A$1:$ZZ$1, 0))</f>
        <v/>
      </c>
      <c r="C14">
        <f>INDEX(resultados!$A$2:$ZZ$30, 8, MATCH($B$3, resultados!$A$1:$ZZ$1, 0))</f>
        <v/>
      </c>
    </row>
    <row r="15">
      <c r="A15">
        <f>INDEX(resultados!$A$2:$ZZ$30, 9, MATCH($B$1, resultados!$A$1:$ZZ$1, 0))</f>
        <v/>
      </c>
      <c r="B15">
        <f>INDEX(resultados!$A$2:$ZZ$30, 9, MATCH($B$2, resultados!$A$1:$ZZ$1, 0))</f>
        <v/>
      </c>
      <c r="C15">
        <f>INDEX(resultados!$A$2:$ZZ$30, 9, MATCH($B$3, resultados!$A$1:$ZZ$1, 0))</f>
        <v/>
      </c>
    </row>
    <row r="16">
      <c r="A16">
        <f>INDEX(resultados!$A$2:$ZZ$30, 10, MATCH($B$1, resultados!$A$1:$ZZ$1, 0))</f>
        <v/>
      </c>
      <c r="B16">
        <f>INDEX(resultados!$A$2:$ZZ$30, 10, MATCH($B$2, resultados!$A$1:$ZZ$1, 0))</f>
        <v/>
      </c>
      <c r="C16">
        <f>INDEX(resultados!$A$2:$ZZ$30, 10, MATCH($B$3, resultados!$A$1:$ZZ$1, 0))</f>
        <v/>
      </c>
    </row>
    <row r="17">
      <c r="A17">
        <f>INDEX(resultados!$A$2:$ZZ$30, 11, MATCH($B$1, resultados!$A$1:$ZZ$1, 0))</f>
        <v/>
      </c>
      <c r="B17">
        <f>INDEX(resultados!$A$2:$ZZ$30, 11, MATCH($B$2, resultados!$A$1:$ZZ$1, 0))</f>
        <v/>
      </c>
      <c r="C17">
        <f>INDEX(resultados!$A$2:$ZZ$30, 11, MATCH($B$3, resultados!$A$1:$ZZ$1, 0))</f>
        <v/>
      </c>
    </row>
    <row r="18">
      <c r="A18">
        <f>INDEX(resultados!$A$2:$ZZ$30, 12, MATCH($B$1, resultados!$A$1:$ZZ$1, 0))</f>
        <v/>
      </c>
      <c r="B18">
        <f>INDEX(resultados!$A$2:$ZZ$30, 12, MATCH($B$2, resultados!$A$1:$ZZ$1, 0))</f>
        <v/>
      </c>
      <c r="C18">
        <f>INDEX(resultados!$A$2:$ZZ$30, 12, MATCH($B$3, resultados!$A$1:$ZZ$1, 0))</f>
        <v/>
      </c>
    </row>
    <row r="19">
      <c r="A19">
        <f>INDEX(resultados!$A$2:$ZZ$30, 13, MATCH($B$1, resultados!$A$1:$ZZ$1, 0))</f>
        <v/>
      </c>
      <c r="B19">
        <f>INDEX(resultados!$A$2:$ZZ$30, 13, MATCH($B$2, resultados!$A$1:$ZZ$1, 0))</f>
        <v/>
      </c>
      <c r="C19">
        <f>INDEX(resultados!$A$2:$ZZ$30, 13, MATCH($B$3, resultados!$A$1:$ZZ$1, 0))</f>
        <v/>
      </c>
    </row>
    <row r="20">
      <c r="A20">
        <f>INDEX(resultados!$A$2:$ZZ$30, 14, MATCH($B$1, resultados!$A$1:$ZZ$1, 0))</f>
        <v/>
      </c>
      <c r="B20">
        <f>INDEX(resultados!$A$2:$ZZ$30, 14, MATCH($B$2, resultados!$A$1:$ZZ$1, 0))</f>
        <v/>
      </c>
      <c r="C20">
        <f>INDEX(resultados!$A$2:$ZZ$30, 14, MATCH($B$3, resultados!$A$1:$ZZ$1, 0))</f>
        <v/>
      </c>
    </row>
    <row r="21">
      <c r="A21">
        <f>INDEX(resultados!$A$2:$ZZ$30, 15, MATCH($B$1, resultados!$A$1:$ZZ$1, 0))</f>
        <v/>
      </c>
      <c r="B21">
        <f>INDEX(resultados!$A$2:$ZZ$30, 15, MATCH($B$2, resultados!$A$1:$ZZ$1, 0))</f>
        <v/>
      </c>
      <c r="C21">
        <f>INDEX(resultados!$A$2:$ZZ$30, 15, MATCH($B$3, resultados!$A$1:$ZZ$1, 0))</f>
        <v/>
      </c>
    </row>
    <row r="22">
      <c r="A22">
        <f>INDEX(resultados!$A$2:$ZZ$30, 16, MATCH($B$1, resultados!$A$1:$ZZ$1, 0))</f>
        <v/>
      </c>
      <c r="B22">
        <f>INDEX(resultados!$A$2:$ZZ$30, 16, MATCH($B$2, resultados!$A$1:$ZZ$1, 0))</f>
        <v/>
      </c>
      <c r="C22">
        <f>INDEX(resultados!$A$2:$ZZ$30, 16, MATCH($B$3, resultados!$A$1:$ZZ$1, 0))</f>
        <v/>
      </c>
    </row>
    <row r="23">
      <c r="A23">
        <f>INDEX(resultados!$A$2:$ZZ$30, 17, MATCH($B$1, resultados!$A$1:$ZZ$1, 0))</f>
        <v/>
      </c>
      <c r="B23">
        <f>INDEX(resultados!$A$2:$ZZ$30, 17, MATCH($B$2, resultados!$A$1:$ZZ$1, 0))</f>
        <v/>
      </c>
      <c r="C23">
        <f>INDEX(resultados!$A$2:$ZZ$30, 17, MATCH($B$3, resultados!$A$1:$ZZ$1, 0))</f>
        <v/>
      </c>
    </row>
    <row r="24">
      <c r="A24">
        <f>INDEX(resultados!$A$2:$ZZ$30, 18, MATCH($B$1, resultados!$A$1:$ZZ$1, 0))</f>
        <v/>
      </c>
      <c r="B24">
        <f>INDEX(resultados!$A$2:$ZZ$30, 18, MATCH($B$2, resultados!$A$1:$ZZ$1, 0))</f>
        <v/>
      </c>
      <c r="C24">
        <f>INDEX(resultados!$A$2:$ZZ$30, 18, MATCH($B$3, resultados!$A$1:$ZZ$1, 0))</f>
        <v/>
      </c>
    </row>
    <row r="25">
      <c r="A25">
        <f>INDEX(resultados!$A$2:$ZZ$30, 19, MATCH($B$1, resultados!$A$1:$ZZ$1, 0))</f>
        <v/>
      </c>
      <c r="B25">
        <f>INDEX(resultados!$A$2:$ZZ$30, 19, MATCH($B$2, resultados!$A$1:$ZZ$1, 0))</f>
        <v/>
      </c>
      <c r="C25">
        <f>INDEX(resultados!$A$2:$ZZ$30, 19, MATCH($B$3, resultados!$A$1:$ZZ$1, 0))</f>
        <v/>
      </c>
    </row>
    <row r="26">
      <c r="A26">
        <f>INDEX(resultados!$A$2:$ZZ$30, 20, MATCH($B$1, resultados!$A$1:$ZZ$1, 0))</f>
        <v/>
      </c>
      <c r="B26">
        <f>INDEX(resultados!$A$2:$ZZ$30, 20, MATCH($B$2, resultados!$A$1:$ZZ$1, 0))</f>
        <v/>
      </c>
      <c r="C26">
        <f>INDEX(resultados!$A$2:$ZZ$30, 20, MATCH($B$3, resultados!$A$1:$ZZ$1, 0))</f>
        <v/>
      </c>
    </row>
    <row r="27">
      <c r="A27">
        <f>INDEX(resultados!$A$2:$ZZ$30, 21, MATCH($B$1, resultados!$A$1:$ZZ$1, 0))</f>
        <v/>
      </c>
      <c r="B27">
        <f>INDEX(resultados!$A$2:$ZZ$30, 21, MATCH($B$2, resultados!$A$1:$ZZ$1, 0))</f>
        <v/>
      </c>
      <c r="C27">
        <f>INDEX(resultados!$A$2:$ZZ$30, 21, MATCH($B$3, resultados!$A$1:$ZZ$1, 0))</f>
        <v/>
      </c>
    </row>
    <row r="28">
      <c r="A28">
        <f>INDEX(resultados!$A$2:$ZZ$30, 22, MATCH($B$1, resultados!$A$1:$ZZ$1, 0))</f>
        <v/>
      </c>
      <c r="B28">
        <f>INDEX(resultados!$A$2:$ZZ$30, 22, MATCH($B$2, resultados!$A$1:$ZZ$1, 0))</f>
        <v/>
      </c>
      <c r="C28">
        <f>INDEX(resultados!$A$2:$ZZ$30, 22, MATCH($B$3, resultados!$A$1:$ZZ$1, 0))</f>
        <v/>
      </c>
    </row>
    <row r="29">
      <c r="A29">
        <f>INDEX(resultados!$A$2:$ZZ$30, 23, MATCH($B$1, resultados!$A$1:$ZZ$1, 0))</f>
        <v/>
      </c>
      <c r="B29">
        <f>INDEX(resultados!$A$2:$ZZ$30, 23, MATCH($B$2, resultados!$A$1:$ZZ$1, 0))</f>
        <v/>
      </c>
      <c r="C29">
        <f>INDEX(resultados!$A$2:$ZZ$30, 23, MATCH($B$3, resultados!$A$1:$ZZ$1, 0))</f>
        <v/>
      </c>
    </row>
    <row r="30">
      <c r="A30">
        <f>INDEX(resultados!$A$2:$ZZ$30, 24, MATCH($B$1, resultados!$A$1:$ZZ$1, 0))</f>
        <v/>
      </c>
      <c r="B30">
        <f>INDEX(resultados!$A$2:$ZZ$30, 24, MATCH($B$2, resultados!$A$1:$ZZ$1, 0))</f>
        <v/>
      </c>
      <c r="C30">
        <f>INDEX(resultados!$A$2:$ZZ$30, 24, MATCH($B$3, resultados!$A$1:$ZZ$1, 0))</f>
        <v/>
      </c>
    </row>
    <row r="31">
      <c r="A31">
        <f>INDEX(resultados!$A$2:$ZZ$30, 25, MATCH($B$1, resultados!$A$1:$ZZ$1, 0))</f>
        <v/>
      </c>
      <c r="B31">
        <f>INDEX(resultados!$A$2:$ZZ$30, 25, MATCH($B$2, resultados!$A$1:$ZZ$1, 0))</f>
        <v/>
      </c>
      <c r="C31">
        <f>INDEX(resultados!$A$2:$ZZ$30, 25, MATCH($B$3, resultados!$A$1:$ZZ$1, 0))</f>
        <v/>
      </c>
    </row>
    <row r="32">
      <c r="A32">
        <f>INDEX(resultados!$A$2:$ZZ$30, 26, MATCH($B$1, resultados!$A$1:$ZZ$1, 0))</f>
        <v/>
      </c>
      <c r="B32">
        <f>INDEX(resultados!$A$2:$ZZ$30, 26, MATCH($B$2, resultados!$A$1:$ZZ$1, 0))</f>
        <v/>
      </c>
      <c r="C32">
        <f>INDEX(resultados!$A$2:$ZZ$30, 26, MATCH($B$3, resultados!$A$1:$ZZ$1, 0))</f>
        <v/>
      </c>
    </row>
    <row r="33">
      <c r="A33">
        <f>INDEX(resultados!$A$2:$ZZ$30, 27, MATCH($B$1, resultados!$A$1:$ZZ$1, 0))</f>
        <v/>
      </c>
      <c r="B33">
        <f>INDEX(resultados!$A$2:$ZZ$30, 27, MATCH($B$2, resultados!$A$1:$ZZ$1, 0))</f>
        <v/>
      </c>
      <c r="C33">
        <f>INDEX(resultados!$A$2:$ZZ$30, 27, MATCH($B$3, resultados!$A$1:$ZZ$1, 0))</f>
        <v/>
      </c>
    </row>
    <row r="34">
      <c r="A34">
        <f>INDEX(resultados!$A$2:$ZZ$30, 28, MATCH($B$1, resultados!$A$1:$ZZ$1, 0))</f>
        <v/>
      </c>
      <c r="B34">
        <f>INDEX(resultados!$A$2:$ZZ$30, 28, MATCH($B$2, resultados!$A$1:$ZZ$1, 0))</f>
        <v/>
      </c>
      <c r="C34">
        <f>INDEX(resultados!$A$2:$ZZ$30, 28, MATCH($B$3, resultados!$A$1:$ZZ$1, 0))</f>
        <v/>
      </c>
    </row>
    <row r="35">
      <c r="A35">
        <f>INDEX(resultados!$A$2:$ZZ$30, 29, MATCH($B$1, resultados!$A$1:$ZZ$1, 0))</f>
        <v/>
      </c>
      <c r="B35">
        <f>INDEX(resultados!$A$2:$ZZ$30, 29, MATCH($B$2, resultados!$A$1:$ZZ$1, 0))</f>
        <v/>
      </c>
      <c r="C35">
        <f>INDEX(resultados!$A$2:$ZZ$30, 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6.0745</v>
      </c>
      <c r="E2" t="n">
        <v>16.46</v>
      </c>
      <c r="F2" t="n">
        <v>12.64</v>
      </c>
      <c r="G2" t="n">
        <v>5.97</v>
      </c>
      <c r="H2" t="n">
        <v>0.24</v>
      </c>
      <c r="I2" t="n">
        <v>127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72.33</v>
      </c>
      <c r="Q2" t="n">
        <v>3773.13</v>
      </c>
      <c r="R2" t="n">
        <v>211.81</v>
      </c>
      <c r="S2" t="n">
        <v>54.2</v>
      </c>
      <c r="T2" t="n">
        <v>78639.67</v>
      </c>
      <c r="U2" t="n">
        <v>0.26</v>
      </c>
      <c r="V2" t="n">
        <v>0.61</v>
      </c>
      <c r="W2" t="n">
        <v>0.48</v>
      </c>
      <c r="X2" t="n">
        <v>4.88</v>
      </c>
      <c r="Y2" t="n">
        <v>2</v>
      </c>
      <c r="Z2" t="n">
        <v>10</v>
      </c>
      <c r="AA2" t="n">
        <v>35.74415563262837</v>
      </c>
      <c r="AB2" t="n">
        <v>48.90673065727533</v>
      </c>
      <c r="AC2" t="n">
        <v>44.23914092446104</v>
      </c>
      <c r="AD2" t="n">
        <v>35744.15563262837</v>
      </c>
      <c r="AE2" t="n">
        <v>48906.73065727532</v>
      </c>
      <c r="AF2" t="n">
        <v>2.380021470285131e-05</v>
      </c>
      <c r="AG2" t="n">
        <v>0.6858333333333334</v>
      </c>
      <c r="AH2" t="n">
        <v>44239.14092446104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4.5508</v>
      </c>
      <c r="E2" t="n">
        <v>21.97</v>
      </c>
      <c r="F2" t="n">
        <v>17.48</v>
      </c>
      <c r="G2" t="n">
        <v>4.16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68.63</v>
      </c>
      <c r="Q2" t="n">
        <v>3776.43</v>
      </c>
      <c r="R2" t="n">
        <v>367.48</v>
      </c>
      <c r="S2" t="n">
        <v>54.2</v>
      </c>
      <c r="T2" t="n">
        <v>155850.47</v>
      </c>
      <c r="U2" t="n">
        <v>0.15</v>
      </c>
      <c r="V2" t="n">
        <v>0.44</v>
      </c>
      <c r="W2" t="n">
        <v>0.84</v>
      </c>
      <c r="X2" t="n">
        <v>9.699999999999999</v>
      </c>
      <c r="Y2" t="n">
        <v>2</v>
      </c>
      <c r="Z2" t="n">
        <v>10</v>
      </c>
      <c r="AA2" t="n">
        <v>46.81415686188945</v>
      </c>
      <c r="AB2" t="n">
        <v>64.05319471325579</v>
      </c>
      <c r="AC2" t="n">
        <v>57.94004770905957</v>
      </c>
      <c r="AD2" t="n">
        <v>46814.15686188945</v>
      </c>
      <c r="AE2" t="n">
        <v>64053.19471325579</v>
      </c>
      <c r="AF2" t="n">
        <v>2.358218045457318e-05</v>
      </c>
      <c r="AG2" t="n">
        <v>0.9154166666666667</v>
      </c>
      <c r="AH2" t="n">
        <v>57940.04770905957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6.9012</v>
      </c>
      <c r="E2" t="n">
        <v>14.49</v>
      </c>
      <c r="F2" t="n">
        <v>10.3</v>
      </c>
      <c r="G2" t="n">
        <v>9.09</v>
      </c>
      <c r="H2" t="n">
        <v>0.12</v>
      </c>
      <c r="I2" t="n">
        <v>68</v>
      </c>
      <c r="J2" t="n">
        <v>141.81</v>
      </c>
      <c r="K2" t="n">
        <v>47.83</v>
      </c>
      <c r="L2" t="n">
        <v>1</v>
      </c>
      <c r="M2" t="n">
        <v>61</v>
      </c>
      <c r="N2" t="n">
        <v>22.98</v>
      </c>
      <c r="O2" t="n">
        <v>17723.39</v>
      </c>
      <c r="P2" t="n">
        <v>92.53</v>
      </c>
      <c r="Q2" t="n">
        <v>3770.88</v>
      </c>
      <c r="R2" t="n">
        <v>138.78</v>
      </c>
      <c r="S2" t="n">
        <v>54.2</v>
      </c>
      <c r="T2" t="n">
        <v>42418.64</v>
      </c>
      <c r="U2" t="n">
        <v>0.39</v>
      </c>
      <c r="V2" t="n">
        <v>0.75</v>
      </c>
      <c r="W2" t="n">
        <v>0.23</v>
      </c>
      <c r="X2" t="n">
        <v>2.53</v>
      </c>
      <c r="Y2" t="n">
        <v>2</v>
      </c>
      <c r="Z2" t="n">
        <v>10</v>
      </c>
      <c r="AA2" t="n">
        <v>37.33570868377041</v>
      </c>
      <c r="AB2" t="n">
        <v>51.08436375620244</v>
      </c>
      <c r="AC2" t="n">
        <v>46.20894377676029</v>
      </c>
      <c r="AD2" t="n">
        <v>37335.7086837704</v>
      </c>
      <c r="AE2" t="n">
        <v>51084.36375620245</v>
      </c>
      <c r="AF2" t="n">
        <v>1.921165983399441e-05</v>
      </c>
      <c r="AG2" t="n">
        <v>0.60375</v>
      </c>
      <c r="AH2" t="n">
        <v>46208.94377676029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7.3199</v>
      </c>
      <c r="E3" t="n">
        <v>13.66</v>
      </c>
      <c r="F3" t="n">
        <v>9.84</v>
      </c>
      <c r="G3" t="n">
        <v>10.74</v>
      </c>
      <c r="H3" t="n">
        <v>0.25</v>
      </c>
      <c r="I3" t="n">
        <v>55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84.18000000000001</v>
      </c>
      <c r="Q3" t="n">
        <v>3771.1</v>
      </c>
      <c r="R3" t="n">
        <v>121.45</v>
      </c>
      <c r="S3" t="n">
        <v>54.2</v>
      </c>
      <c r="T3" t="n">
        <v>33822.51</v>
      </c>
      <c r="U3" t="n">
        <v>0.45</v>
      </c>
      <c r="V3" t="n">
        <v>0.78</v>
      </c>
      <c r="W3" t="n">
        <v>0.27</v>
      </c>
      <c r="X3" t="n">
        <v>2.08</v>
      </c>
      <c r="Y3" t="n">
        <v>2</v>
      </c>
      <c r="Z3" t="n">
        <v>10</v>
      </c>
      <c r="AA3" t="n">
        <v>33.19219930340046</v>
      </c>
      <c r="AB3" t="n">
        <v>45.41503142327513</v>
      </c>
      <c r="AC3" t="n">
        <v>41.08068456471278</v>
      </c>
      <c r="AD3" t="n">
        <v>33192.19930340046</v>
      </c>
      <c r="AE3" t="n">
        <v>45415.03142327513</v>
      </c>
      <c r="AF3" t="n">
        <v>2.037724291700801e-05</v>
      </c>
      <c r="AG3" t="n">
        <v>0.5691666666666667</v>
      </c>
      <c r="AH3" t="n">
        <v>41080.68456471278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5.6971</v>
      </c>
      <c r="E2" t="n">
        <v>17.55</v>
      </c>
      <c r="F2" t="n">
        <v>11.61</v>
      </c>
      <c r="G2" t="n">
        <v>7.04</v>
      </c>
      <c r="H2" t="n">
        <v>0.1</v>
      </c>
      <c r="I2" t="n">
        <v>99</v>
      </c>
      <c r="J2" t="n">
        <v>176.73</v>
      </c>
      <c r="K2" t="n">
        <v>52.44</v>
      </c>
      <c r="L2" t="n">
        <v>1</v>
      </c>
      <c r="M2" t="n">
        <v>97</v>
      </c>
      <c r="N2" t="n">
        <v>33.29</v>
      </c>
      <c r="O2" t="n">
        <v>22031.19</v>
      </c>
      <c r="P2" t="n">
        <v>134.6</v>
      </c>
      <c r="Q2" t="n">
        <v>3771.03</v>
      </c>
      <c r="R2" t="n">
        <v>183.55</v>
      </c>
      <c r="S2" t="n">
        <v>54.2</v>
      </c>
      <c r="T2" t="n">
        <v>64653.22</v>
      </c>
      <c r="U2" t="n">
        <v>0.3</v>
      </c>
      <c r="V2" t="n">
        <v>0.66</v>
      </c>
      <c r="W2" t="n">
        <v>0.26</v>
      </c>
      <c r="X2" t="n">
        <v>3.85</v>
      </c>
      <c r="Y2" t="n">
        <v>2</v>
      </c>
      <c r="Z2" t="n">
        <v>10</v>
      </c>
      <c r="AA2" t="n">
        <v>58.80958225224587</v>
      </c>
      <c r="AB2" t="n">
        <v>80.4658649331523</v>
      </c>
      <c r="AC2" t="n">
        <v>72.7863157185017</v>
      </c>
      <c r="AD2" t="n">
        <v>58809.58225224587</v>
      </c>
      <c r="AE2" t="n">
        <v>80465.8649331523</v>
      </c>
      <c r="AF2" t="n">
        <v>1.433074373001494e-05</v>
      </c>
      <c r="AG2" t="n">
        <v>0.7312500000000001</v>
      </c>
      <c r="AH2" t="n">
        <v>72786.3157185017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7.513</v>
      </c>
      <c r="E3" t="n">
        <v>13.31</v>
      </c>
      <c r="F3" t="n">
        <v>9.359999999999999</v>
      </c>
      <c r="G3" t="n">
        <v>13.06</v>
      </c>
      <c r="H3" t="n">
        <v>0.2</v>
      </c>
      <c r="I3" t="n">
        <v>43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90.58</v>
      </c>
      <c r="Q3" t="n">
        <v>3770.11</v>
      </c>
      <c r="R3" t="n">
        <v>105.86</v>
      </c>
      <c r="S3" t="n">
        <v>54.2</v>
      </c>
      <c r="T3" t="n">
        <v>26086.62</v>
      </c>
      <c r="U3" t="n">
        <v>0.51</v>
      </c>
      <c r="V3" t="n">
        <v>0.82</v>
      </c>
      <c r="W3" t="n">
        <v>0.23</v>
      </c>
      <c r="X3" t="n">
        <v>1.6</v>
      </c>
      <c r="Y3" t="n">
        <v>2</v>
      </c>
      <c r="Z3" t="n">
        <v>10</v>
      </c>
      <c r="AA3" t="n">
        <v>34.15803805459922</v>
      </c>
      <c r="AB3" t="n">
        <v>46.73653461245733</v>
      </c>
      <c r="AC3" t="n">
        <v>42.27606534426474</v>
      </c>
      <c r="AD3" t="n">
        <v>34158.03805459922</v>
      </c>
      <c r="AE3" t="n">
        <v>46736.53461245733</v>
      </c>
      <c r="AF3" t="n">
        <v>1.889854094953613e-05</v>
      </c>
      <c r="AG3" t="n">
        <v>0.5545833333333333</v>
      </c>
      <c r="AH3" t="n">
        <v>42276.06534426475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3.5508</v>
      </c>
      <c r="E2" t="n">
        <v>28.16</v>
      </c>
      <c r="F2" t="n">
        <v>22.33</v>
      </c>
      <c r="G2" t="n">
        <v>3.55</v>
      </c>
      <c r="H2" t="n">
        <v>0.64</v>
      </c>
      <c r="I2" t="n">
        <v>377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64.40000000000001</v>
      </c>
      <c r="Q2" t="n">
        <v>3782.39</v>
      </c>
      <c r="R2" t="n">
        <v>523.52</v>
      </c>
      <c r="S2" t="n">
        <v>54.2</v>
      </c>
      <c r="T2" t="n">
        <v>233248.21</v>
      </c>
      <c r="U2" t="n">
        <v>0.1</v>
      </c>
      <c r="V2" t="n">
        <v>0.35</v>
      </c>
      <c r="W2" t="n">
        <v>1.21</v>
      </c>
      <c r="X2" t="n">
        <v>14.54</v>
      </c>
      <c r="Y2" t="n">
        <v>2</v>
      </c>
      <c r="Z2" t="n">
        <v>10</v>
      </c>
      <c r="AA2" t="n">
        <v>59.91731746049406</v>
      </c>
      <c r="AB2" t="n">
        <v>81.98151711490506</v>
      </c>
      <c r="AC2" t="n">
        <v>74.15731618325965</v>
      </c>
      <c r="AD2" t="n">
        <v>59917.31746049406</v>
      </c>
      <c r="AE2" t="n">
        <v>81981.51711490506</v>
      </c>
      <c r="AF2" t="n">
        <v>2.166965519635487e-05</v>
      </c>
      <c r="AG2" t="n">
        <v>1.173333333333333</v>
      </c>
      <c r="AH2" t="n">
        <v>74157.31618325965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6.7846</v>
      </c>
      <c r="E2" t="n">
        <v>14.74</v>
      </c>
      <c r="F2" t="n">
        <v>11</v>
      </c>
      <c r="G2" t="n">
        <v>7.77</v>
      </c>
      <c r="H2" t="n">
        <v>0.18</v>
      </c>
      <c r="I2" t="n">
        <v>85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75.84999999999999</v>
      </c>
      <c r="Q2" t="n">
        <v>3770.82</v>
      </c>
      <c r="R2" t="n">
        <v>158.96</v>
      </c>
      <c r="S2" t="n">
        <v>54.2</v>
      </c>
      <c r="T2" t="n">
        <v>52426.98</v>
      </c>
      <c r="U2" t="n">
        <v>0.34</v>
      </c>
      <c r="V2" t="n">
        <v>0.7</v>
      </c>
      <c r="W2" t="n">
        <v>0.35</v>
      </c>
      <c r="X2" t="n">
        <v>3.24</v>
      </c>
      <c r="Y2" t="n">
        <v>2</v>
      </c>
      <c r="Z2" t="n">
        <v>10</v>
      </c>
      <c r="AA2" t="n">
        <v>33.17739780550638</v>
      </c>
      <c r="AB2" t="n">
        <v>45.39477936086055</v>
      </c>
      <c r="AC2" t="n">
        <v>41.06236533071105</v>
      </c>
      <c r="AD2" t="n">
        <v>33177.39780550638</v>
      </c>
      <c r="AE2" t="n">
        <v>45394.77936086056</v>
      </c>
      <c r="AF2" t="n">
        <v>2.257173826418012e-05</v>
      </c>
      <c r="AG2" t="n">
        <v>0.6141666666666666</v>
      </c>
      <c r="AH2" t="n">
        <v>41062.36533071105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7.1294</v>
      </c>
      <c r="E2" t="n">
        <v>14.03</v>
      </c>
      <c r="F2" t="n">
        <v>10.23</v>
      </c>
      <c r="G2" t="n">
        <v>9.449999999999999</v>
      </c>
      <c r="H2" t="n">
        <v>0.14</v>
      </c>
      <c r="I2" t="n">
        <v>65</v>
      </c>
      <c r="J2" t="n">
        <v>124.63</v>
      </c>
      <c r="K2" t="n">
        <v>45</v>
      </c>
      <c r="L2" t="n">
        <v>1</v>
      </c>
      <c r="M2" t="n">
        <v>9</v>
      </c>
      <c r="N2" t="n">
        <v>18.64</v>
      </c>
      <c r="O2" t="n">
        <v>15605.44</v>
      </c>
      <c r="P2" t="n">
        <v>80.72</v>
      </c>
      <c r="Q2" t="n">
        <v>3769.53</v>
      </c>
      <c r="R2" t="n">
        <v>134.62</v>
      </c>
      <c r="S2" t="n">
        <v>54.2</v>
      </c>
      <c r="T2" t="n">
        <v>40353.62</v>
      </c>
      <c r="U2" t="n">
        <v>0.4</v>
      </c>
      <c r="V2" t="n">
        <v>0.75</v>
      </c>
      <c r="W2" t="n">
        <v>0.28</v>
      </c>
      <c r="X2" t="n">
        <v>2.47</v>
      </c>
      <c r="Y2" t="n">
        <v>2</v>
      </c>
      <c r="Z2" t="n">
        <v>10</v>
      </c>
      <c r="AA2" t="n">
        <v>33.09232141323147</v>
      </c>
      <c r="AB2" t="n">
        <v>45.27837408764506</v>
      </c>
      <c r="AC2" t="n">
        <v>40.95706961339507</v>
      </c>
      <c r="AD2" t="n">
        <v>33092.32141323147</v>
      </c>
      <c r="AE2" t="n">
        <v>45278.37408764506</v>
      </c>
      <c r="AF2" t="n">
        <v>2.11201719559531e-05</v>
      </c>
      <c r="AG2" t="n">
        <v>0.5845833333333333</v>
      </c>
      <c r="AH2" t="n">
        <v>40957.06961339507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7.1588</v>
      </c>
      <c r="E3" t="n">
        <v>13.97</v>
      </c>
      <c r="F3" t="n">
        <v>10.2</v>
      </c>
      <c r="G3" t="n">
        <v>9.56</v>
      </c>
      <c r="H3" t="n">
        <v>0.28</v>
      </c>
      <c r="I3" t="n">
        <v>64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80.98999999999999</v>
      </c>
      <c r="Q3" t="n">
        <v>3770.25</v>
      </c>
      <c r="R3" t="n">
        <v>133.09</v>
      </c>
      <c r="S3" t="n">
        <v>54.2</v>
      </c>
      <c r="T3" t="n">
        <v>39596.99</v>
      </c>
      <c r="U3" t="n">
        <v>0.41</v>
      </c>
      <c r="V3" t="n">
        <v>0.76</v>
      </c>
      <c r="W3" t="n">
        <v>0.29</v>
      </c>
      <c r="X3" t="n">
        <v>2.44</v>
      </c>
      <c r="Y3" t="n">
        <v>2</v>
      </c>
      <c r="Z3" t="n">
        <v>10</v>
      </c>
      <c r="AA3" t="n">
        <v>32.97880822250804</v>
      </c>
      <c r="AB3" t="n">
        <v>45.12306033224948</v>
      </c>
      <c r="AC3" t="n">
        <v>40.81657878482974</v>
      </c>
      <c r="AD3" t="n">
        <v>32978.80822250804</v>
      </c>
      <c r="AE3" t="n">
        <v>45123.06033224948</v>
      </c>
      <c r="AF3" t="n">
        <v>2.120726667016538e-05</v>
      </c>
      <c r="AG3" t="n">
        <v>0.5820833333333334</v>
      </c>
      <c r="AH3" t="n">
        <v>40816.57878482974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2024-09-25T23:02:27Z</dcterms:created>
  <dcterms:modified xmlns:dcterms="http://purl.org/dc/terms/" xmlns:xsi="http://www.w3.org/2001/XMLSchema-instance" xsi:type="dcterms:W3CDTF">2024-09-25T23:02:27Z</dcterms:modified>
</cp:coreProperties>
</file>