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xVal>
          <yVal>
            <numRef>
              <f>gráficos!$B$7:$B$35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10.9763</v>
      </c>
      <c r="E2" t="n">
        <v>9.109999999999999</v>
      </c>
      <c r="F2" t="n">
        <v>4.84</v>
      </c>
      <c r="G2" t="n">
        <v>6.46</v>
      </c>
      <c r="H2" t="n">
        <v>0.09</v>
      </c>
      <c r="I2" t="n">
        <v>45</v>
      </c>
      <c r="J2" t="n">
        <v>194.77</v>
      </c>
      <c r="K2" t="n">
        <v>54.38</v>
      </c>
      <c r="L2" t="n">
        <v>1</v>
      </c>
      <c r="M2" t="n">
        <v>43</v>
      </c>
      <c r="N2" t="n">
        <v>39.4</v>
      </c>
      <c r="O2" t="n">
        <v>24256.19</v>
      </c>
      <c r="P2" t="n">
        <v>60.6</v>
      </c>
      <c r="Q2" t="n">
        <v>1652.2</v>
      </c>
      <c r="R2" t="n">
        <v>53.87</v>
      </c>
      <c r="S2" t="n">
        <v>27.2</v>
      </c>
      <c r="T2" t="n">
        <v>13395.77</v>
      </c>
      <c r="U2" t="n">
        <v>0.5</v>
      </c>
      <c r="V2" t="n">
        <v>0.82</v>
      </c>
      <c r="W2" t="n">
        <v>0.18</v>
      </c>
      <c r="X2" t="n">
        <v>0.86</v>
      </c>
      <c r="Y2" t="n">
        <v>2</v>
      </c>
      <c r="Z2" t="n">
        <v>10</v>
      </c>
      <c r="AA2" t="n">
        <v>45.6497413188174</v>
      </c>
      <c r="AB2" t="n">
        <v>62.45998999683717</v>
      </c>
      <c r="AC2" t="n">
        <v>56.49889621469857</v>
      </c>
      <c r="AD2" t="n">
        <v>45649.7413188174</v>
      </c>
      <c r="AE2" t="n">
        <v>62459.98999683718</v>
      </c>
      <c r="AF2" t="n">
        <v>2.562033986603925e-06</v>
      </c>
      <c r="AG2" t="n">
        <v>0.1897916666666667</v>
      </c>
      <c r="AH2" t="n">
        <v>56498.89621469857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13.2655</v>
      </c>
      <c r="E3" t="n">
        <v>7.54</v>
      </c>
      <c r="F3" t="n">
        <v>4.32</v>
      </c>
      <c r="G3" t="n">
        <v>14.41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4</v>
      </c>
      <c r="N3" t="n">
        <v>39.95</v>
      </c>
      <c r="O3" t="n">
        <v>24447.22</v>
      </c>
      <c r="P3" t="n">
        <v>44.48</v>
      </c>
      <c r="Q3" t="n">
        <v>1650.94</v>
      </c>
      <c r="R3" t="n">
        <v>37.55</v>
      </c>
      <c r="S3" t="n">
        <v>27.2</v>
      </c>
      <c r="T3" t="n">
        <v>5373.3</v>
      </c>
      <c r="U3" t="n">
        <v>0.72</v>
      </c>
      <c r="V3" t="n">
        <v>0.91</v>
      </c>
      <c r="W3" t="n">
        <v>0.14</v>
      </c>
      <c r="X3" t="n">
        <v>0.34</v>
      </c>
      <c r="Y3" t="n">
        <v>2</v>
      </c>
      <c r="Z3" t="n">
        <v>10</v>
      </c>
      <c r="AA3" t="n">
        <v>30.26963924596297</v>
      </c>
      <c r="AB3" t="n">
        <v>41.41625581845851</v>
      </c>
      <c r="AC3" t="n">
        <v>37.46354649129115</v>
      </c>
      <c r="AD3" t="n">
        <v>30269.63924596297</v>
      </c>
      <c r="AE3" t="n">
        <v>41416.25581845851</v>
      </c>
      <c r="AF3" t="n">
        <v>3.096367796916481e-06</v>
      </c>
      <c r="AG3" t="n">
        <v>0.1570833333333333</v>
      </c>
      <c r="AH3" t="n">
        <v>37463.54649129116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13.2548</v>
      </c>
      <c r="E4" t="n">
        <v>7.54</v>
      </c>
      <c r="F4" t="n">
        <v>4.33</v>
      </c>
      <c r="G4" t="n">
        <v>14.43</v>
      </c>
      <c r="H4" t="n">
        <v>0.27</v>
      </c>
      <c r="I4" t="n">
        <v>18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44.8</v>
      </c>
      <c r="Q4" t="n">
        <v>1651.19</v>
      </c>
      <c r="R4" t="n">
        <v>37.32</v>
      </c>
      <c r="S4" t="n">
        <v>27.2</v>
      </c>
      <c r="T4" t="n">
        <v>5256.7</v>
      </c>
      <c r="U4" t="n">
        <v>0.73</v>
      </c>
      <c r="V4" t="n">
        <v>0.91</v>
      </c>
      <c r="W4" t="n">
        <v>0.16</v>
      </c>
      <c r="X4" t="n">
        <v>0.34</v>
      </c>
      <c r="Y4" t="n">
        <v>2</v>
      </c>
      <c r="Z4" t="n">
        <v>10</v>
      </c>
      <c r="AA4" t="n">
        <v>30.44615130490411</v>
      </c>
      <c r="AB4" t="n">
        <v>41.65776740466307</v>
      </c>
      <c r="AC4" t="n">
        <v>37.6820085506727</v>
      </c>
      <c r="AD4" t="n">
        <v>30446.15130490411</v>
      </c>
      <c r="AE4" t="n">
        <v>41657.76740466307</v>
      </c>
      <c r="AF4" t="n">
        <v>3.093870255517589e-06</v>
      </c>
      <c r="AG4" t="n">
        <v>0.1570833333333333</v>
      </c>
      <c r="AH4" t="n">
        <v>37682.0085506727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12.262</v>
      </c>
      <c r="E2" t="n">
        <v>8.16</v>
      </c>
      <c r="F2" t="n">
        <v>4.67</v>
      </c>
      <c r="G2" t="n">
        <v>7.78</v>
      </c>
      <c r="H2" t="n">
        <v>0.11</v>
      </c>
      <c r="I2" t="n">
        <v>36</v>
      </c>
      <c r="J2" t="n">
        <v>159.12</v>
      </c>
      <c r="K2" t="n">
        <v>50.28</v>
      </c>
      <c r="L2" t="n">
        <v>1</v>
      </c>
      <c r="M2" t="n">
        <v>34</v>
      </c>
      <c r="N2" t="n">
        <v>27.84</v>
      </c>
      <c r="O2" t="n">
        <v>19859.16</v>
      </c>
      <c r="P2" t="n">
        <v>48.01</v>
      </c>
      <c r="Q2" t="n">
        <v>1651.71</v>
      </c>
      <c r="R2" t="n">
        <v>49.08</v>
      </c>
      <c r="S2" t="n">
        <v>27.2</v>
      </c>
      <c r="T2" t="n">
        <v>11046.76</v>
      </c>
      <c r="U2" t="n">
        <v>0.55</v>
      </c>
      <c r="V2" t="n">
        <v>0.85</v>
      </c>
      <c r="W2" t="n">
        <v>0.15</v>
      </c>
      <c r="X2" t="n">
        <v>0.6899999999999999</v>
      </c>
      <c r="Y2" t="n">
        <v>2</v>
      </c>
      <c r="Z2" t="n">
        <v>10</v>
      </c>
      <c r="AA2" t="n">
        <v>34.03508767835353</v>
      </c>
      <c r="AB2" t="n">
        <v>46.56830848349103</v>
      </c>
      <c r="AC2" t="n">
        <v>42.12389448093963</v>
      </c>
      <c r="AD2" t="n">
        <v>34035.08767835354</v>
      </c>
      <c r="AE2" t="n">
        <v>46568.30848349103</v>
      </c>
      <c r="AF2" t="n">
        <v>2.960839400196273e-06</v>
      </c>
      <c r="AG2" t="n">
        <v>0.17</v>
      </c>
      <c r="AH2" t="n">
        <v>42123.89448093963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13.3958</v>
      </c>
      <c r="E3" t="n">
        <v>7.46</v>
      </c>
      <c r="F3" t="n">
        <v>4.43</v>
      </c>
      <c r="G3" t="n">
        <v>12.09</v>
      </c>
      <c r="H3" t="n">
        <v>0.22</v>
      </c>
      <c r="I3" t="n">
        <v>22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40.43</v>
      </c>
      <c r="Q3" t="n">
        <v>1650.89</v>
      </c>
      <c r="R3" t="n">
        <v>40.41</v>
      </c>
      <c r="S3" t="n">
        <v>27.2</v>
      </c>
      <c r="T3" t="n">
        <v>6782.06</v>
      </c>
      <c r="U3" t="n">
        <v>0.67</v>
      </c>
      <c r="V3" t="n">
        <v>0.89</v>
      </c>
      <c r="W3" t="n">
        <v>0.17</v>
      </c>
      <c r="X3" t="n">
        <v>0.45</v>
      </c>
      <c r="Y3" t="n">
        <v>2</v>
      </c>
      <c r="Z3" t="n">
        <v>10</v>
      </c>
      <c r="AA3" t="n">
        <v>27.72318310059873</v>
      </c>
      <c r="AB3" t="n">
        <v>37.93208217867157</v>
      </c>
      <c r="AC3" t="n">
        <v>34.31189749360669</v>
      </c>
      <c r="AD3" t="n">
        <v>27723.18310059873</v>
      </c>
      <c r="AE3" t="n">
        <v>37932.08217867157</v>
      </c>
      <c r="AF3" t="n">
        <v>3.234612007596578e-06</v>
      </c>
      <c r="AG3" t="n">
        <v>0.1554166666666667</v>
      </c>
      <c r="AH3" t="n">
        <v>34311.89749360669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12.8972</v>
      </c>
      <c r="E2" t="n">
        <v>7.75</v>
      </c>
      <c r="F2" t="n">
        <v>5.02</v>
      </c>
      <c r="G2" t="n">
        <v>6.14</v>
      </c>
      <c r="H2" t="n">
        <v>0.22</v>
      </c>
      <c r="I2" t="n">
        <v>49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30.92</v>
      </c>
      <c r="Q2" t="n">
        <v>1651.1</v>
      </c>
      <c r="R2" t="n">
        <v>57.62</v>
      </c>
      <c r="S2" t="n">
        <v>27.2</v>
      </c>
      <c r="T2" t="n">
        <v>15251.85</v>
      </c>
      <c r="U2" t="n">
        <v>0.47</v>
      </c>
      <c r="V2" t="n">
        <v>0.79</v>
      </c>
      <c r="W2" t="n">
        <v>0.25</v>
      </c>
      <c r="X2" t="n">
        <v>1.03</v>
      </c>
      <c r="Y2" t="n">
        <v>2</v>
      </c>
      <c r="Z2" t="n">
        <v>10</v>
      </c>
      <c r="AA2" t="n">
        <v>22.90183669066875</v>
      </c>
      <c r="AB2" t="n">
        <v>31.33530331784548</v>
      </c>
      <c r="AC2" t="n">
        <v>28.34470594860093</v>
      </c>
      <c r="AD2" t="n">
        <v>22901.83669066875</v>
      </c>
      <c r="AE2" t="n">
        <v>31335.30331784548</v>
      </c>
      <c r="AF2" t="n">
        <v>3.475013324479365e-06</v>
      </c>
      <c r="AG2" t="n">
        <v>0.1614583333333333</v>
      </c>
      <c r="AH2" t="n">
        <v>28344.70594860092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13.4469</v>
      </c>
      <c r="E2" t="n">
        <v>7.44</v>
      </c>
      <c r="F2" t="n">
        <v>4.64</v>
      </c>
      <c r="G2" t="n">
        <v>8.199999999999999</v>
      </c>
      <c r="H2" t="n">
        <v>0.16</v>
      </c>
      <c r="I2" t="n">
        <v>34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33.55</v>
      </c>
      <c r="Q2" t="n">
        <v>1651.96</v>
      </c>
      <c r="R2" t="n">
        <v>46.36</v>
      </c>
      <c r="S2" t="n">
        <v>27.2</v>
      </c>
      <c r="T2" t="n">
        <v>9695.940000000001</v>
      </c>
      <c r="U2" t="n">
        <v>0.59</v>
      </c>
      <c r="V2" t="n">
        <v>0.85</v>
      </c>
      <c r="W2" t="n">
        <v>0.2</v>
      </c>
      <c r="X2" t="n">
        <v>0.66</v>
      </c>
      <c r="Y2" t="n">
        <v>2</v>
      </c>
      <c r="Z2" t="n">
        <v>10</v>
      </c>
      <c r="AA2" t="n">
        <v>23.6087532525802</v>
      </c>
      <c r="AB2" t="n">
        <v>32.3025377448057</v>
      </c>
      <c r="AC2" t="n">
        <v>29.21962887937699</v>
      </c>
      <c r="AD2" t="n">
        <v>23608.7532525802</v>
      </c>
      <c r="AE2" t="n">
        <v>32302.5377448057</v>
      </c>
      <c r="AF2" t="n">
        <v>3.46612789546363e-06</v>
      </c>
      <c r="AG2" t="n">
        <v>0.155</v>
      </c>
      <c r="AH2" t="n">
        <v>29219.62887937699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12.2947</v>
      </c>
      <c r="E2" t="n">
        <v>8.130000000000001</v>
      </c>
      <c r="F2" t="n">
        <v>5.41</v>
      </c>
      <c r="G2" t="n">
        <v>4.84</v>
      </c>
      <c r="H2" t="n">
        <v>0.28</v>
      </c>
      <c r="I2" t="n">
        <v>67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28.28</v>
      </c>
      <c r="Q2" t="n">
        <v>1652.54</v>
      </c>
      <c r="R2" t="n">
        <v>68.81</v>
      </c>
      <c r="S2" t="n">
        <v>27.2</v>
      </c>
      <c r="T2" t="n">
        <v>20759.99</v>
      </c>
      <c r="U2" t="n">
        <v>0.4</v>
      </c>
      <c r="V2" t="n">
        <v>0.73</v>
      </c>
      <c r="W2" t="n">
        <v>0.3</v>
      </c>
      <c r="X2" t="n">
        <v>1.42</v>
      </c>
      <c r="Y2" t="n">
        <v>2</v>
      </c>
      <c r="Z2" t="n">
        <v>10</v>
      </c>
      <c r="AA2" t="n">
        <v>22.28590353999392</v>
      </c>
      <c r="AB2" t="n">
        <v>30.49255640804343</v>
      </c>
      <c r="AC2" t="n">
        <v>27.58238962106516</v>
      </c>
      <c r="AD2" t="n">
        <v>22285.90353999392</v>
      </c>
      <c r="AE2" t="n">
        <v>30492.55640804343</v>
      </c>
      <c r="AF2" t="n">
        <v>3.440492876569789e-06</v>
      </c>
      <c r="AG2" t="n">
        <v>0.169375</v>
      </c>
      <c r="AH2" t="n">
        <v>27582.38962106516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12.1253</v>
      </c>
      <c r="E2" t="n">
        <v>8.25</v>
      </c>
      <c r="F2" t="n">
        <v>4.62</v>
      </c>
      <c r="G2" t="n">
        <v>7.49</v>
      </c>
      <c r="H2" t="n">
        <v>0.11</v>
      </c>
      <c r="I2" t="n">
        <v>37</v>
      </c>
      <c r="J2" t="n">
        <v>167.88</v>
      </c>
      <c r="K2" t="n">
        <v>51.39</v>
      </c>
      <c r="L2" t="n">
        <v>1</v>
      </c>
      <c r="M2" t="n">
        <v>35</v>
      </c>
      <c r="N2" t="n">
        <v>30.49</v>
      </c>
      <c r="O2" t="n">
        <v>20939.59</v>
      </c>
      <c r="P2" t="n">
        <v>50.08</v>
      </c>
      <c r="Q2" t="n">
        <v>1651.49</v>
      </c>
      <c r="R2" t="n">
        <v>47.04</v>
      </c>
      <c r="S2" t="n">
        <v>27.2</v>
      </c>
      <c r="T2" t="n">
        <v>10020.72</v>
      </c>
      <c r="U2" t="n">
        <v>0.58</v>
      </c>
      <c r="V2" t="n">
        <v>0.85</v>
      </c>
      <c r="W2" t="n">
        <v>0.16</v>
      </c>
      <c r="X2" t="n">
        <v>0.64</v>
      </c>
      <c r="Y2" t="n">
        <v>2</v>
      </c>
      <c r="Z2" t="n">
        <v>10</v>
      </c>
      <c r="AA2" t="n">
        <v>35.47912159588829</v>
      </c>
      <c r="AB2" t="n">
        <v>48.54409939573281</v>
      </c>
      <c r="AC2" t="n">
        <v>43.9111186815629</v>
      </c>
      <c r="AD2" t="n">
        <v>35479.1215958883</v>
      </c>
      <c r="AE2" t="n">
        <v>48544.09939573281</v>
      </c>
      <c r="AF2" t="n">
        <v>2.901530686624948e-06</v>
      </c>
      <c r="AG2" t="n">
        <v>0.171875</v>
      </c>
      <c r="AH2" t="n">
        <v>43911.1186815629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13.3254</v>
      </c>
      <c r="E3" t="n">
        <v>7.5</v>
      </c>
      <c r="F3" t="n">
        <v>4.42</v>
      </c>
      <c r="G3" t="n">
        <v>12.63</v>
      </c>
      <c r="H3" t="n">
        <v>0.21</v>
      </c>
      <c r="I3" t="n">
        <v>21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41.78</v>
      </c>
      <c r="Q3" t="n">
        <v>1651.22</v>
      </c>
      <c r="R3" t="n">
        <v>40.18</v>
      </c>
      <c r="S3" t="n">
        <v>27.2</v>
      </c>
      <c r="T3" t="n">
        <v>6672.95</v>
      </c>
      <c r="U3" t="n">
        <v>0.68</v>
      </c>
      <c r="V3" t="n">
        <v>0.89</v>
      </c>
      <c r="W3" t="n">
        <v>0.17</v>
      </c>
      <c r="X3" t="n">
        <v>0.44</v>
      </c>
      <c r="Y3" t="n">
        <v>2</v>
      </c>
      <c r="Z3" t="n">
        <v>10</v>
      </c>
      <c r="AA3" t="n">
        <v>28.62059631055806</v>
      </c>
      <c r="AB3" t="n">
        <v>39.1599625236086</v>
      </c>
      <c r="AC3" t="n">
        <v>35.42259066176747</v>
      </c>
      <c r="AD3" t="n">
        <v>28620.59631055806</v>
      </c>
      <c r="AE3" t="n">
        <v>39159.9625236086</v>
      </c>
      <c r="AF3" t="n">
        <v>3.188709311237832e-06</v>
      </c>
      <c r="AG3" t="n">
        <v>0.15625</v>
      </c>
      <c r="AH3" t="n">
        <v>35422.59066176747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11.7073</v>
      </c>
      <c r="E2" t="n">
        <v>8.539999999999999</v>
      </c>
      <c r="F2" t="n">
        <v>5.77</v>
      </c>
      <c r="G2" t="n">
        <v>4.12</v>
      </c>
      <c r="H2" t="n">
        <v>0.34</v>
      </c>
      <c r="I2" t="n">
        <v>84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26.92</v>
      </c>
      <c r="Q2" t="n">
        <v>1652.81</v>
      </c>
      <c r="R2" t="n">
        <v>79.47</v>
      </c>
      <c r="S2" t="n">
        <v>27.2</v>
      </c>
      <c r="T2" t="n">
        <v>26000.51</v>
      </c>
      <c r="U2" t="n">
        <v>0.34</v>
      </c>
      <c r="V2" t="n">
        <v>0.6899999999999999</v>
      </c>
      <c r="W2" t="n">
        <v>0.35</v>
      </c>
      <c r="X2" t="n">
        <v>1.78</v>
      </c>
      <c r="Y2" t="n">
        <v>2</v>
      </c>
      <c r="Z2" t="n">
        <v>10</v>
      </c>
      <c r="AA2" t="n">
        <v>22.47972784765106</v>
      </c>
      <c r="AB2" t="n">
        <v>30.75775537670361</v>
      </c>
      <c r="AC2" t="n">
        <v>27.8222783723663</v>
      </c>
      <c r="AD2" t="n">
        <v>22479.72784765106</v>
      </c>
      <c r="AE2" t="n">
        <v>30757.75537670361</v>
      </c>
      <c r="AF2" t="n">
        <v>3.352719083790618e-06</v>
      </c>
      <c r="AG2" t="n">
        <v>0.1779166666666666</v>
      </c>
      <c r="AH2" t="n">
        <v>27822.2783723663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13.2387</v>
      </c>
      <c r="E2" t="n">
        <v>7.55</v>
      </c>
      <c r="F2" t="n">
        <v>4.58</v>
      </c>
      <c r="G2" t="n">
        <v>9.48</v>
      </c>
      <c r="H2" t="n">
        <v>0.13</v>
      </c>
      <c r="I2" t="n">
        <v>29</v>
      </c>
      <c r="J2" t="n">
        <v>133.21</v>
      </c>
      <c r="K2" t="n">
        <v>46.47</v>
      </c>
      <c r="L2" t="n">
        <v>1</v>
      </c>
      <c r="M2" t="n">
        <v>22</v>
      </c>
      <c r="N2" t="n">
        <v>20.75</v>
      </c>
      <c r="O2" t="n">
        <v>16663.42</v>
      </c>
      <c r="P2" t="n">
        <v>38.29</v>
      </c>
      <c r="Q2" t="n">
        <v>1651.11</v>
      </c>
      <c r="R2" t="n">
        <v>45.87</v>
      </c>
      <c r="S2" t="n">
        <v>27.2</v>
      </c>
      <c r="T2" t="n">
        <v>9477.139999999999</v>
      </c>
      <c r="U2" t="n">
        <v>0.59</v>
      </c>
      <c r="V2" t="n">
        <v>0.86</v>
      </c>
      <c r="W2" t="n">
        <v>0.16</v>
      </c>
      <c r="X2" t="n">
        <v>0.6</v>
      </c>
      <c r="Y2" t="n">
        <v>2</v>
      </c>
      <c r="Z2" t="n">
        <v>10</v>
      </c>
      <c r="AA2" t="n">
        <v>26.68908024496616</v>
      </c>
      <c r="AB2" t="n">
        <v>36.51717703020372</v>
      </c>
      <c r="AC2" t="n">
        <v>33.03202890667255</v>
      </c>
      <c r="AD2" t="n">
        <v>26689.08024496616</v>
      </c>
      <c r="AE2" t="n">
        <v>36517.17703020372</v>
      </c>
      <c r="AF2" t="n">
        <v>3.293568812035634e-06</v>
      </c>
      <c r="AG2" t="n">
        <v>0.1572916666666667</v>
      </c>
      <c r="AH2" t="n">
        <v>33032.02890667255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13.4048</v>
      </c>
      <c r="E3" t="n">
        <v>7.46</v>
      </c>
      <c r="F3" t="n">
        <v>4.54</v>
      </c>
      <c r="G3" t="n">
        <v>10.1</v>
      </c>
      <c r="H3" t="n">
        <v>0.26</v>
      </c>
      <c r="I3" t="n">
        <v>27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37.54</v>
      </c>
      <c r="Q3" t="n">
        <v>1651.43</v>
      </c>
      <c r="R3" t="n">
        <v>43.63</v>
      </c>
      <c r="S3" t="n">
        <v>27.2</v>
      </c>
      <c r="T3" t="n">
        <v>8368.719999999999</v>
      </c>
      <c r="U3" t="n">
        <v>0.62</v>
      </c>
      <c r="V3" t="n">
        <v>0.87</v>
      </c>
      <c r="W3" t="n">
        <v>0.19</v>
      </c>
      <c r="X3" t="n">
        <v>0.5600000000000001</v>
      </c>
      <c r="Y3" t="n">
        <v>2</v>
      </c>
      <c r="Z3" t="n">
        <v>10</v>
      </c>
      <c r="AA3" t="n">
        <v>25.99947474570154</v>
      </c>
      <c r="AB3" t="n">
        <v>35.57362836286698</v>
      </c>
      <c r="AC3" t="n">
        <v>32.17853119986474</v>
      </c>
      <c r="AD3" t="n">
        <v>25999.47474570154</v>
      </c>
      <c r="AE3" t="n">
        <v>35573.62836286698</v>
      </c>
      <c r="AF3" t="n">
        <v>3.334891734957003e-06</v>
      </c>
      <c r="AG3" t="n">
        <v>0.1554166666666667</v>
      </c>
      <c r="AH3" t="n">
        <v>32178.53119986474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12.3148</v>
      </c>
      <c r="E2" t="n">
        <v>8.119999999999999</v>
      </c>
      <c r="F2" t="n">
        <v>4.77</v>
      </c>
      <c r="G2" t="n">
        <v>8.18</v>
      </c>
      <c r="H2" t="n">
        <v>0.12</v>
      </c>
      <c r="I2" t="n">
        <v>35</v>
      </c>
      <c r="J2" t="n">
        <v>150.44</v>
      </c>
      <c r="K2" t="n">
        <v>49.1</v>
      </c>
      <c r="L2" t="n">
        <v>1</v>
      </c>
      <c r="M2" t="n">
        <v>33</v>
      </c>
      <c r="N2" t="n">
        <v>25.34</v>
      </c>
      <c r="O2" t="n">
        <v>18787.76</v>
      </c>
      <c r="P2" t="n">
        <v>46.68</v>
      </c>
      <c r="Q2" t="n">
        <v>1652</v>
      </c>
      <c r="R2" t="n">
        <v>53.09</v>
      </c>
      <c r="S2" t="n">
        <v>27.2</v>
      </c>
      <c r="T2" t="n">
        <v>13057.77</v>
      </c>
      <c r="U2" t="n">
        <v>0.51</v>
      </c>
      <c r="V2" t="n">
        <v>0.83</v>
      </c>
      <c r="W2" t="n">
        <v>0.14</v>
      </c>
      <c r="X2" t="n">
        <v>0.79</v>
      </c>
      <c r="Y2" t="n">
        <v>2</v>
      </c>
      <c r="Z2" t="n">
        <v>10</v>
      </c>
      <c r="AA2" t="n">
        <v>33.25295732002986</v>
      </c>
      <c r="AB2" t="n">
        <v>45.4981632220816</v>
      </c>
      <c r="AC2" t="n">
        <v>41.15588238131762</v>
      </c>
      <c r="AD2" t="n">
        <v>33252.95732002986</v>
      </c>
      <c r="AE2" t="n">
        <v>45498.1632220816</v>
      </c>
      <c r="AF2" t="n">
        <v>3.001833088924253e-06</v>
      </c>
      <c r="AG2" t="n">
        <v>0.1691666666666667</v>
      </c>
      <c r="AH2" t="n">
        <v>41155.88238131762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13.3328</v>
      </c>
      <c r="E3" t="n">
        <v>7.5</v>
      </c>
      <c r="F3" t="n">
        <v>4.49</v>
      </c>
      <c r="G3" t="n">
        <v>11.23</v>
      </c>
      <c r="H3" t="n">
        <v>0.23</v>
      </c>
      <c r="I3" t="n">
        <v>24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39.54</v>
      </c>
      <c r="Q3" t="n">
        <v>1651.4</v>
      </c>
      <c r="R3" t="n">
        <v>42.17</v>
      </c>
      <c r="S3" t="n">
        <v>27.2</v>
      </c>
      <c r="T3" t="n">
        <v>7653.81</v>
      </c>
      <c r="U3" t="n">
        <v>0.64</v>
      </c>
      <c r="V3" t="n">
        <v>0.88</v>
      </c>
      <c r="W3" t="n">
        <v>0.18</v>
      </c>
      <c r="X3" t="n">
        <v>0.51</v>
      </c>
      <c r="Y3" t="n">
        <v>2</v>
      </c>
      <c r="Z3" t="n">
        <v>10</v>
      </c>
      <c r="AA3" t="n">
        <v>27.36556271915894</v>
      </c>
      <c r="AB3" t="n">
        <v>37.44277019569026</v>
      </c>
      <c r="AC3" t="n">
        <v>33.86928475952597</v>
      </c>
      <c r="AD3" t="n">
        <v>27365.56271915894</v>
      </c>
      <c r="AE3" t="n">
        <v>37442.77019569026</v>
      </c>
      <c r="AF3" t="n">
        <v>3.249978904083646e-06</v>
      </c>
      <c r="AG3" t="n">
        <v>0.15625</v>
      </c>
      <c r="AH3" t="n">
        <v>33869.28475952597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11.3895</v>
      </c>
      <c r="E2" t="n">
        <v>8.779999999999999</v>
      </c>
      <c r="F2" t="n">
        <v>4.75</v>
      </c>
      <c r="G2" t="n">
        <v>6.78</v>
      </c>
      <c r="H2" t="n">
        <v>0.1</v>
      </c>
      <c r="I2" t="n">
        <v>42</v>
      </c>
      <c r="J2" t="n">
        <v>185.69</v>
      </c>
      <c r="K2" t="n">
        <v>53.44</v>
      </c>
      <c r="L2" t="n">
        <v>1</v>
      </c>
      <c r="M2" t="n">
        <v>40</v>
      </c>
      <c r="N2" t="n">
        <v>36.26</v>
      </c>
      <c r="O2" t="n">
        <v>23136.14</v>
      </c>
      <c r="P2" t="n">
        <v>56.82</v>
      </c>
      <c r="Q2" t="n">
        <v>1651.43</v>
      </c>
      <c r="R2" t="n">
        <v>50.83</v>
      </c>
      <c r="S2" t="n">
        <v>27.2</v>
      </c>
      <c r="T2" t="n">
        <v>11891</v>
      </c>
      <c r="U2" t="n">
        <v>0.54</v>
      </c>
      <c r="V2" t="n">
        <v>0.83</v>
      </c>
      <c r="W2" t="n">
        <v>0.18</v>
      </c>
      <c r="X2" t="n">
        <v>0.76</v>
      </c>
      <c r="Y2" t="n">
        <v>2</v>
      </c>
      <c r="Z2" t="n">
        <v>10</v>
      </c>
      <c r="AA2" t="n">
        <v>41.7507487902383</v>
      </c>
      <c r="AB2" t="n">
        <v>57.12521640766536</v>
      </c>
      <c r="AC2" t="n">
        <v>51.67326592957551</v>
      </c>
      <c r="AD2" t="n">
        <v>41750.74879023831</v>
      </c>
      <c r="AE2" t="n">
        <v>57125.21640766536</v>
      </c>
      <c r="AF2" t="n">
        <v>2.679733092586075e-06</v>
      </c>
      <c r="AG2" t="n">
        <v>0.1829166666666666</v>
      </c>
      <c r="AH2" t="n">
        <v>51673.26592957551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13.2057</v>
      </c>
      <c r="E3" t="n">
        <v>7.57</v>
      </c>
      <c r="F3" t="n">
        <v>4.4</v>
      </c>
      <c r="G3" t="n">
        <v>13.88</v>
      </c>
      <c r="H3" t="n">
        <v>0.19</v>
      </c>
      <c r="I3" t="n">
        <v>19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44.02</v>
      </c>
      <c r="Q3" t="n">
        <v>1650.93</v>
      </c>
      <c r="R3" t="n">
        <v>39.69</v>
      </c>
      <c r="S3" t="n">
        <v>27.2</v>
      </c>
      <c r="T3" t="n">
        <v>6437.68</v>
      </c>
      <c r="U3" t="n">
        <v>0.6899999999999999</v>
      </c>
      <c r="V3" t="n">
        <v>0.9</v>
      </c>
      <c r="W3" t="n">
        <v>0.16</v>
      </c>
      <c r="X3" t="n">
        <v>0.41</v>
      </c>
      <c r="Y3" t="n">
        <v>2</v>
      </c>
      <c r="Z3" t="n">
        <v>10</v>
      </c>
      <c r="AA3" t="n">
        <v>30.18248449857007</v>
      </c>
      <c r="AB3" t="n">
        <v>41.29700684808003</v>
      </c>
      <c r="AC3" t="n">
        <v>37.35567847527825</v>
      </c>
      <c r="AD3" t="n">
        <v>30182.48449857007</v>
      </c>
      <c r="AE3" t="n">
        <v>41297.00684808003</v>
      </c>
      <c r="AF3" t="n">
        <v>3.107050467602961e-06</v>
      </c>
      <c r="AG3" t="n">
        <v>0.1577083333333333</v>
      </c>
      <c r="AH3" t="n">
        <v>37355.67847527826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13.4118</v>
      </c>
      <c r="E2" t="n">
        <v>7.46</v>
      </c>
      <c r="F2" t="n">
        <v>4.63</v>
      </c>
      <c r="G2" t="n">
        <v>8.960000000000001</v>
      </c>
      <c r="H2" t="n">
        <v>0.15</v>
      </c>
      <c r="I2" t="n">
        <v>31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34.93</v>
      </c>
      <c r="Q2" t="n">
        <v>1651.42</v>
      </c>
      <c r="R2" t="n">
        <v>46.3</v>
      </c>
      <c r="S2" t="n">
        <v>27.2</v>
      </c>
      <c r="T2" t="n">
        <v>9684.66</v>
      </c>
      <c r="U2" t="n">
        <v>0.59</v>
      </c>
      <c r="V2" t="n">
        <v>0.85</v>
      </c>
      <c r="W2" t="n">
        <v>0.19</v>
      </c>
      <c r="X2" t="n">
        <v>0.65</v>
      </c>
      <c r="Y2" t="n">
        <v>2</v>
      </c>
      <c r="Z2" t="n">
        <v>10</v>
      </c>
      <c r="AA2" t="n">
        <v>24.52089751257522</v>
      </c>
      <c r="AB2" t="n">
        <v>33.55057376228954</v>
      </c>
      <c r="AC2" t="n">
        <v>30.34855409098543</v>
      </c>
      <c r="AD2" t="n">
        <v>24520.89751257523</v>
      </c>
      <c r="AE2" t="n">
        <v>33550.57376228954</v>
      </c>
      <c r="AF2" t="n">
        <v>3.413813624728888e-06</v>
      </c>
      <c r="AG2" t="n">
        <v>0.1554166666666667</v>
      </c>
      <c r="AH2" t="n">
        <v>30348.55409098544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13.099</v>
      </c>
      <c r="E2" t="n">
        <v>7.63</v>
      </c>
      <c r="F2" t="n">
        <v>4.88</v>
      </c>
      <c r="G2" t="n">
        <v>6.81</v>
      </c>
      <c r="H2" t="n">
        <v>0.2</v>
      </c>
      <c r="I2" t="n">
        <v>43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31.94</v>
      </c>
      <c r="Q2" t="n">
        <v>1651.42</v>
      </c>
      <c r="R2" t="n">
        <v>53.54</v>
      </c>
      <c r="S2" t="n">
        <v>27.2</v>
      </c>
      <c r="T2" t="n">
        <v>13244</v>
      </c>
      <c r="U2" t="n">
        <v>0.51</v>
      </c>
      <c r="V2" t="n">
        <v>0.8100000000000001</v>
      </c>
      <c r="W2" t="n">
        <v>0.23</v>
      </c>
      <c r="X2" t="n">
        <v>0.9</v>
      </c>
      <c r="Y2" t="n">
        <v>2</v>
      </c>
      <c r="Z2" t="n">
        <v>10</v>
      </c>
      <c r="AA2" t="n">
        <v>23.19937763057368</v>
      </c>
      <c r="AB2" t="n">
        <v>31.74241195840128</v>
      </c>
      <c r="AC2" t="n">
        <v>28.71296071188386</v>
      </c>
      <c r="AD2" t="n">
        <v>23199.37763057368</v>
      </c>
      <c r="AE2" t="n">
        <v>31742.41195840128</v>
      </c>
      <c r="AF2" t="n">
        <v>3.473125027825449e-06</v>
      </c>
      <c r="AG2" t="n">
        <v>0.1589583333333333</v>
      </c>
      <c r="AH2" t="n">
        <v>28712.96071188386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10.9763</v>
      </c>
      <c r="E2" t="n">
        <v>9.109999999999999</v>
      </c>
      <c r="F2" t="n">
        <v>4.84</v>
      </c>
      <c r="G2" t="n">
        <v>6.46</v>
      </c>
      <c r="H2" t="n">
        <v>0.09</v>
      </c>
      <c r="I2" t="n">
        <v>45</v>
      </c>
      <c r="J2" t="n">
        <v>194.77</v>
      </c>
      <c r="K2" t="n">
        <v>54.38</v>
      </c>
      <c r="L2" t="n">
        <v>1</v>
      </c>
      <c r="M2" t="n">
        <v>43</v>
      </c>
      <c r="N2" t="n">
        <v>39.4</v>
      </c>
      <c r="O2" t="n">
        <v>24256.19</v>
      </c>
      <c r="P2" t="n">
        <v>60.6</v>
      </c>
      <c r="Q2" t="n">
        <v>1652.2</v>
      </c>
      <c r="R2" t="n">
        <v>53.87</v>
      </c>
      <c r="S2" t="n">
        <v>27.2</v>
      </c>
      <c r="T2" t="n">
        <v>13395.77</v>
      </c>
      <c r="U2" t="n">
        <v>0.5</v>
      </c>
      <c r="V2" t="n">
        <v>0.82</v>
      </c>
      <c r="W2" t="n">
        <v>0.18</v>
      </c>
      <c r="X2" t="n">
        <v>0.86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13.2655</v>
      </c>
      <c r="E3" t="n">
        <v>7.54</v>
      </c>
      <c r="F3" t="n">
        <v>4.32</v>
      </c>
      <c r="G3" t="n">
        <v>14.41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4</v>
      </c>
      <c r="N3" t="n">
        <v>39.95</v>
      </c>
      <c r="O3" t="n">
        <v>24447.22</v>
      </c>
      <c r="P3" t="n">
        <v>44.48</v>
      </c>
      <c r="Q3" t="n">
        <v>1650.94</v>
      </c>
      <c r="R3" t="n">
        <v>37.55</v>
      </c>
      <c r="S3" t="n">
        <v>27.2</v>
      </c>
      <c r="T3" t="n">
        <v>5373.3</v>
      </c>
      <c r="U3" t="n">
        <v>0.72</v>
      </c>
      <c r="V3" t="n">
        <v>0.91</v>
      </c>
      <c r="W3" t="n">
        <v>0.14</v>
      </c>
      <c r="X3" t="n">
        <v>0.34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13.2548</v>
      </c>
      <c r="E4" t="n">
        <v>7.54</v>
      </c>
      <c r="F4" t="n">
        <v>4.33</v>
      </c>
      <c r="G4" t="n">
        <v>14.43</v>
      </c>
      <c r="H4" t="n">
        <v>0.27</v>
      </c>
      <c r="I4" t="n">
        <v>18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44.8</v>
      </c>
      <c r="Q4" t="n">
        <v>1651.19</v>
      </c>
      <c r="R4" t="n">
        <v>37.32</v>
      </c>
      <c r="S4" t="n">
        <v>27.2</v>
      </c>
      <c r="T4" t="n">
        <v>5256.7</v>
      </c>
      <c r="U4" t="n">
        <v>0.73</v>
      </c>
      <c r="V4" t="n">
        <v>0.91</v>
      </c>
      <c r="W4" t="n">
        <v>0.16</v>
      </c>
      <c r="X4" t="n">
        <v>0.34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13.099</v>
      </c>
      <c r="E5" t="n">
        <v>7.63</v>
      </c>
      <c r="F5" t="n">
        <v>4.88</v>
      </c>
      <c r="G5" t="n">
        <v>6.81</v>
      </c>
      <c r="H5" t="n">
        <v>0.2</v>
      </c>
      <c r="I5" t="n">
        <v>43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31.94</v>
      </c>
      <c r="Q5" t="n">
        <v>1651.42</v>
      </c>
      <c r="R5" t="n">
        <v>53.54</v>
      </c>
      <c r="S5" t="n">
        <v>27.2</v>
      </c>
      <c r="T5" t="n">
        <v>13244</v>
      </c>
      <c r="U5" t="n">
        <v>0.51</v>
      </c>
      <c r="V5" t="n">
        <v>0.8100000000000001</v>
      </c>
      <c r="W5" t="n">
        <v>0.23</v>
      </c>
      <c r="X5" t="n">
        <v>0.9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12.6957</v>
      </c>
      <c r="E6" t="n">
        <v>7.88</v>
      </c>
      <c r="F6" t="n">
        <v>5.16</v>
      </c>
      <c r="G6" t="n">
        <v>5.53</v>
      </c>
      <c r="H6" t="n">
        <v>0.24</v>
      </c>
      <c r="I6" t="n">
        <v>56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29.56</v>
      </c>
      <c r="Q6" t="n">
        <v>1651.95</v>
      </c>
      <c r="R6" t="n">
        <v>61.63</v>
      </c>
      <c r="S6" t="n">
        <v>27.2</v>
      </c>
      <c r="T6" t="n">
        <v>17223.13</v>
      </c>
      <c r="U6" t="n">
        <v>0.44</v>
      </c>
      <c r="V6" t="n">
        <v>0.77</v>
      </c>
      <c r="W6" t="n">
        <v>0.27</v>
      </c>
      <c r="X6" t="n">
        <v>1.18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10.773</v>
      </c>
      <c r="E7" t="n">
        <v>9.279999999999999</v>
      </c>
      <c r="F7" t="n">
        <v>6.35</v>
      </c>
      <c r="G7" t="n">
        <v>3.43</v>
      </c>
      <c r="H7" t="n">
        <v>0.43</v>
      </c>
      <c r="I7" t="n">
        <v>111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25.08</v>
      </c>
      <c r="Q7" t="n">
        <v>1653.99</v>
      </c>
      <c r="R7" t="n">
        <v>96.3</v>
      </c>
      <c r="S7" t="n">
        <v>27.2</v>
      </c>
      <c r="T7" t="n">
        <v>34284.33</v>
      </c>
      <c r="U7" t="n">
        <v>0.28</v>
      </c>
      <c r="V7" t="n">
        <v>0.62</v>
      </c>
      <c r="W7" t="n">
        <v>0.43</v>
      </c>
      <c r="X7" t="n">
        <v>2.36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12.6703</v>
      </c>
      <c r="E8" t="n">
        <v>7.89</v>
      </c>
      <c r="F8" t="n">
        <v>4.74</v>
      </c>
      <c r="G8" t="n">
        <v>8.890000000000001</v>
      </c>
      <c r="H8" t="n">
        <v>0.12</v>
      </c>
      <c r="I8" t="n">
        <v>32</v>
      </c>
      <c r="J8" t="n">
        <v>141.81</v>
      </c>
      <c r="K8" t="n">
        <v>47.83</v>
      </c>
      <c r="L8" t="n">
        <v>1</v>
      </c>
      <c r="M8" t="n">
        <v>30</v>
      </c>
      <c r="N8" t="n">
        <v>22.98</v>
      </c>
      <c r="O8" t="n">
        <v>17723.39</v>
      </c>
      <c r="P8" t="n">
        <v>43.09</v>
      </c>
      <c r="Q8" t="n">
        <v>1651.23</v>
      </c>
      <c r="R8" t="n">
        <v>51.26</v>
      </c>
      <c r="S8" t="n">
        <v>27.2</v>
      </c>
      <c r="T8" t="n">
        <v>12158.05</v>
      </c>
      <c r="U8" t="n">
        <v>0.53</v>
      </c>
      <c r="V8" t="n">
        <v>0.83</v>
      </c>
      <c r="W8" t="n">
        <v>0.17</v>
      </c>
      <c r="X8" t="n">
        <v>0.76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13.3998</v>
      </c>
      <c r="E9" t="n">
        <v>7.46</v>
      </c>
      <c r="F9" t="n">
        <v>4.51</v>
      </c>
      <c r="G9" t="n">
        <v>10.83</v>
      </c>
      <c r="H9" t="n">
        <v>0.25</v>
      </c>
      <c r="I9" t="n">
        <v>25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38.57</v>
      </c>
      <c r="Q9" t="n">
        <v>1650.88</v>
      </c>
      <c r="R9" t="n">
        <v>42.87</v>
      </c>
      <c r="S9" t="n">
        <v>27.2</v>
      </c>
      <c r="T9" t="n">
        <v>8000.09</v>
      </c>
      <c r="U9" t="n">
        <v>0.63</v>
      </c>
      <c r="V9" t="n">
        <v>0.88</v>
      </c>
      <c r="W9" t="n">
        <v>0.18</v>
      </c>
      <c r="X9" t="n">
        <v>0.53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11.8211</v>
      </c>
      <c r="E10" t="n">
        <v>8.460000000000001</v>
      </c>
      <c r="F10" t="n">
        <v>4.65</v>
      </c>
      <c r="G10" t="n">
        <v>7.16</v>
      </c>
      <c r="H10" t="n">
        <v>0.1</v>
      </c>
      <c r="I10" t="n">
        <v>39</v>
      </c>
      <c r="J10" t="n">
        <v>176.73</v>
      </c>
      <c r="K10" t="n">
        <v>52.44</v>
      </c>
      <c r="L10" t="n">
        <v>1</v>
      </c>
      <c r="M10" t="n">
        <v>37</v>
      </c>
      <c r="N10" t="n">
        <v>33.29</v>
      </c>
      <c r="O10" t="n">
        <v>22031.19</v>
      </c>
      <c r="P10" t="n">
        <v>53</v>
      </c>
      <c r="Q10" t="n">
        <v>1651.25</v>
      </c>
      <c r="R10" t="n">
        <v>47.78</v>
      </c>
      <c r="S10" t="n">
        <v>27.2</v>
      </c>
      <c r="T10" t="n">
        <v>10384.45</v>
      </c>
      <c r="U10" t="n">
        <v>0.57</v>
      </c>
      <c r="V10" t="n">
        <v>0.85</v>
      </c>
      <c r="W10" t="n">
        <v>0.17</v>
      </c>
      <c r="X10" t="n">
        <v>0.67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13.2856</v>
      </c>
      <c r="E11" t="n">
        <v>7.53</v>
      </c>
      <c r="F11" t="n">
        <v>4.4</v>
      </c>
      <c r="G11" t="n">
        <v>13.19</v>
      </c>
      <c r="H11" t="n">
        <v>0.2</v>
      </c>
      <c r="I11" t="n">
        <v>20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42.72</v>
      </c>
      <c r="Q11" t="n">
        <v>1650.93</v>
      </c>
      <c r="R11" t="n">
        <v>39.47</v>
      </c>
      <c r="S11" t="n">
        <v>27.2</v>
      </c>
      <c r="T11" t="n">
        <v>6322.69</v>
      </c>
      <c r="U11" t="n">
        <v>0.6899999999999999</v>
      </c>
      <c r="V11" t="n">
        <v>0.9</v>
      </c>
      <c r="W11" t="n">
        <v>0.16</v>
      </c>
      <c r="X11" t="n">
        <v>0.41</v>
      </c>
      <c r="Y11" t="n">
        <v>2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9.067299999999999</v>
      </c>
      <c r="E12" t="n">
        <v>11.03</v>
      </c>
      <c r="F12" t="n">
        <v>7.54</v>
      </c>
      <c r="G12" t="n">
        <v>2.72</v>
      </c>
      <c r="H12" t="n">
        <v>0.64</v>
      </c>
      <c r="I12" t="n">
        <v>166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21.94</v>
      </c>
      <c r="Q12" t="n">
        <v>1653.69</v>
      </c>
      <c r="R12" t="n">
        <v>131</v>
      </c>
      <c r="S12" t="n">
        <v>27.2</v>
      </c>
      <c r="T12" t="n">
        <v>51356.76</v>
      </c>
      <c r="U12" t="n">
        <v>0.21</v>
      </c>
      <c r="V12" t="n">
        <v>0.52</v>
      </c>
      <c r="W12" t="n">
        <v>0.59</v>
      </c>
      <c r="X12" t="n">
        <v>3.55</v>
      </c>
      <c r="Y12" t="n">
        <v>2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13.2343</v>
      </c>
      <c r="E13" t="n">
        <v>7.56</v>
      </c>
      <c r="F13" t="n">
        <v>4.79</v>
      </c>
      <c r="G13" t="n">
        <v>7.56</v>
      </c>
      <c r="H13" t="n">
        <v>0.18</v>
      </c>
      <c r="I13" t="n">
        <v>38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33.09</v>
      </c>
      <c r="Q13" t="n">
        <v>1651.48</v>
      </c>
      <c r="R13" t="n">
        <v>50.94</v>
      </c>
      <c r="S13" t="n">
        <v>27.2</v>
      </c>
      <c r="T13" t="n">
        <v>11968.66</v>
      </c>
      <c r="U13" t="n">
        <v>0.53</v>
      </c>
      <c r="V13" t="n">
        <v>0.82</v>
      </c>
      <c r="W13" t="n">
        <v>0.21</v>
      </c>
      <c r="X13" t="n">
        <v>0.8</v>
      </c>
      <c r="Y13" t="n">
        <v>2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13.4088</v>
      </c>
      <c r="E14" t="n">
        <v>7.46</v>
      </c>
      <c r="F14" t="n">
        <v>4.58</v>
      </c>
      <c r="G14" t="n">
        <v>9.49</v>
      </c>
      <c r="H14" t="n">
        <v>0.14</v>
      </c>
      <c r="I14" t="n">
        <v>29</v>
      </c>
      <c r="J14" t="n">
        <v>124.63</v>
      </c>
      <c r="K14" t="n">
        <v>45</v>
      </c>
      <c r="L14" t="n">
        <v>1</v>
      </c>
      <c r="M14" t="n">
        <v>1</v>
      </c>
      <c r="N14" t="n">
        <v>18.64</v>
      </c>
      <c r="O14" t="n">
        <v>15605.44</v>
      </c>
      <c r="P14" t="n">
        <v>36.11</v>
      </c>
      <c r="Q14" t="n">
        <v>1651.34</v>
      </c>
      <c r="R14" t="n">
        <v>44.98</v>
      </c>
      <c r="S14" t="n">
        <v>27.2</v>
      </c>
      <c r="T14" t="n">
        <v>9033.32</v>
      </c>
      <c r="U14" t="n">
        <v>0.6</v>
      </c>
      <c r="V14" t="n">
        <v>0.86</v>
      </c>
      <c r="W14" t="n">
        <v>0.19</v>
      </c>
      <c r="X14" t="n">
        <v>0.6</v>
      </c>
      <c r="Y14" t="n">
        <v>2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13.4148</v>
      </c>
      <c r="E15" t="n">
        <v>7.45</v>
      </c>
      <c r="F15" t="n">
        <v>4.58</v>
      </c>
      <c r="G15" t="n">
        <v>9.48</v>
      </c>
      <c r="H15" t="n">
        <v>0.28</v>
      </c>
      <c r="I15" t="n">
        <v>29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36.46</v>
      </c>
      <c r="Q15" t="n">
        <v>1651.07</v>
      </c>
      <c r="R15" t="n">
        <v>44.81</v>
      </c>
      <c r="S15" t="n">
        <v>27.2</v>
      </c>
      <c r="T15" t="n">
        <v>8948.99</v>
      </c>
      <c r="U15" t="n">
        <v>0.61</v>
      </c>
      <c r="V15" t="n">
        <v>0.86</v>
      </c>
      <c r="W15" t="n">
        <v>0.19</v>
      </c>
      <c r="X15" t="n">
        <v>0.6</v>
      </c>
      <c r="Y15" t="n">
        <v>2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12.262</v>
      </c>
      <c r="E16" t="n">
        <v>8.16</v>
      </c>
      <c r="F16" t="n">
        <v>4.67</v>
      </c>
      <c r="G16" t="n">
        <v>7.78</v>
      </c>
      <c r="H16" t="n">
        <v>0.11</v>
      </c>
      <c r="I16" t="n">
        <v>36</v>
      </c>
      <c r="J16" t="n">
        <v>159.12</v>
      </c>
      <c r="K16" t="n">
        <v>50.28</v>
      </c>
      <c r="L16" t="n">
        <v>1</v>
      </c>
      <c r="M16" t="n">
        <v>34</v>
      </c>
      <c r="N16" t="n">
        <v>27.84</v>
      </c>
      <c r="O16" t="n">
        <v>19859.16</v>
      </c>
      <c r="P16" t="n">
        <v>48.01</v>
      </c>
      <c r="Q16" t="n">
        <v>1651.71</v>
      </c>
      <c r="R16" t="n">
        <v>49.08</v>
      </c>
      <c r="S16" t="n">
        <v>27.2</v>
      </c>
      <c r="T16" t="n">
        <v>11046.76</v>
      </c>
      <c r="U16" t="n">
        <v>0.55</v>
      </c>
      <c r="V16" t="n">
        <v>0.85</v>
      </c>
      <c r="W16" t="n">
        <v>0.15</v>
      </c>
      <c r="X16" t="n">
        <v>0.6899999999999999</v>
      </c>
      <c r="Y16" t="n">
        <v>2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13.3958</v>
      </c>
      <c r="E17" t="n">
        <v>7.46</v>
      </c>
      <c r="F17" t="n">
        <v>4.43</v>
      </c>
      <c r="G17" t="n">
        <v>12.09</v>
      </c>
      <c r="H17" t="n">
        <v>0.22</v>
      </c>
      <c r="I17" t="n">
        <v>22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40.43</v>
      </c>
      <c r="Q17" t="n">
        <v>1650.89</v>
      </c>
      <c r="R17" t="n">
        <v>40.41</v>
      </c>
      <c r="S17" t="n">
        <v>27.2</v>
      </c>
      <c r="T17" t="n">
        <v>6782.06</v>
      </c>
      <c r="U17" t="n">
        <v>0.67</v>
      </c>
      <c r="V17" t="n">
        <v>0.89</v>
      </c>
      <c r="W17" t="n">
        <v>0.17</v>
      </c>
      <c r="X17" t="n">
        <v>0.45</v>
      </c>
      <c r="Y17" t="n">
        <v>2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12.8972</v>
      </c>
      <c r="E18" t="n">
        <v>7.75</v>
      </c>
      <c r="F18" t="n">
        <v>5.02</v>
      </c>
      <c r="G18" t="n">
        <v>6.14</v>
      </c>
      <c r="H18" t="n">
        <v>0.22</v>
      </c>
      <c r="I18" t="n">
        <v>49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30.92</v>
      </c>
      <c r="Q18" t="n">
        <v>1651.1</v>
      </c>
      <c r="R18" t="n">
        <v>57.62</v>
      </c>
      <c r="S18" t="n">
        <v>27.2</v>
      </c>
      <c r="T18" t="n">
        <v>15251.85</v>
      </c>
      <c r="U18" t="n">
        <v>0.47</v>
      </c>
      <c r="V18" t="n">
        <v>0.79</v>
      </c>
      <c r="W18" t="n">
        <v>0.25</v>
      </c>
      <c r="X18" t="n">
        <v>1.03</v>
      </c>
      <c r="Y18" t="n">
        <v>2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13.4469</v>
      </c>
      <c r="E19" t="n">
        <v>7.44</v>
      </c>
      <c r="F19" t="n">
        <v>4.64</v>
      </c>
      <c r="G19" t="n">
        <v>8.199999999999999</v>
      </c>
      <c r="H19" t="n">
        <v>0.16</v>
      </c>
      <c r="I19" t="n">
        <v>34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33.55</v>
      </c>
      <c r="Q19" t="n">
        <v>1651.96</v>
      </c>
      <c r="R19" t="n">
        <v>46.36</v>
      </c>
      <c r="S19" t="n">
        <v>27.2</v>
      </c>
      <c r="T19" t="n">
        <v>9695.940000000001</v>
      </c>
      <c r="U19" t="n">
        <v>0.59</v>
      </c>
      <c r="V19" t="n">
        <v>0.85</v>
      </c>
      <c r="W19" t="n">
        <v>0.2</v>
      </c>
      <c r="X19" t="n">
        <v>0.66</v>
      </c>
      <c r="Y19" t="n">
        <v>2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12.2947</v>
      </c>
      <c r="E20" t="n">
        <v>8.130000000000001</v>
      </c>
      <c r="F20" t="n">
        <v>5.41</v>
      </c>
      <c r="G20" t="n">
        <v>4.84</v>
      </c>
      <c r="H20" t="n">
        <v>0.28</v>
      </c>
      <c r="I20" t="n">
        <v>67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28.28</v>
      </c>
      <c r="Q20" t="n">
        <v>1652.54</v>
      </c>
      <c r="R20" t="n">
        <v>68.81</v>
      </c>
      <c r="S20" t="n">
        <v>27.2</v>
      </c>
      <c r="T20" t="n">
        <v>20759.99</v>
      </c>
      <c r="U20" t="n">
        <v>0.4</v>
      </c>
      <c r="V20" t="n">
        <v>0.73</v>
      </c>
      <c r="W20" t="n">
        <v>0.3</v>
      </c>
      <c r="X20" t="n">
        <v>1.42</v>
      </c>
      <c r="Y20" t="n">
        <v>2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12.1253</v>
      </c>
      <c r="E21" t="n">
        <v>8.25</v>
      </c>
      <c r="F21" t="n">
        <v>4.62</v>
      </c>
      <c r="G21" t="n">
        <v>7.49</v>
      </c>
      <c r="H21" t="n">
        <v>0.11</v>
      </c>
      <c r="I21" t="n">
        <v>37</v>
      </c>
      <c r="J21" t="n">
        <v>167.88</v>
      </c>
      <c r="K21" t="n">
        <v>51.39</v>
      </c>
      <c r="L21" t="n">
        <v>1</v>
      </c>
      <c r="M21" t="n">
        <v>35</v>
      </c>
      <c r="N21" t="n">
        <v>30.49</v>
      </c>
      <c r="O21" t="n">
        <v>20939.59</v>
      </c>
      <c r="P21" t="n">
        <v>50.08</v>
      </c>
      <c r="Q21" t="n">
        <v>1651.49</v>
      </c>
      <c r="R21" t="n">
        <v>47.04</v>
      </c>
      <c r="S21" t="n">
        <v>27.2</v>
      </c>
      <c r="T21" t="n">
        <v>10020.72</v>
      </c>
      <c r="U21" t="n">
        <v>0.58</v>
      </c>
      <c r="V21" t="n">
        <v>0.85</v>
      </c>
      <c r="W21" t="n">
        <v>0.16</v>
      </c>
      <c r="X21" t="n">
        <v>0.64</v>
      </c>
      <c r="Y21" t="n">
        <v>2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13.3254</v>
      </c>
      <c r="E22" t="n">
        <v>7.5</v>
      </c>
      <c r="F22" t="n">
        <v>4.42</v>
      </c>
      <c r="G22" t="n">
        <v>12.63</v>
      </c>
      <c r="H22" t="n">
        <v>0.21</v>
      </c>
      <c r="I22" t="n">
        <v>21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41.78</v>
      </c>
      <c r="Q22" t="n">
        <v>1651.22</v>
      </c>
      <c r="R22" t="n">
        <v>40.18</v>
      </c>
      <c r="S22" t="n">
        <v>27.2</v>
      </c>
      <c r="T22" t="n">
        <v>6672.95</v>
      </c>
      <c r="U22" t="n">
        <v>0.68</v>
      </c>
      <c r="V22" t="n">
        <v>0.89</v>
      </c>
      <c r="W22" t="n">
        <v>0.17</v>
      </c>
      <c r="X22" t="n">
        <v>0.44</v>
      </c>
      <c r="Y22" t="n">
        <v>2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11.7073</v>
      </c>
      <c r="E23" t="n">
        <v>8.539999999999999</v>
      </c>
      <c r="F23" t="n">
        <v>5.77</v>
      </c>
      <c r="G23" t="n">
        <v>4.12</v>
      </c>
      <c r="H23" t="n">
        <v>0.34</v>
      </c>
      <c r="I23" t="n">
        <v>84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26.92</v>
      </c>
      <c r="Q23" t="n">
        <v>1652.81</v>
      </c>
      <c r="R23" t="n">
        <v>79.47</v>
      </c>
      <c r="S23" t="n">
        <v>27.2</v>
      </c>
      <c r="T23" t="n">
        <v>26000.51</v>
      </c>
      <c r="U23" t="n">
        <v>0.34</v>
      </c>
      <c r="V23" t="n">
        <v>0.6899999999999999</v>
      </c>
      <c r="W23" t="n">
        <v>0.35</v>
      </c>
      <c r="X23" t="n">
        <v>1.78</v>
      </c>
      <c r="Y23" t="n">
        <v>2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13.2387</v>
      </c>
      <c r="E24" t="n">
        <v>7.55</v>
      </c>
      <c r="F24" t="n">
        <v>4.58</v>
      </c>
      <c r="G24" t="n">
        <v>9.48</v>
      </c>
      <c r="H24" t="n">
        <v>0.13</v>
      </c>
      <c r="I24" t="n">
        <v>29</v>
      </c>
      <c r="J24" t="n">
        <v>133.21</v>
      </c>
      <c r="K24" t="n">
        <v>46.47</v>
      </c>
      <c r="L24" t="n">
        <v>1</v>
      </c>
      <c r="M24" t="n">
        <v>22</v>
      </c>
      <c r="N24" t="n">
        <v>20.75</v>
      </c>
      <c r="O24" t="n">
        <v>16663.42</v>
      </c>
      <c r="P24" t="n">
        <v>38.29</v>
      </c>
      <c r="Q24" t="n">
        <v>1651.11</v>
      </c>
      <c r="R24" t="n">
        <v>45.87</v>
      </c>
      <c r="S24" t="n">
        <v>27.2</v>
      </c>
      <c r="T24" t="n">
        <v>9477.139999999999</v>
      </c>
      <c r="U24" t="n">
        <v>0.59</v>
      </c>
      <c r="V24" t="n">
        <v>0.86</v>
      </c>
      <c r="W24" t="n">
        <v>0.16</v>
      </c>
      <c r="X24" t="n">
        <v>0.6</v>
      </c>
      <c r="Y24" t="n">
        <v>2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13.4048</v>
      </c>
      <c r="E25" t="n">
        <v>7.46</v>
      </c>
      <c r="F25" t="n">
        <v>4.54</v>
      </c>
      <c r="G25" t="n">
        <v>10.1</v>
      </c>
      <c r="H25" t="n">
        <v>0.26</v>
      </c>
      <c r="I25" t="n">
        <v>27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37.54</v>
      </c>
      <c r="Q25" t="n">
        <v>1651.43</v>
      </c>
      <c r="R25" t="n">
        <v>43.63</v>
      </c>
      <c r="S25" t="n">
        <v>27.2</v>
      </c>
      <c r="T25" t="n">
        <v>8368.719999999999</v>
      </c>
      <c r="U25" t="n">
        <v>0.62</v>
      </c>
      <c r="V25" t="n">
        <v>0.87</v>
      </c>
      <c r="W25" t="n">
        <v>0.19</v>
      </c>
      <c r="X25" t="n">
        <v>0.5600000000000001</v>
      </c>
      <c r="Y25" t="n">
        <v>2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12.3148</v>
      </c>
      <c r="E26" t="n">
        <v>8.119999999999999</v>
      </c>
      <c r="F26" t="n">
        <v>4.77</v>
      </c>
      <c r="G26" t="n">
        <v>8.18</v>
      </c>
      <c r="H26" t="n">
        <v>0.12</v>
      </c>
      <c r="I26" t="n">
        <v>35</v>
      </c>
      <c r="J26" t="n">
        <v>150.44</v>
      </c>
      <c r="K26" t="n">
        <v>49.1</v>
      </c>
      <c r="L26" t="n">
        <v>1</v>
      </c>
      <c r="M26" t="n">
        <v>33</v>
      </c>
      <c r="N26" t="n">
        <v>25.34</v>
      </c>
      <c r="O26" t="n">
        <v>18787.76</v>
      </c>
      <c r="P26" t="n">
        <v>46.68</v>
      </c>
      <c r="Q26" t="n">
        <v>1652</v>
      </c>
      <c r="R26" t="n">
        <v>53.09</v>
      </c>
      <c r="S26" t="n">
        <v>27.2</v>
      </c>
      <c r="T26" t="n">
        <v>13057.77</v>
      </c>
      <c r="U26" t="n">
        <v>0.51</v>
      </c>
      <c r="V26" t="n">
        <v>0.83</v>
      </c>
      <c r="W26" t="n">
        <v>0.14</v>
      </c>
      <c r="X26" t="n">
        <v>0.79</v>
      </c>
      <c r="Y26" t="n">
        <v>2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13.3328</v>
      </c>
      <c r="E27" t="n">
        <v>7.5</v>
      </c>
      <c r="F27" t="n">
        <v>4.49</v>
      </c>
      <c r="G27" t="n">
        <v>11.23</v>
      </c>
      <c r="H27" t="n">
        <v>0.23</v>
      </c>
      <c r="I27" t="n">
        <v>24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39.54</v>
      </c>
      <c r="Q27" t="n">
        <v>1651.4</v>
      </c>
      <c r="R27" t="n">
        <v>42.17</v>
      </c>
      <c r="S27" t="n">
        <v>27.2</v>
      </c>
      <c r="T27" t="n">
        <v>7653.81</v>
      </c>
      <c r="U27" t="n">
        <v>0.64</v>
      </c>
      <c r="V27" t="n">
        <v>0.88</v>
      </c>
      <c r="W27" t="n">
        <v>0.18</v>
      </c>
      <c r="X27" t="n">
        <v>0.51</v>
      </c>
      <c r="Y27" t="n">
        <v>2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11.3895</v>
      </c>
      <c r="E28" t="n">
        <v>8.779999999999999</v>
      </c>
      <c r="F28" t="n">
        <v>4.75</v>
      </c>
      <c r="G28" t="n">
        <v>6.78</v>
      </c>
      <c r="H28" t="n">
        <v>0.1</v>
      </c>
      <c r="I28" t="n">
        <v>42</v>
      </c>
      <c r="J28" t="n">
        <v>185.69</v>
      </c>
      <c r="K28" t="n">
        <v>53.44</v>
      </c>
      <c r="L28" t="n">
        <v>1</v>
      </c>
      <c r="M28" t="n">
        <v>40</v>
      </c>
      <c r="N28" t="n">
        <v>36.26</v>
      </c>
      <c r="O28" t="n">
        <v>23136.14</v>
      </c>
      <c r="P28" t="n">
        <v>56.82</v>
      </c>
      <c r="Q28" t="n">
        <v>1651.43</v>
      </c>
      <c r="R28" t="n">
        <v>50.83</v>
      </c>
      <c r="S28" t="n">
        <v>27.2</v>
      </c>
      <c r="T28" t="n">
        <v>11891</v>
      </c>
      <c r="U28" t="n">
        <v>0.54</v>
      </c>
      <c r="V28" t="n">
        <v>0.83</v>
      </c>
      <c r="W28" t="n">
        <v>0.18</v>
      </c>
      <c r="X28" t="n">
        <v>0.76</v>
      </c>
      <c r="Y28" t="n">
        <v>2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13.2057</v>
      </c>
      <c r="E29" t="n">
        <v>7.57</v>
      </c>
      <c r="F29" t="n">
        <v>4.4</v>
      </c>
      <c r="G29" t="n">
        <v>13.88</v>
      </c>
      <c r="H29" t="n">
        <v>0.19</v>
      </c>
      <c r="I29" t="n">
        <v>19</v>
      </c>
      <c r="J29" t="n">
        <v>187.21</v>
      </c>
      <c r="K29" t="n">
        <v>53.44</v>
      </c>
      <c r="L29" t="n">
        <v>2</v>
      </c>
      <c r="M29" t="n">
        <v>0</v>
      </c>
      <c r="N29" t="n">
        <v>36.77</v>
      </c>
      <c r="O29" t="n">
        <v>23322.88</v>
      </c>
      <c r="P29" t="n">
        <v>44.02</v>
      </c>
      <c r="Q29" t="n">
        <v>1650.93</v>
      </c>
      <c r="R29" t="n">
        <v>39.69</v>
      </c>
      <c r="S29" t="n">
        <v>27.2</v>
      </c>
      <c r="T29" t="n">
        <v>6437.68</v>
      </c>
      <c r="U29" t="n">
        <v>0.6899999999999999</v>
      </c>
      <c r="V29" t="n">
        <v>0.9</v>
      </c>
      <c r="W29" t="n">
        <v>0.16</v>
      </c>
      <c r="X29" t="n">
        <v>0.41</v>
      </c>
      <c r="Y29" t="n">
        <v>2</v>
      </c>
      <c r="Z29" t="n">
        <v>10</v>
      </c>
    </row>
    <row r="30">
      <c r="A30" t="n">
        <v>0</v>
      </c>
      <c r="B30" t="n">
        <v>55</v>
      </c>
      <c r="C30" t="inlineStr">
        <is>
          <t xml:space="preserve">CONCLUIDO	</t>
        </is>
      </c>
      <c r="D30" t="n">
        <v>13.4118</v>
      </c>
      <c r="E30" t="n">
        <v>7.46</v>
      </c>
      <c r="F30" t="n">
        <v>4.63</v>
      </c>
      <c r="G30" t="n">
        <v>8.960000000000001</v>
      </c>
      <c r="H30" t="n">
        <v>0.15</v>
      </c>
      <c r="I30" t="n">
        <v>31</v>
      </c>
      <c r="J30" t="n">
        <v>116.05</v>
      </c>
      <c r="K30" t="n">
        <v>43.4</v>
      </c>
      <c r="L30" t="n">
        <v>1</v>
      </c>
      <c r="M30" t="n">
        <v>0</v>
      </c>
      <c r="N30" t="n">
        <v>16.65</v>
      </c>
      <c r="O30" t="n">
        <v>14546.17</v>
      </c>
      <c r="P30" t="n">
        <v>34.93</v>
      </c>
      <c r="Q30" t="n">
        <v>1651.42</v>
      </c>
      <c r="R30" t="n">
        <v>46.3</v>
      </c>
      <c r="S30" t="n">
        <v>27.2</v>
      </c>
      <c r="T30" t="n">
        <v>9684.66</v>
      </c>
      <c r="U30" t="n">
        <v>0.59</v>
      </c>
      <c r="V30" t="n">
        <v>0.85</v>
      </c>
      <c r="W30" t="n">
        <v>0.19</v>
      </c>
      <c r="X30" t="n">
        <v>0.65</v>
      </c>
      <c r="Y30" t="n">
        <v>2</v>
      </c>
      <c r="Z3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INDEX(resultados!$A$2:$ZZ$30, 1, MATCH($B$1, resultados!$A$1:$ZZ$1, 0))</f>
        <v/>
      </c>
      <c r="B7">
        <f>INDEX(resultados!$A$2:$ZZ$30, 1, MATCH($B$2, resultados!$A$1:$ZZ$1, 0))</f>
        <v/>
      </c>
      <c r="C7">
        <f>INDEX(resultados!$A$2:$ZZ$30, 1, MATCH($B$3, resultados!$A$1:$ZZ$1, 0))</f>
        <v/>
      </c>
    </row>
    <row r="8">
      <c r="A8">
        <f>INDEX(resultados!$A$2:$ZZ$30, 2, MATCH($B$1, resultados!$A$1:$ZZ$1, 0))</f>
        <v/>
      </c>
      <c r="B8">
        <f>INDEX(resultados!$A$2:$ZZ$30, 2, MATCH($B$2, resultados!$A$1:$ZZ$1, 0))</f>
        <v/>
      </c>
      <c r="C8">
        <f>INDEX(resultados!$A$2:$ZZ$30, 2, MATCH($B$3, resultados!$A$1:$ZZ$1, 0))</f>
        <v/>
      </c>
    </row>
    <row r="9">
      <c r="A9">
        <f>INDEX(resultados!$A$2:$ZZ$30, 3, MATCH($B$1, resultados!$A$1:$ZZ$1, 0))</f>
        <v/>
      </c>
      <c r="B9">
        <f>INDEX(resultados!$A$2:$ZZ$30, 3, MATCH($B$2, resultados!$A$1:$ZZ$1, 0))</f>
        <v/>
      </c>
      <c r="C9">
        <f>INDEX(resultados!$A$2:$ZZ$30, 3, MATCH($B$3, resultados!$A$1:$ZZ$1, 0))</f>
        <v/>
      </c>
    </row>
    <row r="10">
      <c r="A10">
        <f>INDEX(resultados!$A$2:$ZZ$30, 4, MATCH($B$1, resultados!$A$1:$ZZ$1, 0))</f>
        <v/>
      </c>
      <c r="B10">
        <f>INDEX(resultados!$A$2:$ZZ$30, 4, MATCH($B$2, resultados!$A$1:$ZZ$1, 0))</f>
        <v/>
      </c>
      <c r="C10">
        <f>INDEX(resultados!$A$2:$ZZ$30, 4, MATCH($B$3, resultados!$A$1:$ZZ$1, 0))</f>
        <v/>
      </c>
    </row>
    <row r="11">
      <c r="A11">
        <f>INDEX(resultados!$A$2:$ZZ$30, 5, MATCH($B$1, resultados!$A$1:$ZZ$1, 0))</f>
        <v/>
      </c>
      <c r="B11">
        <f>INDEX(resultados!$A$2:$ZZ$30, 5, MATCH($B$2, resultados!$A$1:$ZZ$1, 0))</f>
        <v/>
      </c>
      <c r="C11">
        <f>INDEX(resultados!$A$2:$ZZ$30, 5, MATCH($B$3, resultados!$A$1:$ZZ$1, 0))</f>
        <v/>
      </c>
    </row>
    <row r="12">
      <c r="A12">
        <f>INDEX(resultados!$A$2:$ZZ$30, 6, MATCH($B$1, resultados!$A$1:$ZZ$1, 0))</f>
        <v/>
      </c>
      <c r="B12">
        <f>INDEX(resultados!$A$2:$ZZ$30, 6, MATCH($B$2, resultados!$A$1:$ZZ$1, 0))</f>
        <v/>
      </c>
      <c r="C12">
        <f>INDEX(resultados!$A$2:$ZZ$30, 6, MATCH($B$3, resultados!$A$1:$ZZ$1, 0))</f>
        <v/>
      </c>
    </row>
    <row r="13">
      <c r="A13">
        <f>INDEX(resultados!$A$2:$ZZ$30, 7, MATCH($B$1, resultados!$A$1:$ZZ$1, 0))</f>
        <v/>
      </c>
      <c r="B13">
        <f>INDEX(resultados!$A$2:$ZZ$30, 7, MATCH($B$2, resultados!$A$1:$ZZ$1, 0))</f>
        <v/>
      </c>
      <c r="C13">
        <f>INDEX(resultados!$A$2:$ZZ$30, 7, MATCH($B$3, resultados!$A$1:$ZZ$1, 0))</f>
        <v/>
      </c>
    </row>
    <row r="14">
      <c r="A14">
        <f>INDEX(resultados!$A$2:$ZZ$30, 8, MATCH($B$1, resultados!$A$1:$ZZ$1, 0))</f>
        <v/>
      </c>
      <c r="B14">
        <f>INDEX(resultados!$A$2:$ZZ$30, 8, MATCH($B$2, resultados!$A$1:$ZZ$1, 0))</f>
        <v/>
      </c>
      <c r="C14">
        <f>INDEX(resultados!$A$2:$ZZ$30, 8, MATCH($B$3, resultados!$A$1:$ZZ$1, 0))</f>
        <v/>
      </c>
    </row>
    <row r="15">
      <c r="A15">
        <f>INDEX(resultados!$A$2:$ZZ$30, 9, MATCH($B$1, resultados!$A$1:$ZZ$1, 0))</f>
        <v/>
      </c>
      <c r="B15">
        <f>INDEX(resultados!$A$2:$ZZ$30, 9, MATCH($B$2, resultados!$A$1:$ZZ$1, 0))</f>
        <v/>
      </c>
      <c r="C15">
        <f>INDEX(resultados!$A$2:$ZZ$30, 9, MATCH($B$3, resultados!$A$1:$ZZ$1, 0))</f>
        <v/>
      </c>
    </row>
    <row r="16">
      <c r="A16">
        <f>INDEX(resultados!$A$2:$ZZ$30, 10, MATCH($B$1, resultados!$A$1:$ZZ$1, 0))</f>
        <v/>
      </c>
      <c r="B16">
        <f>INDEX(resultados!$A$2:$ZZ$30, 10, MATCH($B$2, resultados!$A$1:$ZZ$1, 0))</f>
        <v/>
      </c>
      <c r="C16">
        <f>INDEX(resultados!$A$2:$ZZ$30, 10, MATCH($B$3, resultados!$A$1:$ZZ$1, 0))</f>
        <v/>
      </c>
    </row>
    <row r="17">
      <c r="A17">
        <f>INDEX(resultados!$A$2:$ZZ$30, 11, MATCH($B$1, resultados!$A$1:$ZZ$1, 0))</f>
        <v/>
      </c>
      <c r="B17">
        <f>INDEX(resultados!$A$2:$ZZ$30, 11, MATCH($B$2, resultados!$A$1:$ZZ$1, 0))</f>
        <v/>
      </c>
      <c r="C17">
        <f>INDEX(resultados!$A$2:$ZZ$30, 11, MATCH($B$3, resultados!$A$1:$ZZ$1, 0))</f>
        <v/>
      </c>
    </row>
    <row r="18">
      <c r="A18">
        <f>INDEX(resultados!$A$2:$ZZ$30, 12, MATCH($B$1, resultados!$A$1:$ZZ$1, 0))</f>
        <v/>
      </c>
      <c r="B18">
        <f>INDEX(resultados!$A$2:$ZZ$30, 12, MATCH($B$2, resultados!$A$1:$ZZ$1, 0))</f>
        <v/>
      </c>
      <c r="C18">
        <f>INDEX(resultados!$A$2:$ZZ$30, 12, MATCH($B$3, resultados!$A$1:$ZZ$1, 0))</f>
        <v/>
      </c>
    </row>
    <row r="19">
      <c r="A19">
        <f>INDEX(resultados!$A$2:$ZZ$30, 13, MATCH($B$1, resultados!$A$1:$ZZ$1, 0))</f>
        <v/>
      </c>
      <c r="B19">
        <f>INDEX(resultados!$A$2:$ZZ$30, 13, MATCH($B$2, resultados!$A$1:$ZZ$1, 0))</f>
        <v/>
      </c>
      <c r="C19">
        <f>INDEX(resultados!$A$2:$ZZ$30, 13, MATCH($B$3, resultados!$A$1:$ZZ$1, 0))</f>
        <v/>
      </c>
    </row>
    <row r="20">
      <c r="A20">
        <f>INDEX(resultados!$A$2:$ZZ$30, 14, MATCH($B$1, resultados!$A$1:$ZZ$1, 0))</f>
        <v/>
      </c>
      <c r="B20">
        <f>INDEX(resultados!$A$2:$ZZ$30, 14, MATCH($B$2, resultados!$A$1:$ZZ$1, 0))</f>
        <v/>
      </c>
      <c r="C20">
        <f>INDEX(resultados!$A$2:$ZZ$30, 14, MATCH($B$3, resultados!$A$1:$ZZ$1, 0))</f>
        <v/>
      </c>
    </row>
    <row r="21">
      <c r="A21">
        <f>INDEX(resultados!$A$2:$ZZ$30, 15, MATCH($B$1, resultados!$A$1:$ZZ$1, 0))</f>
        <v/>
      </c>
      <c r="B21">
        <f>INDEX(resultados!$A$2:$ZZ$30, 15, MATCH($B$2, resultados!$A$1:$ZZ$1, 0))</f>
        <v/>
      </c>
      <c r="C21">
        <f>INDEX(resultados!$A$2:$ZZ$30, 15, MATCH($B$3, resultados!$A$1:$ZZ$1, 0))</f>
        <v/>
      </c>
    </row>
    <row r="22">
      <c r="A22">
        <f>INDEX(resultados!$A$2:$ZZ$30, 16, MATCH($B$1, resultados!$A$1:$ZZ$1, 0))</f>
        <v/>
      </c>
      <c r="B22">
        <f>INDEX(resultados!$A$2:$ZZ$30, 16, MATCH($B$2, resultados!$A$1:$ZZ$1, 0))</f>
        <v/>
      </c>
      <c r="C22">
        <f>INDEX(resultados!$A$2:$ZZ$30, 16, MATCH($B$3, resultados!$A$1:$ZZ$1, 0))</f>
        <v/>
      </c>
    </row>
    <row r="23">
      <c r="A23">
        <f>INDEX(resultados!$A$2:$ZZ$30, 17, MATCH($B$1, resultados!$A$1:$ZZ$1, 0))</f>
        <v/>
      </c>
      <c r="B23">
        <f>INDEX(resultados!$A$2:$ZZ$30, 17, MATCH($B$2, resultados!$A$1:$ZZ$1, 0))</f>
        <v/>
      </c>
      <c r="C23">
        <f>INDEX(resultados!$A$2:$ZZ$30, 17, MATCH($B$3, resultados!$A$1:$ZZ$1, 0))</f>
        <v/>
      </c>
    </row>
    <row r="24">
      <c r="A24">
        <f>INDEX(resultados!$A$2:$ZZ$30, 18, MATCH($B$1, resultados!$A$1:$ZZ$1, 0))</f>
        <v/>
      </c>
      <c r="B24">
        <f>INDEX(resultados!$A$2:$ZZ$30, 18, MATCH($B$2, resultados!$A$1:$ZZ$1, 0))</f>
        <v/>
      </c>
      <c r="C24">
        <f>INDEX(resultados!$A$2:$ZZ$30, 18, MATCH($B$3, resultados!$A$1:$ZZ$1, 0))</f>
        <v/>
      </c>
    </row>
    <row r="25">
      <c r="A25">
        <f>INDEX(resultados!$A$2:$ZZ$30, 19, MATCH($B$1, resultados!$A$1:$ZZ$1, 0))</f>
        <v/>
      </c>
      <c r="B25">
        <f>INDEX(resultados!$A$2:$ZZ$30, 19, MATCH($B$2, resultados!$A$1:$ZZ$1, 0))</f>
        <v/>
      </c>
      <c r="C25">
        <f>INDEX(resultados!$A$2:$ZZ$30, 19, MATCH($B$3, resultados!$A$1:$ZZ$1, 0))</f>
        <v/>
      </c>
    </row>
    <row r="26">
      <c r="A26">
        <f>INDEX(resultados!$A$2:$ZZ$30, 20, MATCH($B$1, resultados!$A$1:$ZZ$1, 0))</f>
        <v/>
      </c>
      <c r="B26">
        <f>INDEX(resultados!$A$2:$ZZ$30, 20, MATCH($B$2, resultados!$A$1:$ZZ$1, 0))</f>
        <v/>
      </c>
      <c r="C26">
        <f>INDEX(resultados!$A$2:$ZZ$30, 20, MATCH($B$3, resultados!$A$1:$ZZ$1, 0))</f>
        <v/>
      </c>
    </row>
    <row r="27">
      <c r="A27">
        <f>INDEX(resultados!$A$2:$ZZ$30, 21, MATCH($B$1, resultados!$A$1:$ZZ$1, 0))</f>
        <v/>
      </c>
      <c r="B27">
        <f>INDEX(resultados!$A$2:$ZZ$30, 21, MATCH($B$2, resultados!$A$1:$ZZ$1, 0))</f>
        <v/>
      </c>
      <c r="C27">
        <f>INDEX(resultados!$A$2:$ZZ$30, 21, MATCH($B$3, resultados!$A$1:$ZZ$1, 0))</f>
        <v/>
      </c>
    </row>
    <row r="28">
      <c r="A28">
        <f>INDEX(resultados!$A$2:$ZZ$30, 22, MATCH($B$1, resultados!$A$1:$ZZ$1, 0))</f>
        <v/>
      </c>
      <c r="B28">
        <f>INDEX(resultados!$A$2:$ZZ$30, 22, MATCH($B$2, resultados!$A$1:$ZZ$1, 0))</f>
        <v/>
      </c>
      <c r="C28">
        <f>INDEX(resultados!$A$2:$ZZ$30, 22, MATCH($B$3, resultados!$A$1:$ZZ$1, 0))</f>
        <v/>
      </c>
    </row>
    <row r="29">
      <c r="A29">
        <f>INDEX(resultados!$A$2:$ZZ$30, 23, MATCH($B$1, resultados!$A$1:$ZZ$1, 0))</f>
        <v/>
      </c>
      <c r="B29">
        <f>INDEX(resultados!$A$2:$ZZ$30, 23, MATCH($B$2, resultados!$A$1:$ZZ$1, 0))</f>
        <v/>
      </c>
      <c r="C29">
        <f>INDEX(resultados!$A$2:$ZZ$30, 23, MATCH($B$3, resultados!$A$1:$ZZ$1, 0))</f>
        <v/>
      </c>
    </row>
    <row r="30">
      <c r="A30">
        <f>INDEX(resultados!$A$2:$ZZ$30, 24, MATCH($B$1, resultados!$A$1:$ZZ$1, 0))</f>
        <v/>
      </c>
      <c r="B30">
        <f>INDEX(resultados!$A$2:$ZZ$30, 24, MATCH($B$2, resultados!$A$1:$ZZ$1, 0))</f>
        <v/>
      </c>
      <c r="C30">
        <f>INDEX(resultados!$A$2:$ZZ$30, 24, MATCH($B$3, resultados!$A$1:$ZZ$1, 0))</f>
        <v/>
      </c>
    </row>
    <row r="31">
      <c r="A31">
        <f>INDEX(resultados!$A$2:$ZZ$30, 25, MATCH($B$1, resultados!$A$1:$ZZ$1, 0))</f>
        <v/>
      </c>
      <c r="B31">
        <f>INDEX(resultados!$A$2:$ZZ$30, 25, MATCH($B$2, resultados!$A$1:$ZZ$1, 0))</f>
        <v/>
      </c>
      <c r="C31">
        <f>INDEX(resultados!$A$2:$ZZ$30, 25, MATCH($B$3, resultados!$A$1:$ZZ$1, 0))</f>
        <v/>
      </c>
    </row>
    <row r="32">
      <c r="A32">
        <f>INDEX(resultados!$A$2:$ZZ$30, 26, MATCH($B$1, resultados!$A$1:$ZZ$1, 0))</f>
        <v/>
      </c>
      <c r="B32">
        <f>INDEX(resultados!$A$2:$ZZ$30, 26, MATCH($B$2, resultados!$A$1:$ZZ$1, 0))</f>
        <v/>
      </c>
      <c r="C32">
        <f>INDEX(resultados!$A$2:$ZZ$30, 26, MATCH($B$3, resultados!$A$1:$ZZ$1, 0))</f>
        <v/>
      </c>
    </row>
    <row r="33">
      <c r="A33">
        <f>INDEX(resultados!$A$2:$ZZ$30, 27, MATCH($B$1, resultados!$A$1:$ZZ$1, 0))</f>
        <v/>
      </c>
      <c r="B33">
        <f>INDEX(resultados!$A$2:$ZZ$30, 27, MATCH($B$2, resultados!$A$1:$ZZ$1, 0))</f>
        <v/>
      </c>
      <c r="C33">
        <f>INDEX(resultados!$A$2:$ZZ$30, 27, MATCH($B$3, resultados!$A$1:$ZZ$1, 0))</f>
        <v/>
      </c>
    </row>
    <row r="34">
      <c r="A34">
        <f>INDEX(resultados!$A$2:$ZZ$30, 28, MATCH($B$1, resultados!$A$1:$ZZ$1, 0))</f>
        <v/>
      </c>
      <c r="B34">
        <f>INDEX(resultados!$A$2:$ZZ$30, 28, MATCH($B$2, resultados!$A$1:$ZZ$1, 0))</f>
        <v/>
      </c>
      <c r="C34">
        <f>INDEX(resultados!$A$2:$ZZ$30, 28, MATCH($B$3, resultados!$A$1:$ZZ$1, 0))</f>
        <v/>
      </c>
    </row>
    <row r="35">
      <c r="A35">
        <f>INDEX(resultados!$A$2:$ZZ$30, 29, MATCH($B$1, resultados!$A$1:$ZZ$1, 0))</f>
        <v/>
      </c>
      <c r="B35">
        <f>INDEX(resultados!$A$2:$ZZ$30, 29, MATCH($B$2, resultados!$A$1:$ZZ$1, 0))</f>
        <v/>
      </c>
      <c r="C35">
        <f>INDEX(resultados!$A$2:$ZZ$30, 29,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12.6957</v>
      </c>
      <c r="E2" t="n">
        <v>7.88</v>
      </c>
      <c r="F2" t="n">
        <v>5.16</v>
      </c>
      <c r="G2" t="n">
        <v>5.53</v>
      </c>
      <c r="H2" t="n">
        <v>0.24</v>
      </c>
      <c r="I2" t="n">
        <v>56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29.56</v>
      </c>
      <c r="Q2" t="n">
        <v>1651.95</v>
      </c>
      <c r="R2" t="n">
        <v>61.63</v>
      </c>
      <c r="S2" t="n">
        <v>27.2</v>
      </c>
      <c r="T2" t="n">
        <v>17223.13</v>
      </c>
      <c r="U2" t="n">
        <v>0.44</v>
      </c>
      <c r="V2" t="n">
        <v>0.77</v>
      </c>
      <c r="W2" t="n">
        <v>0.27</v>
      </c>
      <c r="X2" t="n">
        <v>1.18</v>
      </c>
      <c r="Y2" t="n">
        <v>2</v>
      </c>
      <c r="Z2" t="n">
        <v>10</v>
      </c>
      <c r="AA2" t="n">
        <v>22.38520730162205</v>
      </c>
      <c r="AB2" t="n">
        <v>30.62842819567515</v>
      </c>
      <c r="AC2" t="n">
        <v>27.70529399598296</v>
      </c>
      <c r="AD2" t="n">
        <v>22385.20730162205</v>
      </c>
      <c r="AE2" t="n">
        <v>30628.42819567515</v>
      </c>
      <c r="AF2" t="n">
        <v>3.482170989465432e-06</v>
      </c>
      <c r="AG2" t="n">
        <v>0.1641666666666667</v>
      </c>
      <c r="AH2" t="n">
        <v>27705.29399598296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10.773</v>
      </c>
      <c r="E2" t="n">
        <v>9.279999999999999</v>
      </c>
      <c r="F2" t="n">
        <v>6.35</v>
      </c>
      <c r="G2" t="n">
        <v>3.43</v>
      </c>
      <c r="H2" t="n">
        <v>0.43</v>
      </c>
      <c r="I2" t="n">
        <v>111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25.08</v>
      </c>
      <c r="Q2" t="n">
        <v>1653.99</v>
      </c>
      <c r="R2" t="n">
        <v>96.3</v>
      </c>
      <c r="S2" t="n">
        <v>27.2</v>
      </c>
      <c r="T2" t="n">
        <v>34284.33</v>
      </c>
      <c r="U2" t="n">
        <v>0.28</v>
      </c>
      <c r="V2" t="n">
        <v>0.62</v>
      </c>
      <c r="W2" t="n">
        <v>0.43</v>
      </c>
      <c r="X2" t="n">
        <v>2.36</v>
      </c>
      <c r="Y2" t="n">
        <v>2</v>
      </c>
      <c r="Z2" t="n">
        <v>10</v>
      </c>
      <c r="AA2" t="n">
        <v>23.17659060242037</v>
      </c>
      <c r="AB2" t="n">
        <v>31.71123374118934</v>
      </c>
      <c r="AC2" t="n">
        <v>28.68475809996363</v>
      </c>
      <c r="AD2" t="n">
        <v>23176.59060242037</v>
      </c>
      <c r="AE2" t="n">
        <v>31711.23374118934</v>
      </c>
      <c r="AF2" t="n">
        <v>3.17141645231766e-06</v>
      </c>
      <c r="AG2" t="n">
        <v>0.1933333333333333</v>
      </c>
      <c r="AH2" t="n">
        <v>28684.75809996363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12.6703</v>
      </c>
      <c r="E2" t="n">
        <v>7.89</v>
      </c>
      <c r="F2" t="n">
        <v>4.74</v>
      </c>
      <c r="G2" t="n">
        <v>8.890000000000001</v>
      </c>
      <c r="H2" t="n">
        <v>0.12</v>
      </c>
      <c r="I2" t="n">
        <v>32</v>
      </c>
      <c r="J2" t="n">
        <v>141.81</v>
      </c>
      <c r="K2" t="n">
        <v>47.83</v>
      </c>
      <c r="L2" t="n">
        <v>1</v>
      </c>
      <c r="M2" t="n">
        <v>30</v>
      </c>
      <c r="N2" t="n">
        <v>22.98</v>
      </c>
      <c r="O2" t="n">
        <v>17723.39</v>
      </c>
      <c r="P2" t="n">
        <v>43.09</v>
      </c>
      <c r="Q2" t="n">
        <v>1651.23</v>
      </c>
      <c r="R2" t="n">
        <v>51.26</v>
      </c>
      <c r="S2" t="n">
        <v>27.2</v>
      </c>
      <c r="T2" t="n">
        <v>12158.05</v>
      </c>
      <c r="U2" t="n">
        <v>0.53</v>
      </c>
      <c r="V2" t="n">
        <v>0.83</v>
      </c>
      <c r="W2" t="n">
        <v>0.17</v>
      </c>
      <c r="X2" t="n">
        <v>0.76</v>
      </c>
      <c r="Y2" t="n">
        <v>2</v>
      </c>
      <c r="Z2" t="n">
        <v>10</v>
      </c>
      <c r="AA2" t="n">
        <v>30.48240744837852</v>
      </c>
      <c r="AB2" t="n">
        <v>41.70737465967267</v>
      </c>
      <c r="AC2" t="n">
        <v>37.72688135888855</v>
      </c>
      <c r="AD2" t="n">
        <v>30482.40744837852</v>
      </c>
      <c r="AE2" t="n">
        <v>41707.37465967266</v>
      </c>
      <c r="AF2" t="n">
        <v>3.119321122965229e-06</v>
      </c>
      <c r="AG2" t="n">
        <v>0.164375</v>
      </c>
      <c r="AH2" t="n">
        <v>37726.88135888855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13.3998</v>
      </c>
      <c r="E3" t="n">
        <v>7.46</v>
      </c>
      <c r="F3" t="n">
        <v>4.51</v>
      </c>
      <c r="G3" t="n">
        <v>10.83</v>
      </c>
      <c r="H3" t="n">
        <v>0.25</v>
      </c>
      <c r="I3" t="n">
        <v>25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38.57</v>
      </c>
      <c r="Q3" t="n">
        <v>1650.88</v>
      </c>
      <c r="R3" t="n">
        <v>42.87</v>
      </c>
      <c r="S3" t="n">
        <v>27.2</v>
      </c>
      <c r="T3" t="n">
        <v>8000.09</v>
      </c>
      <c r="U3" t="n">
        <v>0.63</v>
      </c>
      <c r="V3" t="n">
        <v>0.88</v>
      </c>
      <c r="W3" t="n">
        <v>0.18</v>
      </c>
      <c r="X3" t="n">
        <v>0.53</v>
      </c>
      <c r="Y3" t="n">
        <v>2</v>
      </c>
      <c r="Z3" t="n">
        <v>10</v>
      </c>
      <c r="AA3" t="n">
        <v>26.631896984002</v>
      </c>
      <c r="AB3" t="n">
        <v>36.43893636980552</v>
      </c>
      <c r="AC3" t="n">
        <v>32.96125542509107</v>
      </c>
      <c r="AD3" t="n">
        <v>26631.896984002</v>
      </c>
      <c r="AE3" t="n">
        <v>36438.93636980552</v>
      </c>
      <c r="AF3" t="n">
        <v>3.298917877517461e-06</v>
      </c>
      <c r="AG3" t="n">
        <v>0.1554166666666667</v>
      </c>
      <c r="AH3" t="n">
        <v>32961.25542509107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11.8211</v>
      </c>
      <c r="E2" t="n">
        <v>8.460000000000001</v>
      </c>
      <c r="F2" t="n">
        <v>4.65</v>
      </c>
      <c r="G2" t="n">
        <v>7.16</v>
      </c>
      <c r="H2" t="n">
        <v>0.1</v>
      </c>
      <c r="I2" t="n">
        <v>39</v>
      </c>
      <c r="J2" t="n">
        <v>176.73</v>
      </c>
      <c r="K2" t="n">
        <v>52.44</v>
      </c>
      <c r="L2" t="n">
        <v>1</v>
      </c>
      <c r="M2" t="n">
        <v>37</v>
      </c>
      <c r="N2" t="n">
        <v>33.29</v>
      </c>
      <c r="O2" t="n">
        <v>22031.19</v>
      </c>
      <c r="P2" t="n">
        <v>53</v>
      </c>
      <c r="Q2" t="n">
        <v>1651.25</v>
      </c>
      <c r="R2" t="n">
        <v>47.78</v>
      </c>
      <c r="S2" t="n">
        <v>27.2</v>
      </c>
      <c r="T2" t="n">
        <v>10384.45</v>
      </c>
      <c r="U2" t="n">
        <v>0.57</v>
      </c>
      <c r="V2" t="n">
        <v>0.85</v>
      </c>
      <c r="W2" t="n">
        <v>0.17</v>
      </c>
      <c r="X2" t="n">
        <v>0.67</v>
      </c>
      <c r="Y2" t="n">
        <v>2</v>
      </c>
      <c r="Z2" t="n">
        <v>10</v>
      </c>
      <c r="AA2" t="n">
        <v>38.02679237456322</v>
      </c>
      <c r="AB2" t="n">
        <v>52.02993495040128</v>
      </c>
      <c r="AC2" t="n">
        <v>47.0642709833051</v>
      </c>
      <c r="AD2" t="n">
        <v>38026.79237456322</v>
      </c>
      <c r="AE2" t="n">
        <v>52029.93495040128</v>
      </c>
      <c r="AF2" t="n">
        <v>2.804414555382272e-06</v>
      </c>
      <c r="AG2" t="n">
        <v>0.17625</v>
      </c>
      <c r="AH2" t="n">
        <v>47064.2709833051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13.2856</v>
      </c>
      <c r="E3" t="n">
        <v>7.53</v>
      </c>
      <c r="F3" t="n">
        <v>4.4</v>
      </c>
      <c r="G3" t="n">
        <v>13.19</v>
      </c>
      <c r="H3" t="n">
        <v>0.2</v>
      </c>
      <c r="I3" t="n">
        <v>20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42.72</v>
      </c>
      <c r="Q3" t="n">
        <v>1650.93</v>
      </c>
      <c r="R3" t="n">
        <v>39.47</v>
      </c>
      <c r="S3" t="n">
        <v>27.2</v>
      </c>
      <c r="T3" t="n">
        <v>6322.69</v>
      </c>
      <c r="U3" t="n">
        <v>0.6899999999999999</v>
      </c>
      <c r="V3" t="n">
        <v>0.9</v>
      </c>
      <c r="W3" t="n">
        <v>0.16</v>
      </c>
      <c r="X3" t="n">
        <v>0.41</v>
      </c>
      <c r="Y3" t="n">
        <v>2</v>
      </c>
      <c r="Z3" t="n">
        <v>10</v>
      </c>
      <c r="AA3" t="n">
        <v>29.2654776350592</v>
      </c>
      <c r="AB3" t="n">
        <v>40.04231760194291</v>
      </c>
      <c r="AC3" t="n">
        <v>36.2207350098213</v>
      </c>
      <c r="AD3" t="n">
        <v>29265.4776350592</v>
      </c>
      <c r="AE3" t="n">
        <v>40042.31760194292</v>
      </c>
      <c r="AF3" t="n">
        <v>3.151849660098191e-06</v>
      </c>
      <c r="AG3" t="n">
        <v>0.156875</v>
      </c>
      <c r="AH3" t="n">
        <v>36220.73500982131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9.067299999999999</v>
      </c>
      <c r="E2" t="n">
        <v>11.03</v>
      </c>
      <c r="F2" t="n">
        <v>7.54</v>
      </c>
      <c r="G2" t="n">
        <v>2.72</v>
      </c>
      <c r="H2" t="n">
        <v>0.64</v>
      </c>
      <c r="I2" t="n">
        <v>166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21.94</v>
      </c>
      <c r="Q2" t="n">
        <v>1653.69</v>
      </c>
      <c r="R2" t="n">
        <v>131</v>
      </c>
      <c r="S2" t="n">
        <v>27.2</v>
      </c>
      <c r="T2" t="n">
        <v>51356.76</v>
      </c>
      <c r="U2" t="n">
        <v>0.21</v>
      </c>
      <c r="V2" t="n">
        <v>0.52</v>
      </c>
      <c r="W2" t="n">
        <v>0.59</v>
      </c>
      <c r="X2" t="n">
        <v>3.55</v>
      </c>
      <c r="Y2" t="n">
        <v>2</v>
      </c>
      <c r="Z2" t="n">
        <v>10</v>
      </c>
      <c r="AA2" t="n">
        <v>25.40516384076281</v>
      </c>
      <c r="AB2" t="n">
        <v>34.76046596358708</v>
      </c>
      <c r="AC2" t="n">
        <v>31.4429758786891</v>
      </c>
      <c r="AD2" t="n">
        <v>25405.16384076281</v>
      </c>
      <c r="AE2" t="n">
        <v>34760.46596358708</v>
      </c>
      <c r="AF2" t="n">
        <v>2.764048342607343e-06</v>
      </c>
      <c r="AG2" t="n">
        <v>0.2297916666666666</v>
      </c>
      <c r="AH2" t="n">
        <v>31442.9758786891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13.2343</v>
      </c>
      <c r="E2" t="n">
        <v>7.56</v>
      </c>
      <c r="F2" t="n">
        <v>4.79</v>
      </c>
      <c r="G2" t="n">
        <v>7.56</v>
      </c>
      <c r="H2" t="n">
        <v>0.18</v>
      </c>
      <c r="I2" t="n">
        <v>38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33.09</v>
      </c>
      <c r="Q2" t="n">
        <v>1651.48</v>
      </c>
      <c r="R2" t="n">
        <v>50.94</v>
      </c>
      <c r="S2" t="n">
        <v>27.2</v>
      </c>
      <c r="T2" t="n">
        <v>11968.66</v>
      </c>
      <c r="U2" t="n">
        <v>0.53</v>
      </c>
      <c r="V2" t="n">
        <v>0.82</v>
      </c>
      <c r="W2" t="n">
        <v>0.21</v>
      </c>
      <c r="X2" t="n">
        <v>0.8</v>
      </c>
      <c r="Y2" t="n">
        <v>2</v>
      </c>
      <c r="Z2" t="n">
        <v>10</v>
      </c>
      <c r="AA2" t="n">
        <v>23.68227585632399</v>
      </c>
      <c r="AB2" t="n">
        <v>32.40313461483583</v>
      </c>
      <c r="AC2" t="n">
        <v>29.31062492532033</v>
      </c>
      <c r="AD2" t="n">
        <v>23682.27585632399</v>
      </c>
      <c r="AE2" t="n">
        <v>32403.13461483583</v>
      </c>
      <c r="AF2" t="n">
        <v>3.457852497222097e-06</v>
      </c>
      <c r="AG2" t="n">
        <v>0.1575</v>
      </c>
      <c r="AH2" t="n">
        <v>29310.62492532033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13.4088</v>
      </c>
      <c r="E2" t="n">
        <v>7.46</v>
      </c>
      <c r="F2" t="n">
        <v>4.58</v>
      </c>
      <c r="G2" t="n">
        <v>9.49</v>
      </c>
      <c r="H2" t="n">
        <v>0.14</v>
      </c>
      <c r="I2" t="n">
        <v>29</v>
      </c>
      <c r="J2" t="n">
        <v>124.63</v>
      </c>
      <c r="K2" t="n">
        <v>45</v>
      </c>
      <c r="L2" t="n">
        <v>1</v>
      </c>
      <c r="M2" t="n">
        <v>1</v>
      </c>
      <c r="N2" t="n">
        <v>18.64</v>
      </c>
      <c r="O2" t="n">
        <v>15605.44</v>
      </c>
      <c r="P2" t="n">
        <v>36.11</v>
      </c>
      <c r="Q2" t="n">
        <v>1651.34</v>
      </c>
      <c r="R2" t="n">
        <v>44.98</v>
      </c>
      <c r="S2" t="n">
        <v>27.2</v>
      </c>
      <c r="T2" t="n">
        <v>9033.32</v>
      </c>
      <c r="U2" t="n">
        <v>0.6</v>
      </c>
      <c r="V2" t="n">
        <v>0.86</v>
      </c>
      <c r="W2" t="n">
        <v>0.19</v>
      </c>
      <c r="X2" t="n">
        <v>0.6</v>
      </c>
      <c r="Y2" t="n">
        <v>2</v>
      </c>
      <c r="Z2" t="n">
        <v>10</v>
      </c>
      <c r="AA2" t="n">
        <v>25.20918176852908</v>
      </c>
      <c r="AB2" t="n">
        <v>34.49231464623938</v>
      </c>
      <c r="AC2" t="n">
        <v>31.20041654671553</v>
      </c>
      <c r="AD2" t="n">
        <v>25209.18176852908</v>
      </c>
      <c r="AE2" t="n">
        <v>34492.31464623938</v>
      </c>
      <c r="AF2" t="n">
        <v>3.373067347959933e-06</v>
      </c>
      <c r="AG2" t="n">
        <v>0.1554166666666667</v>
      </c>
      <c r="AH2" t="n">
        <v>31200.41654671553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13.4148</v>
      </c>
      <c r="E3" t="n">
        <v>7.45</v>
      </c>
      <c r="F3" t="n">
        <v>4.58</v>
      </c>
      <c r="G3" t="n">
        <v>9.48</v>
      </c>
      <c r="H3" t="n">
        <v>0.28</v>
      </c>
      <c r="I3" t="n">
        <v>29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36.46</v>
      </c>
      <c r="Q3" t="n">
        <v>1651.07</v>
      </c>
      <c r="R3" t="n">
        <v>44.81</v>
      </c>
      <c r="S3" t="n">
        <v>27.2</v>
      </c>
      <c r="T3" t="n">
        <v>8948.99</v>
      </c>
      <c r="U3" t="n">
        <v>0.61</v>
      </c>
      <c r="V3" t="n">
        <v>0.86</v>
      </c>
      <c r="W3" t="n">
        <v>0.19</v>
      </c>
      <c r="X3" t="n">
        <v>0.6</v>
      </c>
      <c r="Y3" t="n">
        <v>2</v>
      </c>
      <c r="Z3" t="n">
        <v>10</v>
      </c>
      <c r="AA3" t="n">
        <v>25.34007167300321</v>
      </c>
      <c r="AB3" t="n">
        <v>34.67140398799504</v>
      </c>
      <c r="AC3" t="n">
        <v>31.36241385304804</v>
      </c>
      <c r="AD3" t="n">
        <v>25340.07167300321</v>
      </c>
      <c r="AE3" t="n">
        <v>34671.40398799504</v>
      </c>
      <c r="AF3" t="n">
        <v>3.374576685416511e-06</v>
      </c>
      <c r="AG3" t="n">
        <v>0.1552083333333333</v>
      </c>
      <c r="AH3" t="n">
        <v>31362.41385304804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2024-09-25T23:01:40Z</dcterms:created>
  <dcterms:modified xmlns:dcterms="http://purl.org/dc/terms/" xmlns:xsi="http://www.w3.org/2001/XMLSchema-instance" xsi:type="dcterms:W3CDTF">2024-09-25T23:01:40Z</dcterms:modified>
</cp:coreProperties>
</file>