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xVal>
          <yVal>
            <numRef>
              <f>gráficos!$B$7:$B$29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9.966799999999999</v>
      </c>
      <c r="E2" t="n">
        <v>10.03</v>
      </c>
      <c r="F2" t="n">
        <v>5.73</v>
      </c>
      <c r="G2" t="n">
        <v>7.47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40</v>
      </c>
      <c r="N2" t="n">
        <v>39.4</v>
      </c>
      <c r="O2" t="n">
        <v>24256.19</v>
      </c>
      <c r="P2" t="n">
        <v>61.92</v>
      </c>
      <c r="Q2" t="n">
        <v>3685.44</v>
      </c>
      <c r="R2" t="n">
        <v>73.64</v>
      </c>
      <c r="S2" t="n">
        <v>30.45</v>
      </c>
      <c r="T2" t="n">
        <v>21593.65</v>
      </c>
      <c r="U2" t="n">
        <v>0.41</v>
      </c>
      <c r="V2" t="n">
        <v>0.76</v>
      </c>
      <c r="W2" t="n">
        <v>0.16</v>
      </c>
      <c r="X2" t="n">
        <v>1.32</v>
      </c>
      <c r="Y2" t="n">
        <v>2</v>
      </c>
      <c r="Z2" t="n">
        <v>10</v>
      </c>
      <c r="AA2" t="n">
        <v>25.16981885449101</v>
      </c>
      <c r="AB2" t="n">
        <v>34.43845657068353</v>
      </c>
      <c r="AC2" t="n">
        <v>31.15169861030029</v>
      </c>
      <c r="AD2" t="n">
        <v>25169.818854491</v>
      </c>
      <c r="AE2" t="n">
        <v>34438.45657068353</v>
      </c>
      <c r="AF2" t="n">
        <v>5.234403283418729e-06</v>
      </c>
      <c r="AG2" t="n">
        <v>0.2089583333333333</v>
      </c>
      <c r="AH2" t="n">
        <v>31151.69861030029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10.5306</v>
      </c>
      <c r="E3" t="n">
        <v>9.5</v>
      </c>
      <c r="F3" t="n">
        <v>5.5</v>
      </c>
      <c r="G3" t="n">
        <v>8.69</v>
      </c>
      <c r="H3" t="n">
        <v>0.18</v>
      </c>
      <c r="I3" t="n">
        <v>38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56.59</v>
      </c>
      <c r="Q3" t="n">
        <v>3685.74</v>
      </c>
      <c r="R3" t="n">
        <v>65.02</v>
      </c>
      <c r="S3" t="n">
        <v>30.45</v>
      </c>
      <c r="T3" t="n">
        <v>17323.63</v>
      </c>
      <c r="U3" t="n">
        <v>0.47</v>
      </c>
      <c r="V3" t="n">
        <v>0.79</v>
      </c>
      <c r="W3" t="n">
        <v>0.19</v>
      </c>
      <c r="X3" t="n">
        <v>1.1</v>
      </c>
      <c r="Y3" t="n">
        <v>2</v>
      </c>
      <c r="Z3" t="n">
        <v>10</v>
      </c>
      <c r="AA3" t="n">
        <v>22.39601191175997</v>
      </c>
      <c r="AB3" t="n">
        <v>30.64321153993155</v>
      </c>
      <c r="AC3" t="n">
        <v>27.71866643861213</v>
      </c>
      <c r="AD3" t="n">
        <v>22396.01191175998</v>
      </c>
      <c r="AE3" t="n">
        <v>30643.21153993155</v>
      </c>
      <c r="AF3" t="n">
        <v>5.530501988237878e-06</v>
      </c>
      <c r="AG3" t="n">
        <v>0.1979166666666667</v>
      </c>
      <c r="AH3" t="n">
        <v>27718.66643861213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9.204800000000001</v>
      </c>
      <c r="E2" t="n">
        <v>10.86</v>
      </c>
      <c r="F2" t="n">
        <v>7.17</v>
      </c>
      <c r="G2" t="n">
        <v>4.62</v>
      </c>
      <c r="H2" t="n">
        <v>0.2</v>
      </c>
      <c r="I2" t="n">
        <v>93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47.11</v>
      </c>
      <c r="Q2" t="n">
        <v>3688</v>
      </c>
      <c r="R2" t="n">
        <v>116.68</v>
      </c>
      <c r="S2" t="n">
        <v>30.45</v>
      </c>
      <c r="T2" t="n">
        <v>42879.68</v>
      </c>
      <c r="U2" t="n">
        <v>0.26</v>
      </c>
      <c r="V2" t="n">
        <v>0.61</v>
      </c>
      <c r="W2" t="n">
        <v>0.35</v>
      </c>
      <c r="X2" t="n">
        <v>2.76</v>
      </c>
      <c r="Y2" t="n">
        <v>2</v>
      </c>
      <c r="Z2" t="n">
        <v>10</v>
      </c>
      <c r="AA2" t="n">
        <v>22.02019250646969</v>
      </c>
      <c r="AB2" t="n">
        <v>30.12899884963386</v>
      </c>
      <c r="AC2" t="n">
        <v>27.25352948577288</v>
      </c>
      <c r="AD2" t="n">
        <v>22020.19250646969</v>
      </c>
      <c r="AE2" t="n">
        <v>30128.99884963386</v>
      </c>
      <c r="AF2" t="n">
        <v>5.491350318824897e-06</v>
      </c>
      <c r="AG2" t="n">
        <v>0.22625</v>
      </c>
      <c r="AH2" t="n">
        <v>27253.52948577288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8.4283</v>
      </c>
      <c r="E2" t="n">
        <v>11.86</v>
      </c>
      <c r="F2" t="n">
        <v>8.09</v>
      </c>
      <c r="G2" t="n">
        <v>3.92</v>
      </c>
      <c r="H2" t="n">
        <v>0.24</v>
      </c>
      <c r="I2" t="n">
        <v>124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46.5</v>
      </c>
      <c r="Q2" t="n">
        <v>3692.07</v>
      </c>
      <c r="R2" t="n">
        <v>145.52</v>
      </c>
      <c r="S2" t="n">
        <v>30.45</v>
      </c>
      <c r="T2" t="n">
        <v>57144.98</v>
      </c>
      <c r="U2" t="n">
        <v>0.21</v>
      </c>
      <c r="V2" t="n">
        <v>0.54</v>
      </c>
      <c r="W2" t="n">
        <v>0.44</v>
      </c>
      <c r="X2" t="n">
        <v>3.68</v>
      </c>
      <c r="Y2" t="n">
        <v>2</v>
      </c>
      <c r="Z2" t="n">
        <v>10</v>
      </c>
      <c r="AA2" t="n">
        <v>23.73656157102854</v>
      </c>
      <c r="AB2" t="n">
        <v>32.47741072461094</v>
      </c>
      <c r="AC2" t="n">
        <v>29.3778122274259</v>
      </c>
      <c r="AD2" t="n">
        <v>23736.56157102854</v>
      </c>
      <c r="AE2" t="n">
        <v>32477.41072461094</v>
      </c>
      <c r="AF2" t="n">
        <v>5.201348404471661e-06</v>
      </c>
      <c r="AG2" t="n">
        <v>0.2470833333333333</v>
      </c>
      <c r="AH2" t="n">
        <v>29377.8122274259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6.1688</v>
      </c>
      <c r="E2" t="n">
        <v>16.21</v>
      </c>
      <c r="F2" t="n">
        <v>11.78</v>
      </c>
      <c r="G2" t="n">
        <v>2.87</v>
      </c>
      <c r="H2" t="n">
        <v>0.43</v>
      </c>
      <c r="I2" t="n">
        <v>246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46.39</v>
      </c>
      <c r="Q2" t="n">
        <v>3698.14</v>
      </c>
      <c r="R2" t="n">
        <v>260.08</v>
      </c>
      <c r="S2" t="n">
        <v>30.45</v>
      </c>
      <c r="T2" t="n">
        <v>113814.18</v>
      </c>
      <c r="U2" t="n">
        <v>0.12</v>
      </c>
      <c r="V2" t="n">
        <v>0.37</v>
      </c>
      <c r="W2" t="n">
        <v>0.8</v>
      </c>
      <c r="X2" t="n">
        <v>7.36</v>
      </c>
      <c r="Y2" t="n">
        <v>2</v>
      </c>
      <c r="Z2" t="n">
        <v>10</v>
      </c>
      <c r="AA2" t="n">
        <v>32.80843549198404</v>
      </c>
      <c r="AB2" t="n">
        <v>44.88994884603326</v>
      </c>
      <c r="AC2" t="n">
        <v>40.6057151316833</v>
      </c>
      <c r="AD2" t="n">
        <v>32808.43549198404</v>
      </c>
      <c r="AE2" t="n">
        <v>44889.94884603326</v>
      </c>
      <c r="AF2" t="n">
        <v>4.086013744999412e-06</v>
      </c>
      <c r="AG2" t="n">
        <v>0.3377083333333333</v>
      </c>
      <c r="AH2" t="n">
        <v>40605.7151316833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10.2279</v>
      </c>
      <c r="E2" t="n">
        <v>9.779999999999999</v>
      </c>
      <c r="F2" t="n">
        <v>5.99</v>
      </c>
      <c r="G2" t="n">
        <v>6.65</v>
      </c>
      <c r="H2" t="n">
        <v>0.12</v>
      </c>
      <c r="I2" t="n">
        <v>54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50.98</v>
      </c>
      <c r="Q2" t="n">
        <v>3686.54</v>
      </c>
      <c r="R2" t="n">
        <v>80.01000000000001</v>
      </c>
      <c r="S2" t="n">
        <v>30.45</v>
      </c>
      <c r="T2" t="n">
        <v>24740.6</v>
      </c>
      <c r="U2" t="n">
        <v>0.38</v>
      </c>
      <c r="V2" t="n">
        <v>0.73</v>
      </c>
      <c r="W2" t="n">
        <v>0.23</v>
      </c>
      <c r="X2" t="n">
        <v>1.58</v>
      </c>
      <c r="Y2" t="n">
        <v>2</v>
      </c>
      <c r="Z2" t="n">
        <v>10</v>
      </c>
      <c r="AA2" t="n">
        <v>21.24352376496342</v>
      </c>
      <c r="AB2" t="n">
        <v>29.0663264133035</v>
      </c>
      <c r="AC2" t="n">
        <v>26.2922770152926</v>
      </c>
      <c r="AD2" t="n">
        <v>21243.52376496343</v>
      </c>
      <c r="AE2" t="n">
        <v>29066.3264133035</v>
      </c>
      <c r="AF2" t="n">
        <v>5.665551340974259e-06</v>
      </c>
      <c r="AG2" t="n">
        <v>0.20375</v>
      </c>
      <c r="AH2" t="n">
        <v>26292.2770152926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10.4164</v>
      </c>
      <c r="E2" t="n">
        <v>9.6</v>
      </c>
      <c r="F2" t="n">
        <v>5.65</v>
      </c>
      <c r="G2" t="n">
        <v>7.88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8</v>
      </c>
      <c r="N2" t="n">
        <v>33.29</v>
      </c>
      <c r="O2" t="n">
        <v>22031.19</v>
      </c>
      <c r="P2" t="n">
        <v>54.81</v>
      </c>
      <c r="Q2" t="n">
        <v>3685.76</v>
      </c>
      <c r="R2" t="n">
        <v>69.81</v>
      </c>
      <c r="S2" t="n">
        <v>30.45</v>
      </c>
      <c r="T2" t="n">
        <v>19694.54</v>
      </c>
      <c r="U2" t="n">
        <v>0.44</v>
      </c>
      <c r="V2" t="n">
        <v>0.77</v>
      </c>
      <c r="W2" t="n">
        <v>0.2</v>
      </c>
      <c r="X2" t="n">
        <v>1.25</v>
      </c>
      <c r="Y2" t="n">
        <v>2</v>
      </c>
      <c r="Z2" t="n">
        <v>10</v>
      </c>
      <c r="AA2" t="n">
        <v>22.09104654427493</v>
      </c>
      <c r="AB2" t="n">
        <v>30.22594447001806</v>
      </c>
      <c r="AC2" t="n">
        <v>27.34122275221193</v>
      </c>
      <c r="AD2" t="n">
        <v>22091.04654427493</v>
      </c>
      <c r="AE2" t="n">
        <v>30225.94447001806</v>
      </c>
      <c r="AF2" t="n">
        <v>5.560124141834413e-06</v>
      </c>
      <c r="AG2" t="n">
        <v>0.2</v>
      </c>
      <c r="AH2" t="n">
        <v>27341.22275221193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10.4782</v>
      </c>
      <c r="E3" t="n">
        <v>9.539999999999999</v>
      </c>
      <c r="F3" t="n">
        <v>5.63</v>
      </c>
      <c r="G3" t="n">
        <v>8.039999999999999</v>
      </c>
      <c r="H3" t="n">
        <v>0.2</v>
      </c>
      <c r="I3" t="n">
        <v>42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54.67</v>
      </c>
      <c r="Q3" t="n">
        <v>3686.37</v>
      </c>
      <c r="R3" t="n">
        <v>68.81</v>
      </c>
      <c r="S3" t="n">
        <v>30.45</v>
      </c>
      <c r="T3" t="n">
        <v>19200.61</v>
      </c>
      <c r="U3" t="n">
        <v>0.44</v>
      </c>
      <c r="V3" t="n">
        <v>0.78</v>
      </c>
      <c r="W3" t="n">
        <v>0.2</v>
      </c>
      <c r="X3" t="n">
        <v>1.23</v>
      </c>
      <c r="Y3" t="n">
        <v>2</v>
      </c>
      <c r="Z3" t="n">
        <v>10</v>
      </c>
      <c r="AA3" t="n">
        <v>21.91348198200489</v>
      </c>
      <c r="AB3" t="n">
        <v>29.98299280232574</v>
      </c>
      <c r="AC3" t="n">
        <v>27.12145805069864</v>
      </c>
      <c r="AD3" t="n">
        <v>21913.48198200489</v>
      </c>
      <c r="AE3" t="n">
        <v>29982.99280232574</v>
      </c>
      <c r="AF3" t="n">
        <v>5.593112090834583e-06</v>
      </c>
      <c r="AG3" t="n">
        <v>0.19875</v>
      </c>
      <c r="AH3" t="n">
        <v>27121.45805069864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4.7295</v>
      </c>
      <c r="E2" t="n">
        <v>21.14</v>
      </c>
      <c r="F2" t="n">
        <v>15.42</v>
      </c>
      <c r="G2" t="n">
        <v>2.52</v>
      </c>
      <c r="H2" t="n">
        <v>0.64</v>
      </c>
      <c r="I2" t="n">
        <v>367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44.53</v>
      </c>
      <c r="Q2" t="n">
        <v>3699.26</v>
      </c>
      <c r="R2" t="n">
        <v>373.58</v>
      </c>
      <c r="S2" t="n">
        <v>30.45</v>
      </c>
      <c r="T2" t="n">
        <v>169958.32</v>
      </c>
      <c r="U2" t="n">
        <v>0.08</v>
      </c>
      <c r="V2" t="n">
        <v>0.28</v>
      </c>
      <c r="W2" t="n">
        <v>1.15</v>
      </c>
      <c r="X2" t="n">
        <v>11</v>
      </c>
      <c r="Y2" t="n">
        <v>2</v>
      </c>
      <c r="Z2" t="n">
        <v>10</v>
      </c>
      <c r="AA2" t="n">
        <v>43.02169761321291</v>
      </c>
      <c r="AB2" t="n">
        <v>58.86418465772535</v>
      </c>
      <c r="AC2" t="n">
        <v>53.24626949040595</v>
      </c>
      <c r="AD2" t="n">
        <v>43021.69761321291</v>
      </c>
      <c r="AE2" t="n">
        <v>58864.18465772535</v>
      </c>
      <c r="AF2" t="n">
        <v>3.243884610833789e-06</v>
      </c>
      <c r="AG2" t="n">
        <v>0.4404166666666667</v>
      </c>
      <c r="AH2" t="n">
        <v>53246.26949040595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9.462999999999999</v>
      </c>
      <c r="E2" t="n">
        <v>10.57</v>
      </c>
      <c r="F2" t="n">
        <v>6.87</v>
      </c>
      <c r="G2" t="n">
        <v>4.97</v>
      </c>
      <c r="H2" t="n">
        <v>0.18</v>
      </c>
      <c r="I2" t="n">
        <v>83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47.6</v>
      </c>
      <c r="Q2" t="n">
        <v>3689.44</v>
      </c>
      <c r="R2" t="n">
        <v>107.53</v>
      </c>
      <c r="S2" t="n">
        <v>30.45</v>
      </c>
      <c r="T2" t="n">
        <v>38353.51</v>
      </c>
      <c r="U2" t="n">
        <v>0.28</v>
      </c>
      <c r="V2" t="n">
        <v>0.64</v>
      </c>
      <c r="W2" t="n">
        <v>0.32</v>
      </c>
      <c r="X2" t="n">
        <v>2.47</v>
      </c>
      <c r="Y2" t="n">
        <v>2</v>
      </c>
      <c r="Z2" t="n">
        <v>10</v>
      </c>
      <c r="AA2" t="n">
        <v>21.63218203007518</v>
      </c>
      <c r="AB2" t="n">
        <v>29.59810579801935</v>
      </c>
      <c r="AC2" t="n">
        <v>26.7733041218898</v>
      </c>
      <c r="AD2" t="n">
        <v>21632.18203007518</v>
      </c>
      <c r="AE2" t="n">
        <v>29598.10579801935</v>
      </c>
      <c r="AF2" t="n">
        <v>5.563099741408958e-06</v>
      </c>
      <c r="AG2" t="n">
        <v>0.2202083333333333</v>
      </c>
      <c r="AH2" t="n">
        <v>26773.3041218898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9.997199999999999</v>
      </c>
      <c r="E2" t="n">
        <v>10</v>
      </c>
      <c r="F2" t="n">
        <v>6.26</v>
      </c>
      <c r="G2" t="n">
        <v>5.96</v>
      </c>
      <c r="H2" t="n">
        <v>0.14</v>
      </c>
      <c r="I2" t="n">
        <v>63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49.44</v>
      </c>
      <c r="Q2" t="n">
        <v>3687.75</v>
      </c>
      <c r="R2" t="n">
        <v>88.62</v>
      </c>
      <c r="S2" t="n">
        <v>30.45</v>
      </c>
      <c r="T2" t="n">
        <v>29001.89</v>
      </c>
      <c r="U2" t="n">
        <v>0.34</v>
      </c>
      <c r="V2" t="n">
        <v>0.7</v>
      </c>
      <c r="W2" t="n">
        <v>0.26</v>
      </c>
      <c r="X2" t="n">
        <v>1.85</v>
      </c>
      <c r="Y2" t="n">
        <v>2</v>
      </c>
      <c r="Z2" t="n">
        <v>10</v>
      </c>
      <c r="AA2" t="n">
        <v>21.18582399538337</v>
      </c>
      <c r="AB2" t="n">
        <v>28.98737904303027</v>
      </c>
      <c r="AC2" t="n">
        <v>26.22086427123468</v>
      </c>
      <c r="AD2" t="n">
        <v>21185.82399538337</v>
      </c>
      <c r="AE2" t="n">
        <v>28987.37904303027</v>
      </c>
      <c r="AF2" t="n">
        <v>5.658430657837117e-06</v>
      </c>
      <c r="AG2" t="n">
        <v>0.2083333333333333</v>
      </c>
      <c r="AH2" t="n">
        <v>26220.86427123468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10.3223</v>
      </c>
      <c r="E2" t="n">
        <v>9.69</v>
      </c>
      <c r="F2" t="n">
        <v>5.82</v>
      </c>
      <c r="G2" t="n">
        <v>7.27</v>
      </c>
      <c r="H2" t="n">
        <v>0.11</v>
      </c>
      <c r="I2" t="n">
        <v>48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52.86</v>
      </c>
      <c r="Q2" t="n">
        <v>3686.67</v>
      </c>
      <c r="R2" t="n">
        <v>74.66</v>
      </c>
      <c r="S2" t="n">
        <v>30.45</v>
      </c>
      <c r="T2" t="n">
        <v>22096.73</v>
      </c>
      <c r="U2" t="n">
        <v>0.41</v>
      </c>
      <c r="V2" t="n">
        <v>0.75</v>
      </c>
      <c r="W2" t="n">
        <v>0.22</v>
      </c>
      <c r="X2" t="n">
        <v>1.41</v>
      </c>
      <c r="Y2" t="n">
        <v>2</v>
      </c>
      <c r="Z2" t="n">
        <v>10</v>
      </c>
      <c r="AA2" t="n">
        <v>21.68622576844072</v>
      </c>
      <c r="AB2" t="n">
        <v>29.67205082509219</v>
      </c>
      <c r="AC2" t="n">
        <v>26.84019193936152</v>
      </c>
      <c r="AD2" t="n">
        <v>21686.22576844072</v>
      </c>
      <c r="AE2" t="n">
        <v>29672.05082509219</v>
      </c>
      <c r="AF2" t="n">
        <v>5.608058490984626e-06</v>
      </c>
      <c r="AG2" t="n">
        <v>0.201875</v>
      </c>
      <c r="AH2" t="n">
        <v>26840.19193936152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8.873799999999999</v>
      </c>
      <c r="E2" t="n">
        <v>11.27</v>
      </c>
      <c r="F2" t="n">
        <v>7.55</v>
      </c>
      <c r="G2" t="n">
        <v>4.27</v>
      </c>
      <c r="H2" t="n">
        <v>0.22</v>
      </c>
      <c r="I2" t="n">
        <v>106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46.64</v>
      </c>
      <c r="Q2" t="n">
        <v>3686.86</v>
      </c>
      <c r="R2" t="n">
        <v>128.72</v>
      </c>
      <c r="S2" t="n">
        <v>30.45</v>
      </c>
      <c r="T2" t="n">
        <v>48833.55</v>
      </c>
      <c r="U2" t="n">
        <v>0.24</v>
      </c>
      <c r="V2" t="n">
        <v>0.58</v>
      </c>
      <c r="W2" t="n">
        <v>0.39</v>
      </c>
      <c r="X2" t="n">
        <v>3.15</v>
      </c>
      <c r="Y2" t="n">
        <v>2</v>
      </c>
      <c r="Z2" t="n">
        <v>10</v>
      </c>
      <c r="AA2" t="n">
        <v>22.62582557128803</v>
      </c>
      <c r="AB2" t="n">
        <v>30.95765272755942</v>
      </c>
      <c r="AC2" t="n">
        <v>28.00309780061471</v>
      </c>
      <c r="AD2" t="n">
        <v>22625.82557128803</v>
      </c>
      <c r="AE2" t="n">
        <v>30957.65272755942</v>
      </c>
      <c r="AF2" t="n">
        <v>5.379639750273022e-06</v>
      </c>
      <c r="AG2" t="n">
        <v>0.2347916666666666</v>
      </c>
      <c r="AH2" t="n">
        <v>28003.09780061471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9.692299999999999</v>
      </c>
      <c r="E2" t="n">
        <v>10.32</v>
      </c>
      <c r="F2" t="n">
        <v>6.61</v>
      </c>
      <c r="G2" t="n">
        <v>5.29</v>
      </c>
      <c r="H2" t="n">
        <v>0.16</v>
      </c>
      <c r="I2" t="n">
        <v>75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48.08</v>
      </c>
      <c r="Q2" t="n">
        <v>3687.35</v>
      </c>
      <c r="R2" t="n">
        <v>99.81</v>
      </c>
      <c r="S2" t="n">
        <v>30.45</v>
      </c>
      <c r="T2" t="n">
        <v>34534.2</v>
      </c>
      <c r="U2" t="n">
        <v>0.31</v>
      </c>
      <c r="V2" t="n">
        <v>0.66</v>
      </c>
      <c r="W2" t="n">
        <v>0.29</v>
      </c>
      <c r="X2" t="n">
        <v>2.21</v>
      </c>
      <c r="Y2" t="n">
        <v>2</v>
      </c>
      <c r="Z2" t="n">
        <v>10</v>
      </c>
      <c r="AA2" t="n">
        <v>21.31409204359386</v>
      </c>
      <c r="AB2" t="n">
        <v>29.16288104537792</v>
      </c>
      <c r="AC2" t="n">
        <v>26.37961660879739</v>
      </c>
      <c r="AD2" t="n">
        <v>21314.09204359386</v>
      </c>
      <c r="AE2" t="n">
        <v>29162.88104537792</v>
      </c>
      <c r="AF2" t="n">
        <v>5.621235426210117e-06</v>
      </c>
      <c r="AG2" t="n">
        <v>0.215</v>
      </c>
      <c r="AH2" t="n">
        <v>26379.61660879739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7.8895</v>
      </c>
      <c r="E2" t="n">
        <v>12.68</v>
      </c>
      <c r="F2" t="n">
        <v>8.82</v>
      </c>
      <c r="G2" t="n">
        <v>3.58</v>
      </c>
      <c r="H2" t="n">
        <v>0.28</v>
      </c>
      <c r="I2" t="n">
        <v>148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46.42</v>
      </c>
      <c r="Q2" t="n">
        <v>3691.06</v>
      </c>
      <c r="R2" t="n">
        <v>168.14</v>
      </c>
      <c r="S2" t="n">
        <v>30.45</v>
      </c>
      <c r="T2" t="n">
        <v>68334.7</v>
      </c>
      <c r="U2" t="n">
        <v>0.18</v>
      </c>
      <c r="V2" t="n">
        <v>0.5</v>
      </c>
      <c r="W2" t="n">
        <v>0.51</v>
      </c>
      <c r="X2" t="n">
        <v>4.41</v>
      </c>
      <c r="Y2" t="n">
        <v>2</v>
      </c>
      <c r="Z2" t="n">
        <v>10</v>
      </c>
      <c r="AA2" t="n">
        <v>25.31627171225663</v>
      </c>
      <c r="AB2" t="n">
        <v>34.63883983172157</v>
      </c>
      <c r="AC2" t="n">
        <v>31.33295757414513</v>
      </c>
      <c r="AD2" t="n">
        <v>25316.27171225663</v>
      </c>
      <c r="AE2" t="n">
        <v>34638.83983172157</v>
      </c>
      <c r="AF2" t="n">
        <v>4.967463967141861e-06</v>
      </c>
      <c r="AG2" t="n">
        <v>0.2641666666666667</v>
      </c>
      <c r="AH2" t="n">
        <v>31332.95757414513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10.4001</v>
      </c>
      <c r="E2" t="n">
        <v>9.619999999999999</v>
      </c>
      <c r="F2" t="n">
        <v>5.72</v>
      </c>
      <c r="G2" t="n">
        <v>7.62</v>
      </c>
      <c r="H2" t="n">
        <v>0.11</v>
      </c>
      <c r="I2" t="n">
        <v>45</v>
      </c>
      <c r="J2" t="n">
        <v>167.88</v>
      </c>
      <c r="K2" t="n">
        <v>51.39</v>
      </c>
      <c r="L2" t="n">
        <v>1</v>
      </c>
      <c r="M2" t="n">
        <v>1</v>
      </c>
      <c r="N2" t="n">
        <v>30.49</v>
      </c>
      <c r="O2" t="n">
        <v>20939.59</v>
      </c>
      <c r="P2" t="n">
        <v>53.64</v>
      </c>
      <c r="Q2" t="n">
        <v>3685.71</v>
      </c>
      <c r="R2" t="n">
        <v>71.59</v>
      </c>
      <c r="S2" t="n">
        <v>30.45</v>
      </c>
      <c r="T2" t="n">
        <v>20572.93</v>
      </c>
      <c r="U2" t="n">
        <v>0.43</v>
      </c>
      <c r="V2" t="n">
        <v>0.76</v>
      </c>
      <c r="W2" t="n">
        <v>0.21</v>
      </c>
      <c r="X2" t="n">
        <v>1.31</v>
      </c>
      <c r="Y2" t="n">
        <v>2</v>
      </c>
      <c r="Z2" t="n">
        <v>10</v>
      </c>
      <c r="AA2" t="n">
        <v>21.77206221388388</v>
      </c>
      <c r="AB2" t="n">
        <v>29.78949603658367</v>
      </c>
      <c r="AC2" t="n">
        <v>26.946428344704</v>
      </c>
      <c r="AD2" t="n">
        <v>21772.06221388388</v>
      </c>
      <c r="AE2" t="n">
        <v>29789.49603658367</v>
      </c>
      <c r="AF2" t="n">
        <v>5.599570395077093e-06</v>
      </c>
      <c r="AG2" t="n">
        <v>0.2004166666666667</v>
      </c>
      <c r="AH2" t="n">
        <v>26946.428344704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10.3974</v>
      </c>
      <c r="E3" t="n">
        <v>9.619999999999999</v>
      </c>
      <c r="F3" t="n">
        <v>5.72</v>
      </c>
      <c r="G3" t="n">
        <v>7.63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54.1</v>
      </c>
      <c r="Q3" t="n">
        <v>3686.05</v>
      </c>
      <c r="R3" t="n">
        <v>71.59999999999999</v>
      </c>
      <c r="S3" t="n">
        <v>30.45</v>
      </c>
      <c r="T3" t="n">
        <v>20579.48</v>
      </c>
      <c r="U3" t="n">
        <v>0.43</v>
      </c>
      <c r="V3" t="n">
        <v>0.76</v>
      </c>
      <c r="W3" t="n">
        <v>0.21</v>
      </c>
      <c r="X3" t="n">
        <v>1.32</v>
      </c>
      <c r="Y3" t="n">
        <v>2</v>
      </c>
      <c r="Z3" t="n">
        <v>10</v>
      </c>
      <c r="AA3" t="n">
        <v>21.88408355076428</v>
      </c>
      <c r="AB3" t="n">
        <v>29.94276857173528</v>
      </c>
      <c r="AC3" t="n">
        <v>27.08507276422055</v>
      </c>
      <c r="AD3" t="n">
        <v>21884.08355076428</v>
      </c>
      <c r="AE3" t="n">
        <v>29942.76857173528</v>
      </c>
      <c r="AF3" t="n">
        <v>5.598116674433377e-06</v>
      </c>
      <c r="AG3" t="n">
        <v>0.2004166666666667</v>
      </c>
      <c r="AH3" t="n">
        <v>27085.07276422055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7.1643</v>
      </c>
      <c r="E2" t="n">
        <v>13.96</v>
      </c>
      <c r="F2" t="n">
        <v>9.949999999999999</v>
      </c>
      <c r="G2" t="n">
        <v>3.23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46.53</v>
      </c>
      <c r="Q2" t="n">
        <v>3690.34</v>
      </c>
      <c r="R2" t="n">
        <v>203.09</v>
      </c>
      <c r="S2" t="n">
        <v>30.45</v>
      </c>
      <c r="T2" t="n">
        <v>85623.31</v>
      </c>
      <c r="U2" t="n">
        <v>0.15</v>
      </c>
      <c r="V2" t="n">
        <v>0.44</v>
      </c>
      <c r="W2" t="n">
        <v>0.62</v>
      </c>
      <c r="X2" t="n">
        <v>5.54</v>
      </c>
      <c r="Y2" t="n">
        <v>2</v>
      </c>
      <c r="Z2" t="n">
        <v>10</v>
      </c>
      <c r="AA2" t="n">
        <v>28.02241279339628</v>
      </c>
      <c r="AB2" t="n">
        <v>38.34150144543755</v>
      </c>
      <c r="AC2" t="n">
        <v>34.68224236017729</v>
      </c>
      <c r="AD2" t="n">
        <v>28022.41279339628</v>
      </c>
      <c r="AE2" t="n">
        <v>38341.50144543755</v>
      </c>
      <c r="AF2" t="n">
        <v>4.616328444389614e-06</v>
      </c>
      <c r="AG2" t="n">
        <v>0.2908333333333333</v>
      </c>
      <c r="AH2" t="n">
        <v>34682.24236017729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10.1243</v>
      </c>
      <c r="E2" t="n">
        <v>9.880000000000001</v>
      </c>
      <c r="F2" t="n">
        <v>6.12</v>
      </c>
      <c r="G2" t="n">
        <v>6.33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50.28</v>
      </c>
      <c r="Q2" t="n">
        <v>3686.56</v>
      </c>
      <c r="R2" t="n">
        <v>84.04000000000001</v>
      </c>
      <c r="S2" t="n">
        <v>30.45</v>
      </c>
      <c r="T2" t="n">
        <v>26734.33</v>
      </c>
      <c r="U2" t="n">
        <v>0.36</v>
      </c>
      <c r="V2" t="n">
        <v>0.71</v>
      </c>
      <c r="W2" t="n">
        <v>0.25</v>
      </c>
      <c r="X2" t="n">
        <v>1.71</v>
      </c>
      <c r="Y2" t="n">
        <v>2</v>
      </c>
      <c r="Z2" t="n">
        <v>10</v>
      </c>
      <c r="AA2" t="n">
        <v>21.21330722293344</v>
      </c>
      <c r="AB2" t="n">
        <v>29.02498280743852</v>
      </c>
      <c r="AC2" t="n">
        <v>26.25487918514514</v>
      </c>
      <c r="AD2" t="n">
        <v>21213.30722293344</v>
      </c>
      <c r="AE2" t="n">
        <v>29024.98280743852</v>
      </c>
      <c r="AF2" t="n">
        <v>5.667205022268639e-06</v>
      </c>
      <c r="AG2" t="n">
        <v>0.2058333333333333</v>
      </c>
      <c r="AH2" t="n">
        <v>26254.87918514514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10.2544</v>
      </c>
      <c r="E2" t="n">
        <v>9.75</v>
      </c>
      <c r="F2" t="n">
        <v>5.92</v>
      </c>
      <c r="G2" t="n">
        <v>6.96</v>
      </c>
      <c r="H2" t="n">
        <v>0.12</v>
      </c>
      <c r="I2" t="n">
        <v>51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52.14</v>
      </c>
      <c r="Q2" t="n">
        <v>3686.74</v>
      </c>
      <c r="R2" t="n">
        <v>77.79000000000001</v>
      </c>
      <c r="S2" t="n">
        <v>30.45</v>
      </c>
      <c r="T2" t="n">
        <v>23645.44</v>
      </c>
      <c r="U2" t="n">
        <v>0.39</v>
      </c>
      <c r="V2" t="n">
        <v>0.74</v>
      </c>
      <c r="W2" t="n">
        <v>0.23</v>
      </c>
      <c r="X2" t="n">
        <v>1.51</v>
      </c>
      <c r="Y2" t="n">
        <v>2</v>
      </c>
      <c r="Z2" t="n">
        <v>10</v>
      </c>
      <c r="AA2" t="n">
        <v>21.58114936033551</v>
      </c>
      <c r="AB2" t="n">
        <v>29.52828064787938</v>
      </c>
      <c r="AC2" t="n">
        <v>26.71014298607877</v>
      </c>
      <c r="AD2" t="n">
        <v>21581.14936033551</v>
      </c>
      <c r="AE2" t="n">
        <v>29528.28064787938</v>
      </c>
      <c r="AF2" t="n">
        <v>5.624085958431801e-06</v>
      </c>
      <c r="AG2" t="n">
        <v>0.203125</v>
      </c>
      <c r="AH2" t="n">
        <v>26710.14298607877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10.2322</v>
      </c>
      <c r="E2" t="n">
        <v>9.77</v>
      </c>
      <c r="F2" t="n">
        <v>5.67</v>
      </c>
      <c r="G2" t="n">
        <v>7.73</v>
      </c>
      <c r="H2" t="n">
        <v>0.1</v>
      </c>
      <c r="I2" t="n">
        <v>44</v>
      </c>
      <c r="J2" t="n">
        <v>185.69</v>
      </c>
      <c r="K2" t="n">
        <v>53.44</v>
      </c>
      <c r="L2" t="n">
        <v>1</v>
      </c>
      <c r="M2" t="n">
        <v>26</v>
      </c>
      <c r="N2" t="n">
        <v>36.26</v>
      </c>
      <c r="O2" t="n">
        <v>23136.14</v>
      </c>
      <c r="P2" t="n">
        <v>57.67</v>
      </c>
      <c r="Q2" t="n">
        <v>3686.01</v>
      </c>
      <c r="R2" t="n">
        <v>71.2</v>
      </c>
      <c r="S2" t="n">
        <v>30.45</v>
      </c>
      <c r="T2" t="n">
        <v>20385.08</v>
      </c>
      <c r="U2" t="n">
        <v>0.43</v>
      </c>
      <c r="V2" t="n">
        <v>0.77</v>
      </c>
      <c r="W2" t="n">
        <v>0.17</v>
      </c>
      <c r="X2" t="n">
        <v>1.26</v>
      </c>
      <c r="Y2" t="n">
        <v>2</v>
      </c>
      <c r="Z2" t="n">
        <v>10</v>
      </c>
      <c r="AA2" t="n">
        <v>23.32092144703721</v>
      </c>
      <c r="AB2" t="n">
        <v>31.90871357022062</v>
      </c>
      <c r="AC2" t="n">
        <v>28.86339073127743</v>
      </c>
      <c r="AD2" t="n">
        <v>23320.92144703721</v>
      </c>
      <c r="AE2" t="n">
        <v>31908.71357022062</v>
      </c>
      <c r="AF2" t="n">
        <v>5.416745347680607e-06</v>
      </c>
      <c r="AG2" t="n">
        <v>0.2035416666666666</v>
      </c>
      <c r="AH2" t="n">
        <v>28863.39073127744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10.4865</v>
      </c>
      <c r="E3" t="n">
        <v>9.539999999999999</v>
      </c>
      <c r="F3" t="n">
        <v>5.58</v>
      </c>
      <c r="G3" t="n">
        <v>8.369999999999999</v>
      </c>
      <c r="H3" t="n">
        <v>0.19</v>
      </c>
      <c r="I3" t="n">
        <v>40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55.88</v>
      </c>
      <c r="Q3" t="n">
        <v>3685</v>
      </c>
      <c r="R3" t="n">
        <v>67.25</v>
      </c>
      <c r="S3" t="n">
        <v>30.45</v>
      </c>
      <c r="T3" t="n">
        <v>18430.27</v>
      </c>
      <c r="U3" t="n">
        <v>0.45</v>
      </c>
      <c r="V3" t="n">
        <v>0.78</v>
      </c>
      <c r="W3" t="n">
        <v>0.2</v>
      </c>
      <c r="X3" t="n">
        <v>1.18</v>
      </c>
      <c r="Y3" t="n">
        <v>2</v>
      </c>
      <c r="Z3" t="n">
        <v>10</v>
      </c>
      <c r="AA3" t="n">
        <v>22.2710747173173</v>
      </c>
      <c r="AB3" t="n">
        <v>30.47226695865589</v>
      </c>
      <c r="AC3" t="n">
        <v>27.56403656825068</v>
      </c>
      <c r="AD3" t="n">
        <v>22271.0747173173</v>
      </c>
      <c r="AE3" t="n">
        <v>30472.26695865589</v>
      </c>
      <c r="AF3" t="n">
        <v>5.551367261043829e-06</v>
      </c>
      <c r="AG3" t="n">
        <v>0.19875</v>
      </c>
      <c r="AH3" t="n">
        <v>27564.03656825068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9.875999999999999</v>
      </c>
      <c r="E2" t="n">
        <v>10.13</v>
      </c>
      <c r="F2" t="n">
        <v>6.42</v>
      </c>
      <c r="G2" t="n">
        <v>5.66</v>
      </c>
      <c r="H2" t="n">
        <v>0.15</v>
      </c>
      <c r="I2" t="n">
        <v>68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48.74</v>
      </c>
      <c r="Q2" t="n">
        <v>3687.22</v>
      </c>
      <c r="R2" t="n">
        <v>93.39</v>
      </c>
      <c r="S2" t="n">
        <v>30.45</v>
      </c>
      <c r="T2" t="n">
        <v>31361.87</v>
      </c>
      <c r="U2" t="n">
        <v>0.33</v>
      </c>
      <c r="V2" t="n">
        <v>0.68</v>
      </c>
      <c r="W2" t="n">
        <v>0.28</v>
      </c>
      <c r="X2" t="n">
        <v>2.01</v>
      </c>
      <c r="Y2" t="n">
        <v>2</v>
      </c>
      <c r="Z2" t="n">
        <v>10</v>
      </c>
      <c r="AA2" t="n">
        <v>21.18030448917198</v>
      </c>
      <c r="AB2" t="n">
        <v>28.97982701112846</v>
      </c>
      <c r="AC2" t="n">
        <v>26.21403299465821</v>
      </c>
      <c r="AD2" t="n">
        <v>21180.30448917198</v>
      </c>
      <c r="AE2" t="n">
        <v>28979.82701112846</v>
      </c>
      <c r="AF2" t="n">
        <v>5.656090349923248e-06</v>
      </c>
      <c r="AG2" t="n">
        <v>0.2110416666666667</v>
      </c>
      <c r="AH2" t="n">
        <v>26214.03299465821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9.966799999999999</v>
      </c>
      <c r="E2" t="n">
        <v>10.03</v>
      </c>
      <c r="F2" t="n">
        <v>5.73</v>
      </c>
      <c r="G2" t="n">
        <v>7.47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40</v>
      </c>
      <c r="N2" t="n">
        <v>39.4</v>
      </c>
      <c r="O2" t="n">
        <v>24256.19</v>
      </c>
      <c r="P2" t="n">
        <v>61.92</v>
      </c>
      <c r="Q2" t="n">
        <v>3685.44</v>
      </c>
      <c r="R2" t="n">
        <v>73.64</v>
      </c>
      <c r="S2" t="n">
        <v>30.45</v>
      </c>
      <c r="T2" t="n">
        <v>21593.65</v>
      </c>
      <c r="U2" t="n">
        <v>0.41</v>
      </c>
      <c r="V2" t="n">
        <v>0.76</v>
      </c>
      <c r="W2" t="n">
        <v>0.16</v>
      </c>
      <c r="X2" t="n">
        <v>1.32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10.5306</v>
      </c>
      <c r="E3" t="n">
        <v>9.5</v>
      </c>
      <c r="F3" t="n">
        <v>5.5</v>
      </c>
      <c r="G3" t="n">
        <v>8.69</v>
      </c>
      <c r="H3" t="n">
        <v>0.18</v>
      </c>
      <c r="I3" t="n">
        <v>38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56.59</v>
      </c>
      <c r="Q3" t="n">
        <v>3685.74</v>
      </c>
      <c r="R3" t="n">
        <v>65.02</v>
      </c>
      <c r="S3" t="n">
        <v>30.45</v>
      </c>
      <c r="T3" t="n">
        <v>17323.63</v>
      </c>
      <c r="U3" t="n">
        <v>0.47</v>
      </c>
      <c r="V3" t="n">
        <v>0.79</v>
      </c>
      <c r="W3" t="n">
        <v>0.19</v>
      </c>
      <c r="X3" t="n">
        <v>1.1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9.204800000000001</v>
      </c>
      <c r="E4" t="n">
        <v>10.86</v>
      </c>
      <c r="F4" t="n">
        <v>7.17</v>
      </c>
      <c r="G4" t="n">
        <v>4.62</v>
      </c>
      <c r="H4" t="n">
        <v>0.2</v>
      </c>
      <c r="I4" t="n">
        <v>93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47.11</v>
      </c>
      <c r="Q4" t="n">
        <v>3688</v>
      </c>
      <c r="R4" t="n">
        <v>116.68</v>
      </c>
      <c r="S4" t="n">
        <v>30.45</v>
      </c>
      <c r="T4" t="n">
        <v>42879.68</v>
      </c>
      <c r="U4" t="n">
        <v>0.26</v>
      </c>
      <c r="V4" t="n">
        <v>0.61</v>
      </c>
      <c r="W4" t="n">
        <v>0.35</v>
      </c>
      <c r="X4" t="n">
        <v>2.76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8.4283</v>
      </c>
      <c r="E5" t="n">
        <v>11.86</v>
      </c>
      <c r="F5" t="n">
        <v>8.09</v>
      </c>
      <c r="G5" t="n">
        <v>3.92</v>
      </c>
      <c r="H5" t="n">
        <v>0.24</v>
      </c>
      <c r="I5" t="n">
        <v>124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46.5</v>
      </c>
      <c r="Q5" t="n">
        <v>3692.07</v>
      </c>
      <c r="R5" t="n">
        <v>145.52</v>
      </c>
      <c r="S5" t="n">
        <v>30.45</v>
      </c>
      <c r="T5" t="n">
        <v>57144.98</v>
      </c>
      <c r="U5" t="n">
        <v>0.21</v>
      </c>
      <c r="V5" t="n">
        <v>0.54</v>
      </c>
      <c r="W5" t="n">
        <v>0.44</v>
      </c>
      <c r="X5" t="n">
        <v>3.68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6.1688</v>
      </c>
      <c r="E6" t="n">
        <v>16.21</v>
      </c>
      <c r="F6" t="n">
        <v>11.78</v>
      </c>
      <c r="G6" t="n">
        <v>2.87</v>
      </c>
      <c r="H6" t="n">
        <v>0.43</v>
      </c>
      <c r="I6" t="n">
        <v>246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46.39</v>
      </c>
      <c r="Q6" t="n">
        <v>3698.14</v>
      </c>
      <c r="R6" t="n">
        <v>260.08</v>
      </c>
      <c r="S6" t="n">
        <v>30.45</v>
      </c>
      <c r="T6" t="n">
        <v>113814.18</v>
      </c>
      <c r="U6" t="n">
        <v>0.12</v>
      </c>
      <c r="V6" t="n">
        <v>0.37</v>
      </c>
      <c r="W6" t="n">
        <v>0.8</v>
      </c>
      <c r="X6" t="n">
        <v>7.36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10.2279</v>
      </c>
      <c r="E7" t="n">
        <v>9.779999999999999</v>
      </c>
      <c r="F7" t="n">
        <v>5.99</v>
      </c>
      <c r="G7" t="n">
        <v>6.65</v>
      </c>
      <c r="H7" t="n">
        <v>0.12</v>
      </c>
      <c r="I7" t="n">
        <v>54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50.98</v>
      </c>
      <c r="Q7" t="n">
        <v>3686.54</v>
      </c>
      <c r="R7" t="n">
        <v>80.01000000000001</v>
      </c>
      <c r="S7" t="n">
        <v>30.45</v>
      </c>
      <c r="T7" t="n">
        <v>24740.6</v>
      </c>
      <c r="U7" t="n">
        <v>0.38</v>
      </c>
      <c r="V7" t="n">
        <v>0.73</v>
      </c>
      <c r="W7" t="n">
        <v>0.23</v>
      </c>
      <c r="X7" t="n">
        <v>1.58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10.4164</v>
      </c>
      <c r="E8" t="n">
        <v>9.6</v>
      </c>
      <c r="F8" t="n">
        <v>5.65</v>
      </c>
      <c r="G8" t="n">
        <v>7.88</v>
      </c>
      <c r="H8" t="n">
        <v>0.1</v>
      </c>
      <c r="I8" t="n">
        <v>43</v>
      </c>
      <c r="J8" t="n">
        <v>176.73</v>
      </c>
      <c r="K8" t="n">
        <v>52.44</v>
      </c>
      <c r="L8" t="n">
        <v>1</v>
      </c>
      <c r="M8" t="n">
        <v>8</v>
      </c>
      <c r="N8" t="n">
        <v>33.29</v>
      </c>
      <c r="O8" t="n">
        <v>22031.19</v>
      </c>
      <c r="P8" t="n">
        <v>54.81</v>
      </c>
      <c r="Q8" t="n">
        <v>3685.76</v>
      </c>
      <c r="R8" t="n">
        <v>69.81</v>
      </c>
      <c r="S8" t="n">
        <v>30.45</v>
      </c>
      <c r="T8" t="n">
        <v>19694.54</v>
      </c>
      <c r="U8" t="n">
        <v>0.44</v>
      </c>
      <c r="V8" t="n">
        <v>0.77</v>
      </c>
      <c r="W8" t="n">
        <v>0.2</v>
      </c>
      <c r="X8" t="n">
        <v>1.25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10.4782</v>
      </c>
      <c r="E9" t="n">
        <v>9.539999999999999</v>
      </c>
      <c r="F9" t="n">
        <v>5.63</v>
      </c>
      <c r="G9" t="n">
        <v>8.039999999999999</v>
      </c>
      <c r="H9" t="n">
        <v>0.2</v>
      </c>
      <c r="I9" t="n">
        <v>42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54.67</v>
      </c>
      <c r="Q9" t="n">
        <v>3686.37</v>
      </c>
      <c r="R9" t="n">
        <v>68.81</v>
      </c>
      <c r="S9" t="n">
        <v>30.45</v>
      </c>
      <c r="T9" t="n">
        <v>19200.61</v>
      </c>
      <c r="U9" t="n">
        <v>0.44</v>
      </c>
      <c r="V9" t="n">
        <v>0.78</v>
      </c>
      <c r="W9" t="n">
        <v>0.2</v>
      </c>
      <c r="X9" t="n">
        <v>1.23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4.7295</v>
      </c>
      <c r="E10" t="n">
        <v>21.14</v>
      </c>
      <c r="F10" t="n">
        <v>15.42</v>
      </c>
      <c r="G10" t="n">
        <v>2.52</v>
      </c>
      <c r="H10" t="n">
        <v>0.64</v>
      </c>
      <c r="I10" t="n">
        <v>367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44.53</v>
      </c>
      <c r="Q10" t="n">
        <v>3699.26</v>
      </c>
      <c r="R10" t="n">
        <v>373.58</v>
      </c>
      <c r="S10" t="n">
        <v>30.45</v>
      </c>
      <c r="T10" t="n">
        <v>169958.32</v>
      </c>
      <c r="U10" t="n">
        <v>0.08</v>
      </c>
      <c r="V10" t="n">
        <v>0.28</v>
      </c>
      <c r="W10" t="n">
        <v>1.15</v>
      </c>
      <c r="X10" t="n">
        <v>11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9.462999999999999</v>
      </c>
      <c r="E11" t="n">
        <v>10.57</v>
      </c>
      <c r="F11" t="n">
        <v>6.87</v>
      </c>
      <c r="G11" t="n">
        <v>4.97</v>
      </c>
      <c r="H11" t="n">
        <v>0.18</v>
      </c>
      <c r="I11" t="n">
        <v>83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47.6</v>
      </c>
      <c r="Q11" t="n">
        <v>3689.44</v>
      </c>
      <c r="R11" t="n">
        <v>107.53</v>
      </c>
      <c r="S11" t="n">
        <v>30.45</v>
      </c>
      <c r="T11" t="n">
        <v>38353.51</v>
      </c>
      <c r="U11" t="n">
        <v>0.28</v>
      </c>
      <c r="V11" t="n">
        <v>0.64</v>
      </c>
      <c r="W11" t="n">
        <v>0.32</v>
      </c>
      <c r="X11" t="n">
        <v>2.47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9.997199999999999</v>
      </c>
      <c r="E12" t="n">
        <v>10</v>
      </c>
      <c r="F12" t="n">
        <v>6.26</v>
      </c>
      <c r="G12" t="n">
        <v>5.96</v>
      </c>
      <c r="H12" t="n">
        <v>0.14</v>
      </c>
      <c r="I12" t="n">
        <v>63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49.44</v>
      </c>
      <c r="Q12" t="n">
        <v>3687.75</v>
      </c>
      <c r="R12" t="n">
        <v>88.62</v>
      </c>
      <c r="S12" t="n">
        <v>30.45</v>
      </c>
      <c r="T12" t="n">
        <v>29001.89</v>
      </c>
      <c r="U12" t="n">
        <v>0.34</v>
      </c>
      <c r="V12" t="n">
        <v>0.7</v>
      </c>
      <c r="W12" t="n">
        <v>0.26</v>
      </c>
      <c r="X12" t="n">
        <v>1.85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10.3223</v>
      </c>
      <c r="E13" t="n">
        <v>9.69</v>
      </c>
      <c r="F13" t="n">
        <v>5.82</v>
      </c>
      <c r="G13" t="n">
        <v>7.27</v>
      </c>
      <c r="H13" t="n">
        <v>0.11</v>
      </c>
      <c r="I13" t="n">
        <v>48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52.86</v>
      </c>
      <c r="Q13" t="n">
        <v>3686.67</v>
      </c>
      <c r="R13" t="n">
        <v>74.66</v>
      </c>
      <c r="S13" t="n">
        <v>30.45</v>
      </c>
      <c r="T13" t="n">
        <v>22096.73</v>
      </c>
      <c r="U13" t="n">
        <v>0.41</v>
      </c>
      <c r="V13" t="n">
        <v>0.75</v>
      </c>
      <c r="W13" t="n">
        <v>0.22</v>
      </c>
      <c r="X13" t="n">
        <v>1.41</v>
      </c>
      <c r="Y13" t="n">
        <v>2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8.873799999999999</v>
      </c>
      <c r="E14" t="n">
        <v>11.27</v>
      </c>
      <c r="F14" t="n">
        <v>7.55</v>
      </c>
      <c r="G14" t="n">
        <v>4.27</v>
      </c>
      <c r="H14" t="n">
        <v>0.22</v>
      </c>
      <c r="I14" t="n">
        <v>106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46.64</v>
      </c>
      <c r="Q14" t="n">
        <v>3686.86</v>
      </c>
      <c r="R14" t="n">
        <v>128.72</v>
      </c>
      <c r="S14" t="n">
        <v>30.45</v>
      </c>
      <c r="T14" t="n">
        <v>48833.55</v>
      </c>
      <c r="U14" t="n">
        <v>0.24</v>
      </c>
      <c r="V14" t="n">
        <v>0.58</v>
      </c>
      <c r="W14" t="n">
        <v>0.39</v>
      </c>
      <c r="X14" t="n">
        <v>3.15</v>
      </c>
      <c r="Y14" t="n">
        <v>2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9.692299999999999</v>
      </c>
      <c r="E15" t="n">
        <v>10.32</v>
      </c>
      <c r="F15" t="n">
        <v>6.61</v>
      </c>
      <c r="G15" t="n">
        <v>5.29</v>
      </c>
      <c r="H15" t="n">
        <v>0.16</v>
      </c>
      <c r="I15" t="n">
        <v>75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48.08</v>
      </c>
      <c r="Q15" t="n">
        <v>3687.35</v>
      </c>
      <c r="R15" t="n">
        <v>99.81</v>
      </c>
      <c r="S15" t="n">
        <v>30.45</v>
      </c>
      <c r="T15" t="n">
        <v>34534.2</v>
      </c>
      <c r="U15" t="n">
        <v>0.31</v>
      </c>
      <c r="V15" t="n">
        <v>0.66</v>
      </c>
      <c r="W15" t="n">
        <v>0.29</v>
      </c>
      <c r="X15" t="n">
        <v>2.21</v>
      </c>
      <c r="Y15" t="n">
        <v>2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7.8895</v>
      </c>
      <c r="E16" t="n">
        <v>12.68</v>
      </c>
      <c r="F16" t="n">
        <v>8.82</v>
      </c>
      <c r="G16" t="n">
        <v>3.58</v>
      </c>
      <c r="H16" t="n">
        <v>0.28</v>
      </c>
      <c r="I16" t="n">
        <v>148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46.42</v>
      </c>
      <c r="Q16" t="n">
        <v>3691.06</v>
      </c>
      <c r="R16" t="n">
        <v>168.14</v>
      </c>
      <c r="S16" t="n">
        <v>30.45</v>
      </c>
      <c r="T16" t="n">
        <v>68334.7</v>
      </c>
      <c r="U16" t="n">
        <v>0.18</v>
      </c>
      <c r="V16" t="n">
        <v>0.5</v>
      </c>
      <c r="W16" t="n">
        <v>0.51</v>
      </c>
      <c r="X16" t="n">
        <v>4.41</v>
      </c>
      <c r="Y16" t="n">
        <v>2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10.4001</v>
      </c>
      <c r="E17" t="n">
        <v>9.619999999999999</v>
      </c>
      <c r="F17" t="n">
        <v>5.72</v>
      </c>
      <c r="G17" t="n">
        <v>7.62</v>
      </c>
      <c r="H17" t="n">
        <v>0.11</v>
      </c>
      <c r="I17" t="n">
        <v>45</v>
      </c>
      <c r="J17" t="n">
        <v>167.88</v>
      </c>
      <c r="K17" t="n">
        <v>51.39</v>
      </c>
      <c r="L17" t="n">
        <v>1</v>
      </c>
      <c r="M17" t="n">
        <v>1</v>
      </c>
      <c r="N17" t="n">
        <v>30.49</v>
      </c>
      <c r="O17" t="n">
        <v>20939.59</v>
      </c>
      <c r="P17" t="n">
        <v>53.64</v>
      </c>
      <c r="Q17" t="n">
        <v>3685.71</v>
      </c>
      <c r="R17" t="n">
        <v>71.59</v>
      </c>
      <c r="S17" t="n">
        <v>30.45</v>
      </c>
      <c r="T17" t="n">
        <v>20572.93</v>
      </c>
      <c r="U17" t="n">
        <v>0.43</v>
      </c>
      <c r="V17" t="n">
        <v>0.76</v>
      </c>
      <c r="W17" t="n">
        <v>0.21</v>
      </c>
      <c r="X17" t="n">
        <v>1.31</v>
      </c>
      <c r="Y17" t="n">
        <v>2</v>
      </c>
      <c r="Z17" t="n">
        <v>10</v>
      </c>
    </row>
    <row r="18">
      <c r="A18" t="n">
        <v>1</v>
      </c>
      <c r="B18" t="n">
        <v>85</v>
      </c>
      <c r="C18" t="inlineStr">
        <is>
          <t xml:space="preserve">CONCLUIDO	</t>
        </is>
      </c>
      <c r="D18" t="n">
        <v>10.3974</v>
      </c>
      <c r="E18" t="n">
        <v>9.619999999999999</v>
      </c>
      <c r="F18" t="n">
        <v>5.72</v>
      </c>
      <c r="G18" t="n">
        <v>7.63</v>
      </c>
      <c r="H18" t="n">
        <v>0.21</v>
      </c>
      <c r="I18" t="n">
        <v>45</v>
      </c>
      <c r="J18" t="n">
        <v>169.33</v>
      </c>
      <c r="K18" t="n">
        <v>51.39</v>
      </c>
      <c r="L18" t="n">
        <v>2</v>
      </c>
      <c r="M18" t="n">
        <v>0</v>
      </c>
      <c r="N18" t="n">
        <v>30.94</v>
      </c>
      <c r="O18" t="n">
        <v>21118.46</v>
      </c>
      <c r="P18" t="n">
        <v>54.1</v>
      </c>
      <c r="Q18" t="n">
        <v>3686.05</v>
      </c>
      <c r="R18" t="n">
        <v>71.59999999999999</v>
      </c>
      <c r="S18" t="n">
        <v>30.45</v>
      </c>
      <c r="T18" t="n">
        <v>20579.48</v>
      </c>
      <c r="U18" t="n">
        <v>0.43</v>
      </c>
      <c r="V18" t="n">
        <v>0.76</v>
      </c>
      <c r="W18" t="n">
        <v>0.21</v>
      </c>
      <c r="X18" t="n">
        <v>1.32</v>
      </c>
      <c r="Y18" t="n">
        <v>2</v>
      </c>
      <c r="Z18" t="n">
        <v>10</v>
      </c>
    </row>
    <row r="19">
      <c r="A19" t="n">
        <v>0</v>
      </c>
      <c r="B19" t="n">
        <v>20</v>
      </c>
      <c r="C19" t="inlineStr">
        <is>
          <t xml:space="preserve">CONCLUIDO	</t>
        </is>
      </c>
      <c r="D19" t="n">
        <v>7.1643</v>
      </c>
      <c r="E19" t="n">
        <v>13.96</v>
      </c>
      <c r="F19" t="n">
        <v>9.949999999999999</v>
      </c>
      <c r="G19" t="n">
        <v>3.23</v>
      </c>
      <c r="H19" t="n">
        <v>0.34</v>
      </c>
      <c r="I19" t="n">
        <v>185</v>
      </c>
      <c r="J19" t="n">
        <v>51.33</v>
      </c>
      <c r="K19" t="n">
        <v>24.83</v>
      </c>
      <c r="L19" t="n">
        <v>1</v>
      </c>
      <c r="M19" t="n">
        <v>0</v>
      </c>
      <c r="N19" t="n">
        <v>5.51</v>
      </c>
      <c r="O19" t="n">
        <v>6564.78</v>
      </c>
      <c r="P19" t="n">
        <v>46.53</v>
      </c>
      <c r="Q19" t="n">
        <v>3690.34</v>
      </c>
      <c r="R19" t="n">
        <v>203.09</v>
      </c>
      <c r="S19" t="n">
        <v>30.45</v>
      </c>
      <c r="T19" t="n">
        <v>85623.31</v>
      </c>
      <c r="U19" t="n">
        <v>0.15</v>
      </c>
      <c r="V19" t="n">
        <v>0.44</v>
      </c>
      <c r="W19" t="n">
        <v>0.62</v>
      </c>
      <c r="X19" t="n">
        <v>5.54</v>
      </c>
      <c r="Y19" t="n">
        <v>2</v>
      </c>
      <c r="Z19" t="n">
        <v>10</v>
      </c>
    </row>
    <row r="20">
      <c r="A20" t="n">
        <v>0</v>
      </c>
      <c r="B20" t="n">
        <v>65</v>
      </c>
      <c r="C20" t="inlineStr">
        <is>
          <t xml:space="preserve">CONCLUIDO	</t>
        </is>
      </c>
      <c r="D20" t="n">
        <v>10.1243</v>
      </c>
      <c r="E20" t="n">
        <v>9.880000000000001</v>
      </c>
      <c r="F20" t="n">
        <v>6.12</v>
      </c>
      <c r="G20" t="n">
        <v>6.33</v>
      </c>
      <c r="H20" t="n">
        <v>0.13</v>
      </c>
      <c r="I20" t="n">
        <v>58</v>
      </c>
      <c r="J20" t="n">
        <v>133.21</v>
      </c>
      <c r="K20" t="n">
        <v>46.47</v>
      </c>
      <c r="L20" t="n">
        <v>1</v>
      </c>
      <c r="M20" t="n">
        <v>0</v>
      </c>
      <c r="N20" t="n">
        <v>20.75</v>
      </c>
      <c r="O20" t="n">
        <v>16663.42</v>
      </c>
      <c r="P20" t="n">
        <v>50.28</v>
      </c>
      <c r="Q20" t="n">
        <v>3686.56</v>
      </c>
      <c r="R20" t="n">
        <v>84.04000000000001</v>
      </c>
      <c r="S20" t="n">
        <v>30.45</v>
      </c>
      <c r="T20" t="n">
        <v>26734.33</v>
      </c>
      <c r="U20" t="n">
        <v>0.36</v>
      </c>
      <c r="V20" t="n">
        <v>0.71</v>
      </c>
      <c r="W20" t="n">
        <v>0.25</v>
      </c>
      <c r="X20" t="n">
        <v>1.71</v>
      </c>
      <c r="Y20" t="n">
        <v>2</v>
      </c>
      <c r="Z20" t="n">
        <v>10</v>
      </c>
    </row>
    <row r="21">
      <c r="A21" t="n">
        <v>0</v>
      </c>
      <c r="B21" t="n">
        <v>75</v>
      </c>
      <c r="C21" t="inlineStr">
        <is>
          <t xml:space="preserve">CONCLUIDO	</t>
        </is>
      </c>
      <c r="D21" t="n">
        <v>10.2544</v>
      </c>
      <c r="E21" t="n">
        <v>9.75</v>
      </c>
      <c r="F21" t="n">
        <v>5.92</v>
      </c>
      <c r="G21" t="n">
        <v>6.96</v>
      </c>
      <c r="H21" t="n">
        <v>0.12</v>
      </c>
      <c r="I21" t="n">
        <v>51</v>
      </c>
      <c r="J21" t="n">
        <v>150.44</v>
      </c>
      <c r="K21" t="n">
        <v>49.1</v>
      </c>
      <c r="L21" t="n">
        <v>1</v>
      </c>
      <c r="M21" t="n">
        <v>0</v>
      </c>
      <c r="N21" t="n">
        <v>25.34</v>
      </c>
      <c r="O21" t="n">
        <v>18787.76</v>
      </c>
      <c r="P21" t="n">
        <v>52.14</v>
      </c>
      <c r="Q21" t="n">
        <v>3686.74</v>
      </c>
      <c r="R21" t="n">
        <v>77.79000000000001</v>
      </c>
      <c r="S21" t="n">
        <v>30.45</v>
      </c>
      <c r="T21" t="n">
        <v>23645.44</v>
      </c>
      <c r="U21" t="n">
        <v>0.39</v>
      </c>
      <c r="V21" t="n">
        <v>0.74</v>
      </c>
      <c r="W21" t="n">
        <v>0.23</v>
      </c>
      <c r="X21" t="n">
        <v>1.51</v>
      </c>
      <c r="Y21" t="n">
        <v>2</v>
      </c>
      <c r="Z21" t="n">
        <v>10</v>
      </c>
    </row>
    <row r="22">
      <c r="A22" t="n">
        <v>0</v>
      </c>
      <c r="B22" t="n">
        <v>95</v>
      </c>
      <c r="C22" t="inlineStr">
        <is>
          <t xml:space="preserve">CONCLUIDO	</t>
        </is>
      </c>
      <c r="D22" t="n">
        <v>10.2322</v>
      </c>
      <c r="E22" t="n">
        <v>9.77</v>
      </c>
      <c r="F22" t="n">
        <v>5.67</v>
      </c>
      <c r="G22" t="n">
        <v>7.73</v>
      </c>
      <c r="H22" t="n">
        <v>0.1</v>
      </c>
      <c r="I22" t="n">
        <v>44</v>
      </c>
      <c r="J22" t="n">
        <v>185.69</v>
      </c>
      <c r="K22" t="n">
        <v>53.44</v>
      </c>
      <c r="L22" t="n">
        <v>1</v>
      </c>
      <c r="M22" t="n">
        <v>26</v>
      </c>
      <c r="N22" t="n">
        <v>36.26</v>
      </c>
      <c r="O22" t="n">
        <v>23136.14</v>
      </c>
      <c r="P22" t="n">
        <v>57.67</v>
      </c>
      <c r="Q22" t="n">
        <v>3686.01</v>
      </c>
      <c r="R22" t="n">
        <v>71.2</v>
      </c>
      <c r="S22" t="n">
        <v>30.45</v>
      </c>
      <c r="T22" t="n">
        <v>20385.08</v>
      </c>
      <c r="U22" t="n">
        <v>0.43</v>
      </c>
      <c r="V22" t="n">
        <v>0.77</v>
      </c>
      <c r="W22" t="n">
        <v>0.17</v>
      </c>
      <c r="X22" t="n">
        <v>1.26</v>
      </c>
      <c r="Y22" t="n">
        <v>2</v>
      </c>
      <c r="Z22" t="n">
        <v>10</v>
      </c>
    </row>
    <row r="23">
      <c r="A23" t="n">
        <v>1</v>
      </c>
      <c r="B23" t="n">
        <v>95</v>
      </c>
      <c r="C23" t="inlineStr">
        <is>
          <t xml:space="preserve">CONCLUIDO	</t>
        </is>
      </c>
      <c r="D23" t="n">
        <v>10.4865</v>
      </c>
      <c r="E23" t="n">
        <v>9.539999999999999</v>
      </c>
      <c r="F23" t="n">
        <v>5.58</v>
      </c>
      <c r="G23" t="n">
        <v>8.369999999999999</v>
      </c>
      <c r="H23" t="n">
        <v>0.19</v>
      </c>
      <c r="I23" t="n">
        <v>40</v>
      </c>
      <c r="J23" t="n">
        <v>187.21</v>
      </c>
      <c r="K23" t="n">
        <v>53.44</v>
      </c>
      <c r="L23" t="n">
        <v>2</v>
      </c>
      <c r="M23" t="n">
        <v>0</v>
      </c>
      <c r="N23" t="n">
        <v>36.77</v>
      </c>
      <c r="O23" t="n">
        <v>23322.88</v>
      </c>
      <c r="P23" t="n">
        <v>55.88</v>
      </c>
      <c r="Q23" t="n">
        <v>3685</v>
      </c>
      <c r="R23" t="n">
        <v>67.25</v>
      </c>
      <c r="S23" t="n">
        <v>30.45</v>
      </c>
      <c r="T23" t="n">
        <v>18430.27</v>
      </c>
      <c r="U23" t="n">
        <v>0.45</v>
      </c>
      <c r="V23" t="n">
        <v>0.78</v>
      </c>
      <c r="W23" t="n">
        <v>0.2</v>
      </c>
      <c r="X23" t="n">
        <v>1.18</v>
      </c>
      <c r="Y23" t="n">
        <v>2</v>
      </c>
      <c r="Z23" t="n">
        <v>10</v>
      </c>
    </row>
    <row r="24">
      <c r="A24" t="n">
        <v>0</v>
      </c>
      <c r="B24" t="n">
        <v>55</v>
      </c>
      <c r="C24" t="inlineStr">
        <is>
          <t xml:space="preserve">CONCLUIDO	</t>
        </is>
      </c>
      <c r="D24" t="n">
        <v>9.875999999999999</v>
      </c>
      <c r="E24" t="n">
        <v>10.13</v>
      </c>
      <c r="F24" t="n">
        <v>6.42</v>
      </c>
      <c r="G24" t="n">
        <v>5.66</v>
      </c>
      <c r="H24" t="n">
        <v>0.15</v>
      </c>
      <c r="I24" t="n">
        <v>68</v>
      </c>
      <c r="J24" t="n">
        <v>116.05</v>
      </c>
      <c r="K24" t="n">
        <v>43.4</v>
      </c>
      <c r="L24" t="n">
        <v>1</v>
      </c>
      <c r="M24" t="n">
        <v>0</v>
      </c>
      <c r="N24" t="n">
        <v>16.65</v>
      </c>
      <c r="O24" t="n">
        <v>14546.17</v>
      </c>
      <c r="P24" t="n">
        <v>48.74</v>
      </c>
      <c r="Q24" t="n">
        <v>3687.22</v>
      </c>
      <c r="R24" t="n">
        <v>93.39</v>
      </c>
      <c r="S24" t="n">
        <v>30.45</v>
      </c>
      <c r="T24" t="n">
        <v>31361.87</v>
      </c>
      <c r="U24" t="n">
        <v>0.33</v>
      </c>
      <c r="V24" t="n">
        <v>0.68</v>
      </c>
      <c r="W24" t="n">
        <v>0.28</v>
      </c>
      <c r="X24" t="n">
        <v>2.01</v>
      </c>
      <c r="Y24" t="n">
        <v>2</v>
      </c>
      <c r="Z2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INDEX(resultados!$A$2:$ZZ$24, 1, MATCH($B$1, resultados!$A$1:$ZZ$1, 0))</f>
        <v/>
      </c>
      <c r="B7">
        <f>INDEX(resultados!$A$2:$ZZ$24, 1, MATCH($B$2, resultados!$A$1:$ZZ$1, 0))</f>
        <v/>
      </c>
      <c r="C7">
        <f>INDEX(resultados!$A$2:$ZZ$24, 1, MATCH($B$3, resultados!$A$1:$ZZ$1, 0))</f>
        <v/>
      </c>
    </row>
    <row r="8">
      <c r="A8">
        <f>INDEX(resultados!$A$2:$ZZ$24, 2, MATCH($B$1, resultados!$A$1:$ZZ$1, 0))</f>
        <v/>
      </c>
      <c r="B8">
        <f>INDEX(resultados!$A$2:$ZZ$24, 2, MATCH($B$2, resultados!$A$1:$ZZ$1, 0))</f>
        <v/>
      </c>
      <c r="C8">
        <f>INDEX(resultados!$A$2:$ZZ$24, 2, MATCH($B$3, resultados!$A$1:$ZZ$1, 0))</f>
        <v/>
      </c>
    </row>
    <row r="9">
      <c r="A9">
        <f>INDEX(resultados!$A$2:$ZZ$24, 3, MATCH($B$1, resultados!$A$1:$ZZ$1, 0))</f>
        <v/>
      </c>
      <c r="B9">
        <f>INDEX(resultados!$A$2:$ZZ$24, 3, MATCH($B$2, resultados!$A$1:$ZZ$1, 0))</f>
        <v/>
      </c>
      <c r="C9">
        <f>INDEX(resultados!$A$2:$ZZ$24, 3, MATCH($B$3, resultados!$A$1:$ZZ$1, 0))</f>
        <v/>
      </c>
    </row>
    <row r="10">
      <c r="A10">
        <f>INDEX(resultados!$A$2:$ZZ$24, 4, MATCH($B$1, resultados!$A$1:$ZZ$1, 0))</f>
        <v/>
      </c>
      <c r="B10">
        <f>INDEX(resultados!$A$2:$ZZ$24, 4, MATCH($B$2, resultados!$A$1:$ZZ$1, 0))</f>
        <v/>
      </c>
      <c r="C10">
        <f>INDEX(resultados!$A$2:$ZZ$24, 4, MATCH($B$3, resultados!$A$1:$ZZ$1, 0))</f>
        <v/>
      </c>
    </row>
    <row r="11">
      <c r="A11">
        <f>INDEX(resultados!$A$2:$ZZ$24, 5, MATCH($B$1, resultados!$A$1:$ZZ$1, 0))</f>
        <v/>
      </c>
      <c r="B11">
        <f>INDEX(resultados!$A$2:$ZZ$24, 5, MATCH($B$2, resultados!$A$1:$ZZ$1, 0))</f>
        <v/>
      </c>
      <c r="C11">
        <f>INDEX(resultados!$A$2:$ZZ$24, 5, MATCH($B$3, resultados!$A$1:$ZZ$1, 0))</f>
        <v/>
      </c>
    </row>
    <row r="12">
      <c r="A12">
        <f>INDEX(resultados!$A$2:$ZZ$24, 6, MATCH($B$1, resultados!$A$1:$ZZ$1, 0))</f>
        <v/>
      </c>
      <c r="B12">
        <f>INDEX(resultados!$A$2:$ZZ$24, 6, MATCH($B$2, resultados!$A$1:$ZZ$1, 0))</f>
        <v/>
      </c>
      <c r="C12">
        <f>INDEX(resultados!$A$2:$ZZ$24, 6, MATCH($B$3, resultados!$A$1:$ZZ$1, 0))</f>
        <v/>
      </c>
    </row>
    <row r="13">
      <c r="A13">
        <f>INDEX(resultados!$A$2:$ZZ$24, 7, MATCH($B$1, resultados!$A$1:$ZZ$1, 0))</f>
        <v/>
      </c>
      <c r="B13">
        <f>INDEX(resultados!$A$2:$ZZ$24, 7, MATCH($B$2, resultados!$A$1:$ZZ$1, 0))</f>
        <v/>
      </c>
      <c r="C13">
        <f>INDEX(resultados!$A$2:$ZZ$24, 7, MATCH($B$3, resultados!$A$1:$ZZ$1, 0))</f>
        <v/>
      </c>
    </row>
    <row r="14">
      <c r="A14">
        <f>INDEX(resultados!$A$2:$ZZ$24, 8, MATCH($B$1, resultados!$A$1:$ZZ$1, 0))</f>
        <v/>
      </c>
      <c r="B14">
        <f>INDEX(resultados!$A$2:$ZZ$24, 8, MATCH($B$2, resultados!$A$1:$ZZ$1, 0))</f>
        <v/>
      </c>
      <c r="C14">
        <f>INDEX(resultados!$A$2:$ZZ$24, 8, MATCH($B$3, resultados!$A$1:$ZZ$1, 0))</f>
        <v/>
      </c>
    </row>
    <row r="15">
      <c r="A15">
        <f>INDEX(resultados!$A$2:$ZZ$24, 9, MATCH($B$1, resultados!$A$1:$ZZ$1, 0))</f>
        <v/>
      </c>
      <c r="B15">
        <f>INDEX(resultados!$A$2:$ZZ$24, 9, MATCH($B$2, resultados!$A$1:$ZZ$1, 0))</f>
        <v/>
      </c>
      <c r="C15">
        <f>INDEX(resultados!$A$2:$ZZ$24, 9, MATCH($B$3, resultados!$A$1:$ZZ$1, 0))</f>
        <v/>
      </c>
    </row>
    <row r="16">
      <c r="A16">
        <f>INDEX(resultados!$A$2:$ZZ$24, 10, MATCH($B$1, resultados!$A$1:$ZZ$1, 0))</f>
        <v/>
      </c>
      <c r="B16">
        <f>INDEX(resultados!$A$2:$ZZ$24, 10, MATCH($B$2, resultados!$A$1:$ZZ$1, 0))</f>
        <v/>
      </c>
      <c r="C16">
        <f>INDEX(resultados!$A$2:$ZZ$24, 10, MATCH($B$3, resultados!$A$1:$ZZ$1, 0))</f>
        <v/>
      </c>
    </row>
    <row r="17">
      <c r="A17">
        <f>INDEX(resultados!$A$2:$ZZ$24, 11, MATCH($B$1, resultados!$A$1:$ZZ$1, 0))</f>
        <v/>
      </c>
      <c r="B17">
        <f>INDEX(resultados!$A$2:$ZZ$24, 11, MATCH($B$2, resultados!$A$1:$ZZ$1, 0))</f>
        <v/>
      </c>
      <c r="C17">
        <f>INDEX(resultados!$A$2:$ZZ$24, 11, MATCH($B$3, resultados!$A$1:$ZZ$1, 0))</f>
        <v/>
      </c>
    </row>
    <row r="18">
      <c r="A18">
        <f>INDEX(resultados!$A$2:$ZZ$24, 12, MATCH($B$1, resultados!$A$1:$ZZ$1, 0))</f>
        <v/>
      </c>
      <c r="B18">
        <f>INDEX(resultados!$A$2:$ZZ$24, 12, MATCH($B$2, resultados!$A$1:$ZZ$1, 0))</f>
        <v/>
      </c>
      <c r="C18">
        <f>INDEX(resultados!$A$2:$ZZ$24, 12, MATCH($B$3, resultados!$A$1:$ZZ$1, 0))</f>
        <v/>
      </c>
    </row>
    <row r="19">
      <c r="A19">
        <f>INDEX(resultados!$A$2:$ZZ$24, 13, MATCH($B$1, resultados!$A$1:$ZZ$1, 0))</f>
        <v/>
      </c>
      <c r="B19">
        <f>INDEX(resultados!$A$2:$ZZ$24, 13, MATCH($B$2, resultados!$A$1:$ZZ$1, 0))</f>
        <v/>
      </c>
      <c r="C19">
        <f>INDEX(resultados!$A$2:$ZZ$24, 13, MATCH($B$3, resultados!$A$1:$ZZ$1, 0))</f>
        <v/>
      </c>
    </row>
    <row r="20">
      <c r="A20">
        <f>INDEX(resultados!$A$2:$ZZ$24, 14, MATCH($B$1, resultados!$A$1:$ZZ$1, 0))</f>
        <v/>
      </c>
      <c r="B20">
        <f>INDEX(resultados!$A$2:$ZZ$24, 14, MATCH($B$2, resultados!$A$1:$ZZ$1, 0))</f>
        <v/>
      </c>
      <c r="C20">
        <f>INDEX(resultados!$A$2:$ZZ$24, 14, MATCH($B$3, resultados!$A$1:$ZZ$1, 0))</f>
        <v/>
      </c>
    </row>
    <row r="21">
      <c r="A21">
        <f>INDEX(resultados!$A$2:$ZZ$24, 15, MATCH($B$1, resultados!$A$1:$ZZ$1, 0))</f>
        <v/>
      </c>
      <c r="B21">
        <f>INDEX(resultados!$A$2:$ZZ$24, 15, MATCH($B$2, resultados!$A$1:$ZZ$1, 0))</f>
        <v/>
      </c>
      <c r="C21">
        <f>INDEX(resultados!$A$2:$ZZ$24, 15, MATCH($B$3, resultados!$A$1:$ZZ$1, 0))</f>
        <v/>
      </c>
    </row>
    <row r="22">
      <c r="A22">
        <f>INDEX(resultados!$A$2:$ZZ$24, 16, MATCH($B$1, resultados!$A$1:$ZZ$1, 0))</f>
        <v/>
      </c>
      <c r="B22">
        <f>INDEX(resultados!$A$2:$ZZ$24, 16, MATCH($B$2, resultados!$A$1:$ZZ$1, 0))</f>
        <v/>
      </c>
      <c r="C22">
        <f>INDEX(resultados!$A$2:$ZZ$24, 16, MATCH($B$3, resultados!$A$1:$ZZ$1, 0))</f>
        <v/>
      </c>
    </row>
    <row r="23">
      <c r="A23">
        <f>INDEX(resultados!$A$2:$ZZ$24, 17, MATCH($B$1, resultados!$A$1:$ZZ$1, 0))</f>
        <v/>
      </c>
      <c r="B23">
        <f>INDEX(resultados!$A$2:$ZZ$24, 17, MATCH($B$2, resultados!$A$1:$ZZ$1, 0))</f>
        <v/>
      </c>
      <c r="C23">
        <f>INDEX(resultados!$A$2:$ZZ$24, 17, MATCH($B$3, resultados!$A$1:$ZZ$1, 0))</f>
        <v/>
      </c>
    </row>
    <row r="24">
      <c r="A24">
        <f>INDEX(resultados!$A$2:$ZZ$24, 18, MATCH($B$1, resultados!$A$1:$ZZ$1, 0))</f>
        <v/>
      </c>
      <c r="B24">
        <f>INDEX(resultados!$A$2:$ZZ$24, 18, MATCH($B$2, resultados!$A$1:$ZZ$1, 0))</f>
        <v/>
      </c>
      <c r="C24">
        <f>INDEX(resultados!$A$2:$ZZ$24, 18, MATCH($B$3, resultados!$A$1:$ZZ$1, 0))</f>
        <v/>
      </c>
    </row>
    <row r="25">
      <c r="A25">
        <f>INDEX(resultados!$A$2:$ZZ$24, 19, MATCH($B$1, resultados!$A$1:$ZZ$1, 0))</f>
        <v/>
      </c>
      <c r="B25">
        <f>INDEX(resultados!$A$2:$ZZ$24, 19, MATCH($B$2, resultados!$A$1:$ZZ$1, 0))</f>
        <v/>
      </c>
      <c r="C25">
        <f>INDEX(resultados!$A$2:$ZZ$24, 19, MATCH($B$3, resultados!$A$1:$ZZ$1, 0))</f>
        <v/>
      </c>
    </row>
    <row r="26">
      <c r="A26">
        <f>INDEX(resultados!$A$2:$ZZ$24, 20, MATCH($B$1, resultados!$A$1:$ZZ$1, 0))</f>
        <v/>
      </c>
      <c r="B26">
        <f>INDEX(resultados!$A$2:$ZZ$24, 20, MATCH($B$2, resultados!$A$1:$ZZ$1, 0))</f>
        <v/>
      </c>
      <c r="C26">
        <f>INDEX(resultados!$A$2:$ZZ$24, 20, MATCH($B$3, resultados!$A$1:$ZZ$1, 0))</f>
        <v/>
      </c>
    </row>
    <row r="27">
      <c r="A27">
        <f>INDEX(resultados!$A$2:$ZZ$24, 21, MATCH($B$1, resultados!$A$1:$ZZ$1, 0))</f>
        <v/>
      </c>
      <c r="B27">
        <f>INDEX(resultados!$A$2:$ZZ$24, 21, MATCH($B$2, resultados!$A$1:$ZZ$1, 0))</f>
        <v/>
      </c>
      <c r="C27">
        <f>INDEX(resultados!$A$2:$ZZ$24, 21, MATCH($B$3, resultados!$A$1:$ZZ$1, 0))</f>
        <v/>
      </c>
    </row>
    <row r="28">
      <c r="A28">
        <f>INDEX(resultados!$A$2:$ZZ$24, 22, MATCH($B$1, resultados!$A$1:$ZZ$1, 0))</f>
        <v/>
      </c>
      <c r="B28">
        <f>INDEX(resultados!$A$2:$ZZ$24, 22, MATCH($B$2, resultados!$A$1:$ZZ$1, 0))</f>
        <v/>
      </c>
      <c r="C28">
        <f>INDEX(resultados!$A$2:$ZZ$24, 22, MATCH($B$3, resultados!$A$1:$ZZ$1, 0))</f>
        <v/>
      </c>
    </row>
    <row r="29">
      <c r="A29">
        <f>INDEX(resultados!$A$2:$ZZ$24, 23, MATCH($B$1, resultados!$A$1:$ZZ$1, 0))</f>
        <v/>
      </c>
      <c r="B29">
        <f>INDEX(resultados!$A$2:$ZZ$24, 23, MATCH($B$2, resultados!$A$1:$ZZ$1, 0))</f>
        <v/>
      </c>
      <c r="C29">
        <f>INDEX(resultados!$A$2:$ZZ$24, 23,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2024-09-25T23:01:47Z</dcterms:created>
  <dcterms:modified xmlns:dcterms="http://purl.org/dc/terms/" xmlns:xsi="http://www.w3.org/2001/XMLSchema-instance" xsi:type="dcterms:W3CDTF">2024-09-25T23:01:47Z</dcterms:modified>
</cp:coreProperties>
</file>