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gráficos!$A$7:$A$47</f>
              <numCache>
                <formatCode>General</formatCode>
                <ptCount val="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</numCache>
            </numRef>
          </xVal>
          <yVal>
            <numRef>
              <f>gráficos!$B$7:$B$47</f>
              <numCache>
                <formatCode>General</formatCode>
                <ptCount val="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2.3475</v>
      </c>
      <c r="E2" t="n">
        <v>42.6</v>
      </c>
      <c r="F2" t="n">
        <v>28.92</v>
      </c>
      <c r="G2" t="n">
        <v>6.05</v>
      </c>
      <c r="H2" t="n">
        <v>0.09</v>
      </c>
      <c r="I2" t="n">
        <v>287</v>
      </c>
      <c r="J2" t="n">
        <v>194.77</v>
      </c>
      <c r="K2" t="n">
        <v>54.38</v>
      </c>
      <c r="L2" t="n">
        <v>1</v>
      </c>
      <c r="M2" t="n">
        <v>285</v>
      </c>
      <c r="N2" t="n">
        <v>39.4</v>
      </c>
      <c r="O2" t="n">
        <v>24256.19</v>
      </c>
      <c r="P2" t="n">
        <v>387.93</v>
      </c>
      <c r="Q2" t="n">
        <v>4265.46</v>
      </c>
      <c r="R2" t="n">
        <v>661.09</v>
      </c>
      <c r="S2" t="n">
        <v>166.1</v>
      </c>
      <c r="T2" t="n">
        <v>245820.17</v>
      </c>
      <c r="U2" t="n">
        <v>0.25</v>
      </c>
      <c r="V2" t="n">
        <v>0.49</v>
      </c>
      <c r="W2" t="n">
        <v>0.73</v>
      </c>
      <c r="X2" t="n">
        <v>14.47</v>
      </c>
      <c r="Y2" t="n">
        <v>4</v>
      </c>
      <c r="Z2" t="n">
        <v>10</v>
      </c>
      <c r="AA2" t="n">
        <v>208.1409543722086</v>
      </c>
      <c r="AB2" t="n">
        <v>284.7876363027605</v>
      </c>
      <c r="AC2" t="n">
        <v>257.6079039960668</v>
      </c>
      <c r="AD2" t="n">
        <v>208140.9543722086</v>
      </c>
      <c r="AE2" t="n">
        <v>284787.6363027605</v>
      </c>
      <c r="AF2" t="n">
        <v>3.424636935689119e-06</v>
      </c>
      <c r="AG2" t="n">
        <v>0.8875000000000001</v>
      </c>
      <c r="AH2" t="n">
        <v>257607.9039960668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4.0053</v>
      </c>
      <c r="E3" t="n">
        <v>24.97</v>
      </c>
      <c r="F3" t="n">
        <v>19.14</v>
      </c>
      <c r="G3" t="n">
        <v>13.51</v>
      </c>
      <c r="H3" t="n">
        <v>0.18</v>
      </c>
      <c r="I3" t="n">
        <v>85</v>
      </c>
      <c r="J3" t="n">
        <v>196.32</v>
      </c>
      <c r="K3" t="n">
        <v>54.38</v>
      </c>
      <c r="L3" t="n">
        <v>2</v>
      </c>
      <c r="M3" t="n">
        <v>83</v>
      </c>
      <c r="N3" t="n">
        <v>39.95</v>
      </c>
      <c r="O3" t="n">
        <v>24447.22</v>
      </c>
      <c r="P3" t="n">
        <v>230.85</v>
      </c>
      <c r="Q3" t="n">
        <v>4260.64</v>
      </c>
      <c r="R3" t="n">
        <v>331.39</v>
      </c>
      <c r="S3" t="n">
        <v>166.1</v>
      </c>
      <c r="T3" t="n">
        <v>81981.88</v>
      </c>
      <c r="U3" t="n">
        <v>0.5</v>
      </c>
      <c r="V3" t="n">
        <v>0.73</v>
      </c>
      <c r="W3" t="n">
        <v>0.36</v>
      </c>
      <c r="X3" t="n">
        <v>4.71</v>
      </c>
      <c r="Y3" t="n">
        <v>4</v>
      </c>
      <c r="Z3" t="n">
        <v>10</v>
      </c>
      <c r="AA3" t="n">
        <v>76.84461170253962</v>
      </c>
      <c r="AB3" t="n">
        <v>105.1421878763771</v>
      </c>
      <c r="AC3" t="n">
        <v>95.10756503346974</v>
      </c>
      <c r="AD3" t="n">
        <v>76844.61170253962</v>
      </c>
      <c r="AE3" t="n">
        <v>105142.1878763771</v>
      </c>
      <c r="AF3" t="n">
        <v>5.843108974873536e-06</v>
      </c>
      <c r="AG3" t="n">
        <v>0.5202083333333333</v>
      </c>
      <c r="AH3" t="n">
        <v>95107.56503346974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4.8243</v>
      </c>
      <c r="E4" t="n">
        <v>20.73</v>
      </c>
      <c r="F4" t="n">
        <v>16.46</v>
      </c>
      <c r="G4" t="n">
        <v>21.95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8</v>
      </c>
      <c r="N4" t="n">
        <v>40.5</v>
      </c>
      <c r="O4" t="n">
        <v>24639</v>
      </c>
      <c r="P4" t="n">
        <v>170.52</v>
      </c>
      <c r="Q4" t="n">
        <v>4259.94</v>
      </c>
      <c r="R4" t="n">
        <v>235.46</v>
      </c>
      <c r="S4" t="n">
        <v>166.1</v>
      </c>
      <c r="T4" t="n">
        <v>34217.35</v>
      </c>
      <c r="U4" t="n">
        <v>0.71</v>
      </c>
      <c r="V4" t="n">
        <v>0.85</v>
      </c>
      <c r="W4" t="n">
        <v>0.39</v>
      </c>
      <c r="X4" t="n">
        <v>2.03</v>
      </c>
      <c r="Y4" t="n">
        <v>4</v>
      </c>
      <c r="Z4" t="n">
        <v>10</v>
      </c>
      <c r="AA4" t="n">
        <v>50.53138499050254</v>
      </c>
      <c r="AB4" t="n">
        <v>69.13927023135268</v>
      </c>
      <c r="AC4" t="n">
        <v>62.54071531806272</v>
      </c>
      <c r="AD4" t="n">
        <v>50531.38499050253</v>
      </c>
      <c r="AE4" t="n">
        <v>69139.27023135268</v>
      </c>
      <c r="AF4" t="n">
        <v>7.037902436142711e-06</v>
      </c>
      <c r="AG4" t="n">
        <v>0.431875</v>
      </c>
      <c r="AH4" t="n">
        <v>62540.71531806272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4.8454</v>
      </c>
      <c r="E5" t="n">
        <v>20.64</v>
      </c>
      <c r="F5" t="n">
        <v>16.41</v>
      </c>
      <c r="G5" t="n">
        <v>22.38</v>
      </c>
      <c r="H5" t="n">
        <v>0.36</v>
      </c>
      <c r="I5" t="n">
        <v>44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170.36</v>
      </c>
      <c r="Q5" t="n">
        <v>4260.57</v>
      </c>
      <c r="R5" t="n">
        <v>233.4</v>
      </c>
      <c r="S5" t="n">
        <v>166.1</v>
      </c>
      <c r="T5" t="n">
        <v>33191.53</v>
      </c>
      <c r="U5" t="n">
        <v>0.71</v>
      </c>
      <c r="V5" t="n">
        <v>0.85</v>
      </c>
      <c r="W5" t="n">
        <v>0.39</v>
      </c>
      <c r="X5" t="n">
        <v>1.98</v>
      </c>
      <c r="Y5" t="n">
        <v>4</v>
      </c>
      <c r="Z5" t="n">
        <v>10</v>
      </c>
      <c r="AA5" t="n">
        <v>50.24038231992863</v>
      </c>
      <c r="AB5" t="n">
        <v>68.7411075393419</v>
      </c>
      <c r="AC5" t="n">
        <v>62.18055271455249</v>
      </c>
      <c r="AD5" t="n">
        <v>50240.38231992863</v>
      </c>
      <c r="AE5" t="n">
        <v>68741.1075393419</v>
      </c>
      <c r="AF5" t="n">
        <v>7.068684050346348e-06</v>
      </c>
      <c r="AG5" t="n">
        <v>0.43</v>
      </c>
      <c r="AH5" t="n">
        <v>62180.55271455249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3.0155</v>
      </c>
      <c r="E2" t="n">
        <v>33.16</v>
      </c>
      <c r="F2" t="n">
        <v>24.26</v>
      </c>
      <c r="G2" t="n">
        <v>7.14</v>
      </c>
      <c r="H2" t="n">
        <v>0.11</v>
      </c>
      <c r="I2" t="n">
        <v>204</v>
      </c>
      <c r="J2" t="n">
        <v>159.12</v>
      </c>
      <c r="K2" t="n">
        <v>50.28</v>
      </c>
      <c r="L2" t="n">
        <v>1</v>
      </c>
      <c r="M2" t="n">
        <v>202</v>
      </c>
      <c r="N2" t="n">
        <v>27.84</v>
      </c>
      <c r="O2" t="n">
        <v>19859.16</v>
      </c>
      <c r="P2" t="n">
        <v>277.05</v>
      </c>
      <c r="Q2" t="n">
        <v>4264.29</v>
      </c>
      <c r="R2" t="n">
        <v>501.9</v>
      </c>
      <c r="S2" t="n">
        <v>166.1</v>
      </c>
      <c r="T2" t="n">
        <v>166644.06</v>
      </c>
      <c r="U2" t="n">
        <v>0.33</v>
      </c>
      <c r="V2" t="n">
        <v>0.58</v>
      </c>
      <c r="W2" t="n">
        <v>0.6</v>
      </c>
      <c r="X2" t="n">
        <v>9.82</v>
      </c>
      <c r="Y2" t="n">
        <v>4</v>
      </c>
      <c r="Z2" t="n">
        <v>10</v>
      </c>
      <c r="AA2" t="n">
        <v>119.6039850807968</v>
      </c>
      <c r="AB2" t="n">
        <v>163.6474489428964</v>
      </c>
      <c r="AC2" t="n">
        <v>148.0291660964687</v>
      </c>
      <c r="AD2" t="n">
        <v>119603.9850807968</v>
      </c>
      <c r="AE2" t="n">
        <v>163647.4489428964</v>
      </c>
      <c r="AF2" t="n">
        <v>4.550853863201283e-06</v>
      </c>
      <c r="AG2" t="n">
        <v>0.6908333333333333</v>
      </c>
      <c r="AH2" t="n">
        <v>148029.1660964687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4.6577</v>
      </c>
      <c r="E3" t="n">
        <v>21.47</v>
      </c>
      <c r="F3" t="n">
        <v>17.21</v>
      </c>
      <c r="G3" t="n">
        <v>17.21</v>
      </c>
      <c r="H3" t="n">
        <v>0.22</v>
      </c>
      <c r="I3" t="n">
        <v>60</v>
      </c>
      <c r="J3" t="n">
        <v>160.54</v>
      </c>
      <c r="K3" t="n">
        <v>50.28</v>
      </c>
      <c r="L3" t="n">
        <v>2</v>
      </c>
      <c r="M3" t="n">
        <v>35</v>
      </c>
      <c r="N3" t="n">
        <v>28.26</v>
      </c>
      <c r="O3" t="n">
        <v>20034.4</v>
      </c>
      <c r="P3" t="n">
        <v>160.43</v>
      </c>
      <c r="Q3" t="n">
        <v>4260.27</v>
      </c>
      <c r="R3" t="n">
        <v>261.26</v>
      </c>
      <c r="S3" t="n">
        <v>166.1</v>
      </c>
      <c r="T3" t="n">
        <v>47042.49</v>
      </c>
      <c r="U3" t="n">
        <v>0.64</v>
      </c>
      <c r="V3" t="n">
        <v>0.8100000000000001</v>
      </c>
      <c r="W3" t="n">
        <v>0.4</v>
      </c>
      <c r="X3" t="n">
        <v>2.78</v>
      </c>
      <c r="Y3" t="n">
        <v>4</v>
      </c>
      <c r="Z3" t="n">
        <v>10</v>
      </c>
      <c r="AA3" t="n">
        <v>49.59497446959729</v>
      </c>
      <c r="AB3" t="n">
        <v>67.85803204513419</v>
      </c>
      <c r="AC3" t="n">
        <v>61.38175670610745</v>
      </c>
      <c r="AD3" t="n">
        <v>49594.97446959729</v>
      </c>
      <c r="AE3" t="n">
        <v>67858.0320451342</v>
      </c>
      <c r="AF3" t="n">
        <v>7.029186549040828e-06</v>
      </c>
      <c r="AG3" t="n">
        <v>0.4472916666666666</v>
      </c>
      <c r="AH3" t="n">
        <v>61381.75670610745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4.7396</v>
      </c>
      <c r="E4" t="n">
        <v>21.1</v>
      </c>
      <c r="F4" t="n">
        <v>17</v>
      </c>
      <c r="G4" t="n">
        <v>18.55</v>
      </c>
      <c r="H4" t="n">
        <v>0.33</v>
      </c>
      <c r="I4" t="n">
        <v>55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156.02</v>
      </c>
      <c r="Q4" t="n">
        <v>4259.71</v>
      </c>
      <c r="R4" t="n">
        <v>252.86</v>
      </c>
      <c r="S4" t="n">
        <v>166.1</v>
      </c>
      <c r="T4" t="n">
        <v>42865.99</v>
      </c>
      <c r="U4" t="n">
        <v>0.66</v>
      </c>
      <c r="V4" t="n">
        <v>0.82</v>
      </c>
      <c r="W4" t="n">
        <v>0.43</v>
      </c>
      <c r="X4" t="n">
        <v>2.57</v>
      </c>
      <c r="Y4" t="n">
        <v>4</v>
      </c>
      <c r="Z4" t="n">
        <v>10</v>
      </c>
      <c r="AA4" t="n">
        <v>47.76250119675729</v>
      </c>
      <c r="AB4" t="n">
        <v>65.35076127022059</v>
      </c>
      <c r="AC4" t="n">
        <v>59.11377633497416</v>
      </c>
      <c r="AD4" t="n">
        <v>47762.50119675729</v>
      </c>
      <c r="AE4" t="n">
        <v>65350.76127022059</v>
      </c>
      <c r="AF4" t="n">
        <v>7.152786260994462e-06</v>
      </c>
      <c r="AG4" t="n">
        <v>0.4395833333333334</v>
      </c>
      <c r="AH4" t="n">
        <v>59113.77633497417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4.1458</v>
      </c>
      <c r="E2" t="n">
        <v>24.12</v>
      </c>
      <c r="F2" t="n">
        <v>20.11</v>
      </c>
      <c r="G2" t="n">
        <v>9.81</v>
      </c>
      <c r="H2" t="n">
        <v>0.22</v>
      </c>
      <c r="I2" t="n">
        <v>123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123.52</v>
      </c>
      <c r="Q2" t="n">
        <v>4263.89</v>
      </c>
      <c r="R2" t="n">
        <v>354.86</v>
      </c>
      <c r="S2" t="n">
        <v>166.1</v>
      </c>
      <c r="T2" t="n">
        <v>93528.12</v>
      </c>
      <c r="U2" t="n">
        <v>0.47</v>
      </c>
      <c r="V2" t="n">
        <v>0.7</v>
      </c>
      <c r="W2" t="n">
        <v>0.62</v>
      </c>
      <c r="X2" t="n">
        <v>5.67</v>
      </c>
      <c r="Y2" t="n">
        <v>4</v>
      </c>
      <c r="Z2" t="n">
        <v>10</v>
      </c>
      <c r="AA2" t="n">
        <v>44.64800051173556</v>
      </c>
      <c r="AB2" t="n">
        <v>61.08936403090313</v>
      </c>
      <c r="AC2" t="n">
        <v>55.25908086726721</v>
      </c>
      <c r="AD2" t="n">
        <v>44648.00051173556</v>
      </c>
      <c r="AE2" t="n">
        <v>61089.36403090313</v>
      </c>
      <c r="AF2" t="n">
        <v>6.981510638271559e-06</v>
      </c>
      <c r="AG2" t="n">
        <v>0.5025000000000001</v>
      </c>
      <c r="AH2" t="n">
        <v>55259.08086726721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4.2534</v>
      </c>
      <c r="E2" t="n">
        <v>23.51</v>
      </c>
      <c r="F2" t="n">
        <v>19.07</v>
      </c>
      <c r="G2" t="n">
        <v>10.6</v>
      </c>
      <c r="H2" t="n">
        <v>0.16</v>
      </c>
      <c r="I2" t="n">
        <v>108</v>
      </c>
      <c r="J2" t="n">
        <v>107.41</v>
      </c>
      <c r="K2" t="n">
        <v>41.65</v>
      </c>
      <c r="L2" t="n">
        <v>1</v>
      </c>
      <c r="M2" t="n">
        <v>79</v>
      </c>
      <c r="N2" t="n">
        <v>14.77</v>
      </c>
      <c r="O2" t="n">
        <v>13481.73</v>
      </c>
      <c r="P2" t="n">
        <v>145.65</v>
      </c>
      <c r="Q2" t="n">
        <v>4261.6</v>
      </c>
      <c r="R2" t="n">
        <v>323.64</v>
      </c>
      <c r="S2" t="n">
        <v>166.1</v>
      </c>
      <c r="T2" t="n">
        <v>77993.44</v>
      </c>
      <c r="U2" t="n">
        <v>0.51</v>
      </c>
      <c r="V2" t="n">
        <v>0.74</v>
      </c>
      <c r="W2" t="n">
        <v>0.48</v>
      </c>
      <c r="X2" t="n">
        <v>4.64</v>
      </c>
      <c r="Y2" t="n">
        <v>4</v>
      </c>
      <c r="Z2" t="n">
        <v>10</v>
      </c>
      <c r="AA2" t="n">
        <v>49.5587496722969</v>
      </c>
      <c r="AB2" t="n">
        <v>67.80846767934256</v>
      </c>
      <c r="AC2" t="n">
        <v>61.33692269382293</v>
      </c>
      <c r="AD2" t="n">
        <v>49558.7496722969</v>
      </c>
      <c r="AE2" t="n">
        <v>67808.46767934256</v>
      </c>
      <c r="AF2" t="n">
        <v>6.852336035891639e-06</v>
      </c>
      <c r="AG2" t="n">
        <v>0.4897916666666667</v>
      </c>
      <c r="AH2" t="n">
        <v>61336.92269382293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4.4688</v>
      </c>
      <c r="E3" t="n">
        <v>22.38</v>
      </c>
      <c r="F3" t="n">
        <v>18.41</v>
      </c>
      <c r="G3" t="n">
        <v>12.7</v>
      </c>
      <c r="H3" t="n">
        <v>0.32</v>
      </c>
      <c r="I3" t="n">
        <v>87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134.25</v>
      </c>
      <c r="Q3" t="n">
        <v>4261.47</v>
      </c>
      <c r="R3" t="n">
        <v>299.32</v>
      </c>
      <c r="S3" t="n">
        <v>166.1</v>
      </c>
      <c r="T3" t="n">
        <v>65935.98</v>
      </c>
      <c r="U3" t="n">
        <v>0.55</v>
      </c>
      <c r="V3" t="n">
        <v>0.76</v>
      </c>
      <c r="W3" t="n">
        <v>0.51</v>
      </c>
      <c r="X3" t="n">
        <v>3.97</v>
      </c>
      <c r="Y3" t="n">
        <v>4</v>
      </c>
      <c r="Z3" t="n">
        <v>10</v>
      </c>
      <c r="AA3" t="n">
        <v>44.49381295881662</v>
      </c>
      <c r="AB3" t="n">
        <v>60.87839781872479</v>
      </c>
      <c r="AC3" t="n">
        <v>55.06824897428616</v>
      </c>
      <c r="AD3" t="n">
        <v>44493.81295881662</v>
      </c>
      <c r="AE3" t="n">
        <v>60878.39781872478</v>
      </c>
      <c r="AF3" t="n">
        <v>7.199350937413024e-06</v>
      </c>
      <c r="AG3" t="n">
        <v>0.46625</v>
      </c>
      <c r="AH3" t="n">
        <v>55068.24897428616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3.7532</v>
      </c>
      <c r="E2" t="n">
        <v>26.64</v>
      </c>
      <c r="F2" t="n">
        <v>22.46</v>
      </c>
      <c r="G2" t="n">
        <v>7.83</v>
      </c>
      <c r="H2" t="n">
        <v>0.28</v>
      </c>
      <c r="I2" t="n">
        <v>172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117.39</v>
      </c>
      <c r="Q2" t="n">
        <v>4266.54</v>
      </c>
      <c r="R2" t="n">
        <v>431.69</v>
      </c>
      <c r="S2" t="n">
        <v>166.1</v>
      </c>
      <c r="T2" t="n">
        <v>131697.87</v>
      </c>
      <c r="U2" t="n">
        <v>0.38</v>
      </c>
      <c r="V2" t="n">
        <v>0.62</v>
      </c>
      <c r="W2" t="n">
        <v>0.78</v>
      </c>
      <c r="X2" t="n">
        <v>8.02</v>
      </c>
      <c r="Y2" t="n">
        <v>4</v>
      </c>
      <c r="Z2" t="n">
        <v>10</v>
      </c>
      <c r="AA2" t="n">
        <v>47.24987087632601</v>
      </c>
      <c r="AB2" t="n">
        <v>64.64935785015327</v>
      </c>
      <c r="AC2" t="n">
        <v>58.47931387289195</v>
      </c>
      <c r="AD2" t="n">
        <v>47249.87087632601</v>
      </c>
      <c r="AE2" t="n">
        <v>64649.35785015326</v>
      </c>
      <c r="AF2" t="n">
        <v>6.564240010096694e-06</v>
      </c>
      <c r="AG2" t="n">
        <v>0.555</v>
      </c>
      <c r="AH2" t="n">
        <v>58479.31387289195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2.8458</v>
      </c>
      <c r="E2" t="n">
        <v>35.14</v>
      </c>
      <c r="F2" t="n">
        <v>25.24</v>
      </c>
      <c r="G2" t="n">
        <v>6.82</v>
      </c>
      <c r="H2" t="n">
        <v>0.11</v>
      </c>
      <c r="I2" t="n">
        <v>222</v>
      </c>
      <c r="J2" t="n">
        <v>167.88</v>
      </c>
      <c r="K2" t="n">
        <v>51.39</v>
      </c>
      <c r="L2" t="n">
        <v>1</v>
      </c>
      <c r="M2" t="n">
        <v>220</v>
      </c>
      <c r="N2" t="n">
        <v>30.49</v>
      </c>
      <c r="O2" t="n">
        <v>20939.59</v>
      </c>
      <c r="P2" t="n">
        <v>301.3</v>
      </c>
      <c r="Q2" t="n">
        <v>4265.88</v>
      </c>
      <c r="R2" t="n">
        <v>534.99</v>
      </c>
      <c r="S2" t="n">
        <v>166.1</v>
      </c>
      <c r="T2" t="n">
        <v>183095.78</v>
      </c>
      <c r="U2" t="n">
        <v>0.31</v>
      </c>
      <c r="V2" t="n">
        <v>0.5600000000000001</v>
      </c>
      <c r="W2" t="n">
        <v>0.63</v>
      </c>
      <c r="X2" t="n">
        <v>10.79</v>
      </c>
      <c r="Y2" t="n">
        <v>4</v>
      </c>
      <c r="Z2" t="n">
        <v>10</v>
      </c>
      <c r="AA2" t="n">
        <v>136.5436693847759</v>
      </c>
      <c r="AB2" t="n">
        <v>186.8250723337169</v>
      </c>
      <c r="AC2" t="n">
        <v>168.9947496408753</v>
      </c>
      <c r="AD2" t="n">
        <v>136543.6693847759</v>
      </c>
      <c r="AE2" t="n">
        <v>186825.0723337169</v>
      </c>
      <c r="AF2" t="n">
        <v>4.256170995767773e-06</v>
      </c>
      <c r="AG2" t="n">
        <v>0.7320833333333333</v>
      </c>
      <c r="AH2" t="n">
        <v>168994.7496408754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4.5135</v>
      </c>
      <c r="E3" t="n">
        <v>22.16</v>
      </c>
      <c r="F3" t="n">
        <v>17.58</v>
      </c>
      <c r="G3" t="n">
        <v>16.23</v>
      </c>
      <c r="H3" t="n">
        <v>0.21</v>
      </c>
      <c r="I3" t="n">
        <v>65</v>
      </c>
      <c r="J3" t="n">
        <v>169.33</v>
      </c>
      <c r="K3" t="n">
        <v>51.39</v>
      </c>
      <c r="L3" t="n">
        <v>2</v>
      </c>
      <c r="M3" t="n">
        <v>59</v>
      </c>
      <c r="N3" t="n">
        <v>30.94</v>
      </c>
      <c r="O3" t="n">
        <v>21118.46</v>
      </c>
      <c r="P3" t="n">
        <v>176.03</v>
      </c>
      <c r="Q3" t="n">
        <v>4260.47</v>
      </c>
      <c r="R3" t="n">
        <v>274.76</v>
      </c>
      <c r="S3" t="n">
        <v>166.1</v>
      </c>
      <c r="T3" t="n">
        <v>53768.46</v>
      </c>
      <c r="U3" t="n">
        <v>0.6</v>
      </c>
      <c r="V3" t="n">
        <v>0.8</v>
      </c>
      <c r="W3" t="n">
        <v>0.39</v>
      </c>
      <c r="X3" t="n">
        <v>3.15</v>
      </c>
      <c r="Y3" t="n">
        <v>4</v>
      </c>
      <c r="Z3" t="n">
        <v>10</v>
      </c>
      <c r="AA3" t="n">
        <v>54.92974599170464</v>
      </c>
      <c r="AB3" t="n">
        <v>75.15730179518697</v>
      </c>
      <c r="AC3" t="n">
        <v>67.98439439580692</v>
      </c>
      <c r="AD3" t="n">
        <v>54929.74599170464</v>
      </c>
      <c r="AE3" t="n">
        <v>75157.30179518697</v>
      </c>
      <c r="AF3" t="n">
        <v>6.750378729846737e-06</v>
      </c>
      <c r="AG3" t="n">
        <v>0.4616666666666667</v>
      </c>
      <c r="AH3" t="n">
        <v>67984.39439580691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4.7728</v>
      </c>
      <c r="E4" t="n">
        <v>20.95</v>
      </c>
      <c r="F4" t="n">
        <v>16.82</v>
      </c>
      <c r="G4" t="n">
        <v>19.4</v>
      </c>
      <c r="H4" t="n">
        <v>0.31</v>
      </c>
      <c r="I4" t="n">
        <v>52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158.85</v>
      </c>
      <c r="Q4" t="n">
        <v>4260.59</v>
      </c>
      <c r="R4" t="n">
        <v>246.58</v>
      </c>
      <c r="S4" t="n">
        <v>166.1</v>
      </c>
      <c r="T4" t="n">
        <v>39743.5</v>
      </c>
      <c r="U4" t="n">
        <v>0.67</v>
      </c>
      <c r="V4" t="n">
        <v>0.83</v>
      </c>
      <c r="W4" t="n">
        <v>0.43</v>
      </c>
      <c r="X4" t="n">
        <v>2.39</v>
      </c>
      <c r="Y4" t="n">
        <v>4</v>
      </c>
      <c r="Z4" t="n">
        <v>10</v>
      </c>
      <c r="AA4" t="n">
        <v>48.18643975427258</v>
      </c>
      <c r="AB4" t="n">
        <v>65.9308127074619</v>
      </c>
      <c r="AC4" t="n">
        <v>59.63846847715265</v>
      </c>
      <c r="AD4" t="n">
        <v>48186.43975427258</v>
      </c>
      <c r="AE4" t="n">
        <v>65930.8127074619</v>
      </c>
      <c r="AF4" t="n">
        <v>7.138187127907945e-06</v>
      </c>
      <c r="AG4" t="n">
        <v>0.4364583333333333</v>
      </c>
      <c r="AH4" t="n">
        <v>59638.46847715265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3.4751</v>
      </c>
      <c r="E2" t="n">
        <v>28.78</v>
      </c>
      <c r="F2" t="n">
        <v>24.41</v>
      </c>
      <c r="G2" t="n">
        <v>6.84</v>
      </c>
      <c r="H2" t="n">
        <v>0.34</v>
      </c>
      <c r="I2" t="n">
        <v>214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113.55</v>
      </c>
      <c r="Q2" t="n">
        <v>4266.6</v>
      </c>
      <c r="R2" t="n">
        <v>495.84</v>
      </c>
      <c r="S2" t="n">
        <v>166.1</v>
      </c>
      <c r="T2" t="n">
        <v>163561.41</v>
      </c>
      <c r="U2" t="n">
        <v>0.33</v>
      </c>
      <c r="V2" t="n">
        <v>0.57</v>
      </c>
      <c r="W2" t="n">
        <v>0.9</v>
      </c>
      <c r="X2" t="n">
        <v>9.970000000000001</v>
      </c>
      <c r="Y2" t="n">
        <v>4</v>
      </c>
      <c r="Z2" t="n">
        <v>10</v>
      </c>
      <c r="AA2" t="n">
        <v>49.78302866284741</v>
      </c>
      <c r="AB2" t="n">
        <v>68.11533608870437</v>
      </c>
      <c r="AC2" t="n">
        <v>61.61450401288786</v>
      </c>
      <c r="AD2" t="n">
        <v>49783.02866284741</v>
      </c>
      <c r="AE2" t="n">
        <v>68115.33608870437</v>
      </c>
      <c r="AF2" t="n">
        <v>6.219962164675445e-06</v>
      </c>
      <c r="AG2" t="n">
        <v>0.5995833333333334</v>
      </c>
      <c r="AH2" t="n">
        <v>61614.50401288785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3.5747</v>
      </c>
      <c r="E2" t="n">
        <v>27.97</v>
      </c>
      <c r="F2" t="n">
        <v>21.6</v>
      </c>
      <c r="G2" t="n">
        <v>8.42</v>
      </c>
      <c r="H2" t="n">
        <v>0.13</v>
      </c>
      <c r="I2" t="n">
        <v>154</v>
      </c>
      <c r="J2" t="n">
        <v>133.21</v>
      </c>
      <c r="K2" t="n">
        <v>46.47</v>
      </c>
      <c r="L2" t="n">
        <v>1</v>
      </c>
      <c r="M2" t="n">
        <v>152</v>
      </c>
      <c r="N2" t="n">
        <v>20.75</v>
      </c>
      <c r="O2" t="n">
        <v>16663.42</v>
      </c>
      <c r="P2" t="n">
        <v>210.1</v>
      </c>
      <c r="Q2" t="n">
        <v>4261.54</v>
      </c>
      <c r="R2" t="n">
        <v>411.18</v>
      </c>
      <c r="S2" t="n">
        <v>166.1</v>
      </c>
      <c r="T2" t="n">
        <v>121534.31</v>
      </c>
      <c r="U2" t="n">
        <v>0.4</v>
      </c>
      <c r="V2" t="n">
        <v>0.65</v>
      </c>
      <c r="W2" t="n">
        <v>0.51</v>
      </c>
      <c r="X2" t="n">
        <v>7.16</v>
      </c>
      <c r="Y2" t="n">
        <v>4</v>
      </c>
      <c r="Z2" t="n">
        <v>10</v>
      </c>
      <c r="AA2" t="n">
        <v>79.41508096778331</v>
      </c>
      <c r="AB2" t="n">
        <v>108.6592173261823</v>
      </c>
      <c r="AC2" t="n">
        <v>98.28893412876849</v>
      </c>
      <c r="AD2" t="n">
        <v>79415.08096778332</v>
      </c>
      <c r="AE2" t="n">
        <v>108659.2173261823</v>
      </c>
      <c r="AF2" t="n">
        <v>5.558287649270596e-06</v>
      </c>
      <c r="AG2" t="n">
        <v>0.5827083333333333</v>
      </c>
      <c r="AH2" t="n">
        <v>98288.93412876849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4.6385</v>
      </c>
      <c r="E3" t="n">
        <v>21.56</v>
      </c>
      <c r="F3" t="n">
        <v>17.55</v>
      </c>
      <c r="G3" t="n">
        <v>15.72</v>
      </c>
      <c r="H3" t="n">
        <v>0.26</v>
      </c>
      <c r="I3" t="n">
        <v>67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144.16</v>
      </c>
      <c r="Q3" t="n">
        <v>4261.41</v>
      </c>
      <c r="R3" t="n">
        <v>270.82</v>
      </c>
      <c r="S3" t="n">
        <v>166.1</v>
      </c>
      <c r="T3" t="n">
        <v>51785.38</v>
      </c>
      <c r="U3" t="n">
        <v>0.61</v>
      </c>
      <c r="V3" t="n">
        <v>0.8</v>
      </c>
      <c r="W3" t="n">
        <v>0.47</v>
      </c>
      <c r="X3" t="n">
        <v>3.12</v>
      </c>
      <c r="Y3" t="n">
        <v>4</v>
      </c>
      <c r="Z3" t="n">
        <v>10</v>
      </c>
      <c r="AA3" t="n">
        <v>45.6900833292743</v>
      </c>
      <c r="AB3" t="n">
        <v>62.51518771530817</v>
      </c>
      <c r="AC3" t="n">
        <v>56.54882594038921</v>
      </c>
      <c r="AD3" t="n">
        <v>45690.0833292743</v>
      </c>
      <c r="AE3" t="n">
        <v>62515.18771530817</v>
      </c>
      <c r="AF3" t="n">
        <v>7.212386287280515e-06</v>
      </c>
      <c r="AG3" t="n">
        <v>0.4491666666666667</v>
      </c>
      <c r="AH3" t="n">
        <v>56548.82594038921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3.189</v>
      </c>
      <c r="E2" t="n">
        <v>31.36</v>
      </c>
      <c r="F2" t="n">
        <v>23.37</v>
      </c>
      <c r="G2" t="n">
        <v>7.5</v>
      </c>
      <c r="H2" t="n">
        <v>0.12</v>
      </c>
      <c r="I2" t="n">
        <v>187</v>
      </c>
      <c r="J2" t="n">
        <v>150.44</v>
      </c>
      <c r="K2" t="n">
        <v>49.1</v>
      </c>
      <c r="L2" t="n">
        <v>1</v>
      </c>
      <c r="M2" t="n">
        <v>185</v>
      </c>
      <c r="N2" t="n">
        <v>25.34</v>
      </c>
      <c r="O2" t="n">
        <v>18787.76</v>
      </c>
      <c r="P2" t="n">
        <v>254.28</v>
      </c>
      <c r="Q2" t="n">
        <v>4263.76</v>
      </c>
      <c r="R2" t="n">
        <v>471.51</v>
      </c>
      <c r="S2" t="n">
        <v>166.1</v>
      </c>
      <c r="T2" t="n">
        <v>151533.13</v>
      </c>
      <c r="U2" t="n">
        <v>0.35</v>
      </c>
      <c r="V2" t="n">
        <v>0.6</v>
      </c>
      <c r="W2" t="n">
        <v>0.57</v>
      </c>
      <c r="X2" t="n">
        <v>8.93</v>
      </c>
      <c r="Y2" t="n">
        <v>4</v>
      </c>
      <c r="Z2" t="n">
        <v>10</v>
      </c>
      <c r="AA2" t="n">
        <v>104.907319722425</v>
      </c>
      <c r="AB2" t="n">
        <v>143.5388230284663</v>
      </c>
      <c r="AC2" t="n">
        <v>129.8396792166717</v>
      </c>
      <c r="AD2" t="n">
        <v>104907.319722425</v>
      </c>
      <c r="AE2" t="n">
        <v>143538.8230284663</v>
      </c>
      <c r="AF2" t="n">
        <v>4.858404988600832e-06</v>
      </c>
      <c r="AG2" t="n">
        <v>0.6533333333333333</v>
      </c>
      <c r="AH2" t="n">
        <v>129839.6792166717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4.7106</v>
      </c>
      <c r="E3" t="n">
        <v>21.23</v>
      </c>
      <c r="F3" t="n">
        <v>17.15</v>
      </c>
      <c r="G3" t="n">
        <v>17.44</v>
      </c>
      <c r="H3" t="n">
        <v>0.23</v>
      </c>
      <c r="I3" t="n">
        <v>59</v>
      </c>
      <c r="J3" t="n">
        <v>151.83</v>
      </c>
      <c r="K3" t="n">
        <v>49.1</v>
      </c>
      <c r="L3" t="n">
        <v>2</v>
      </c>
      <c r="M3" t="n">
        <v>12</v>
      </c>
      <c r="N3" t="n">
        <v>25.73</v>
      </c>
      <c r="O3" t="n">
        <v>18959.54</v>
      </c>
      <c r="P3" t="n">
        <v>151.86</v>
      </c>
      <c r="Q3" t="n">
        <v>4261.02</v>
      </c>
      <c r="R3" t="n">
        <v>258.06</v>
      </c>
      <c r="S3" t="n">
        <v>166.1</v>
      </c>
      <c r="T3" t="n">
        <v>45447.63</v>
      </c>
      <c r="U3" t="n">
        <v>0.64</v>
      </c>
      <c r="V3" t="n">
        <v>0.82</v>
      </c>
      <c r="W3" t="n">
        <v>0.43</v>
      </c>
      <c r="X3" t="n">
        <v>2.72</v>
      </c>
      <c r="Y3" t="n">
        <v>4</v>
      </c>
      <c r="Z3" t="n">
        <v>10</v>
      </c>
      <c r="AA3" t="n">
        <v>46.99486430109574</v>
      </c>
      <c r="AB3" t="n">
        <v>64.30044660382727</v>
      </c>
      <c r="AC3" t="n">
        <v>58.16370222621519</v>
      </c>
      <c r="AD3" t="n">
        <v>46994.86430109574</v>
      </c>
      <c r="AE3" t="n">
        <v>64300.44660382727</v>
      </c>
      <c r="AF3" t="n">
        <v>7.17654516754565e-06</v>
      </c>
      <c r="AG3" t="n">
        <v>0.4422916666666667</v>
      </c>
      <c r="AH3" t="n">
        <v>58163.70222621519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4.7261</v>
      </c>
      <c r="E4" t="n">
        <v>21.16</v>
      </c>
      <c r="F4" t="n">
        <v>17.11</v>
      </c>
      <c r="G4" t="n">
        <v>17.7</v>
      </c>
      <c r="H4" t="n">
        <v>0.35</v>
      </c>
      <c r="I4" t="n">
        <v>58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151.94</v>
      </c>
      <c r="Q4" t="n">
        <v>4260.76</v>
      </c>
      <c r="R4" t="n">
        <v>256.33</v>
      </c>
      <c r="S4" t="n">
        <v>166.1</v>
      </c>
      <c r="T4" t="n">
        <v>44588.13</v>
      </c>
      <c r="U4" t="n">
        <v>0.65</v>
      </c>
      <c r="V4" t="n">
        <v>0.82</v>
      </c>
      <c r="W4" t="n">
        <v>0.44</v>
      </c>
      <c r="X4" t="n">
        <v>2.68</v>
      </c>
      <c r="Y4" t="n">
        <v>4</v>
      </c>
      <c r="Z4" t="n">
        <v>10</v>
      </c>
      <c r="AA4" t="n">
        <v>46.82476597838894</v>
      </c>
      <c r="AB4" t="n">
        <v>64.06771057449156</v>
      </c>
      <c r="AC4" t="n">
        <v>57.95317819687213</v>
      </c>
      <c r="AD4" t="n">
        <v>46824.76597838894</v>
      </c>
      <c r="AE4" t="n">
        <v>64067.71057449156</v>
      </c>
      <c r="AF4" t="n">
        <v>7.200159240083533e-06</v>
      </c>
      <c r="AG4" t="n">
        <v>0.4408333333333334</v>
      </c>
      <c r="AH4" t="n">
        <v>57953.17819687213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2.513</v>
      </c>
      <c r="E2" t="n">
        <v>39.79</v>
      </c>
      <c r="F2" t="n">
        <v>27.54</v>
      </c>
      <c r="G2" t="n">
        <v>6.28</v>
      </c>
      <c r="H2" t="n">
        <v>0.1</v>
      </c>
      <c r="I2" t="n">
        <v>263</v>
      </c>
      <c r="J2" t="n">
        <v>185.69</v>
      </c>
      <c r="K2" t="n">
        <v>53.44</v>
      </c>
      <c r="L2" t="n">
        <v>1</v>
      </c>
      <c r="M2" t="n">
        <v>261</v>
      </c>
      <c r="N2" t="n">
        <v>36.26</v>
      </c>
      <c r="O2" t="n">
        <v>23136.14</v>
      </c>
      <c r="P2" t="n">
        <v>356.01</v>
      </c>
      <c r="Q2" t="n">
        <v>4266.93</v>
      </c>
      <c r="R2" t="n">
        <v>613.66</v>
      </c>
      <c r="S2" t="n">
        <v>166.1</v>
      </c>
      <c r="T2" t="n">
        <v>222228.01</v>
      </c>
      <c r="U2" t="n">
        <v>0.27</v>
      </c>
      <c r="V2" t="n">
        <v>0.51</v>
      </c>
      <c r="W2" t="n">
        <v>0.6899999999999999</v>
      </c>
      <c r="X2" t="n">
        <v>13.08</v>
      </c>
      <c r="Y2" t="n">
        <v>4</v>
      </c>
      <c r="Z2" t="n">
        <v>10</v>
      </c>
      <c r="AA2" t="n">
        <v>179.7607808216797</v>
      </c>
      <c r="AB2" t="n">
        <v>245.9566308060543</v>
      </c>
      <c r="AC2" t="n">
        <v>222.4828751642953</v>
      </c>
      <c r="AD2" t="n">
        <v>179760.7808216797</v>
      </c>
      <c r="AE2" t="n">
        <v>245956.6308060543</v>
      </c>
      <c r="AF2" t="n">
        <v>3.695382403567324e-06</v>
      </c>
      <c r="AG2" t="n">
        <v>0.8289583333333334</v>
      </c>
      <c r="AH2" t="n">
        <v>222482.8751642953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4.141</v>
      </c>
      <c r="E3" t="n">
        <v>24.15</v>
      </c>
      <c r="F3" t="n">
        <v>18.74</v>
      </c>
      <c r="G3" t="n">
        <v>14.23</v>
      </c>
      <c r="H3" t="n">
        <v>0.19</v>
      </c>
      <c r="I3" t="n">
        <v>79</v>
      </c>
      <c r="J3" t="n">
        <v>187.21</v>
      </c>
      <c r="K3" t="n">
        <v>53.44</v>
      </c>
      <c r="L3" t="n">
        <v>2</v>
      </c>
      <c r="M3" t="n">
        <v>77</v>
      </c>
      <c r="N3" t="n">
        <v>36.77</v>
      </c>
      <c r="O3" t="n">
        <v>23322.88</v>
      </c>
      <c r="P3" t="n">
        <v>214.18</v>
      </c>
      <c r="Q3" t="n">
        <v>4261.42</v>
      </c>
      <c r="R3" t="n">
        <v>316.21</v>
      </c>
      <c r="S3" t="n">
        <v>166.1</v>
      </c>
      <c r="T3" t="n">
        <v>74422.50999999999</v>
      </c>
      <c r="U3" t="n">
        <v>0.53</v>
      </c>
      <c r="V3" t="n">
        <v>0.75</v>
      </c>
      <c r="W3" t="n">
        <v>0.38</v>
      </c>
      <c r="X3" t="n">
        <v>4.3</v>
      </c>
      <c r="Y3" t="n">
        <v>4</v>
      </c>
      <c r="Z3" t="n">
        <v>10</v>
      </c>
      <c r="AA3" t="n">
        <v>69.95677874150643</v>
      </c>
      <c r="AB3" t="n">
        <v>95.71795094935196</v>
      </c>
      <c r="AC3" t="n">
        <v>86.58276405175728</v>
      </c>
      <c r="AD3" t="n">
        <v>69956.77874150642</v>
      </c>
      <c r="AE3" t="n">
        <v>95717.95094935196</v>
      </c>
      <c r="AF3" t="n">
        <v>6.089366706395657e-06</v>
      </c>
      <c r="AG3" t="n">
        <v>0.5031249999999999</v>
      </c>
      <c r="AH3" t="n">
        <v>86582.76405175729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4.8405</v>
      </c>
      <c r="E4" t="n">
        <v>20.66</v>
      </c>
      <c r="F4" t="n">
        <v>16.48</v>
      </c>
      <c r="G4" t="n">
        <v>21.49</v>
      </c>
      <c r="H4" t="n">
        <v>0.28</v>
      </c>
      <c r="I4" t="n">
        <v>46</v>
      </c>
      <c r="J4" t="n">
        <v>188.73</v>
      </c>
      <c r="K4" t="n">
        <v>53.44</v>
      </c>
      <c r="L4" t="n">
        <v>3</v>
      </c>
      <c r="M4" t="n">
        <v>1</v>
      </c>
      <c r="N4" t="n">
        <v>37.29</v>
      </c>
      <c r="O4" t="n">
        <v>23510.33</v>
      </c>
      <c r="P4" t="n">
        <v>164.81</v>
      </c>
      <c r="Q4" t="n">
        <v>4260.67</v>
      </c>
      <c r="R4" t="n">
        <v>235.06</v>
      </c>
      <c r="S4" t="n">
        <v>166.1</v>
      </c>
      <c r="T4" t="n">
        <v>34013.03</v>
      </c>
      <c r="U4" t="n">
        <v>0.71</v>
      </c>
      <c r="V4" t="n">
        <v>0.85</v>
      </c>
      <c r="W4" t="n">
        <v>0.41</v>
      </c>
      <c r="X4" t="n">
        <v>2.05</v>
      </c>
      <c r="Y4" t="n">
        <v>4</v>
      </c>
      <c r="Z4" t="n">
        <v>10</v>
      </c>
      <c r="AA4" t="n">
        <v>49.0159164283964</v>
      </c>
      <c r="AB4" t="n">
        <v>67.06573928692572</v>
      </c>
      <c r="AC4" t="n">
        <v>60.66507925675226</v>
      </c>
      <c r="AD4" t="n">
        <v>49015.9164283964</v>
      </c>
      <c r="AE4" t="n">
        <v>67065.73928692572</v>
      </c>
      <c r="AF4" t="n">
        <v>7.117985883194441e-06</v>
      </c>
      <c r="AG4" t="n">
        <v>0.4304166666666667</v>
      </c>
      <c r="AH4" t="n">
        <v>60665.07925675227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4.8402</v>
      </c>
      <c r="E5" t="n">
        <v>20.66</v>
      </c>
      <c r="F5" t="n">
        <v>16.48</v>
      </c>
      <c r="G5" t="n">
        <v>21.49</v>
      </c>
      <c r="H5" t="n">
        <v>0.37</v>
      </c>
      <c r="I5" t="n">
        <v>46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166.13</v>
      </c>
      <c r="Q5" t="n">
        <v>4260.79</v>
      </c>
      <c r="R5" t="n">
        <v>235.06</v>
      </c>
      <c r="S5" t="n">
        <v>166.1</v>
      </c>
      <c r="T5" t="n">
        <v>34011.31</v>
      </c>
      <c r="U5" t="n">
        <v>0.71</v>
      </c>
      <c r="V5" t="n">
        <v>0.85</v>
      </c>
      <c r="W5" t="n">
        <v>0.41</v>
      </c>
      <c r="X5" t="n">
        <v>2.05</v>
      </c>
      <c r="Y5" t="n">
        <v>4</v>
      </c>
      <c r="Z5" t="n">
        <v>10</v>
      </c>
      <c r="AA5" t="n">
        <v>49.25619968845639</v>
      </c>
      <c r="AB5" t="n">
        <v>67.39450544388893</v>
      </c>
      <c r="AC5" t="n">
        <v>60.96246843312121</v>
      </c>
      <c r="AD5" t="n">
        <v>49256.19968845639</v>
      </c>
      <c r="AE5" t="n">
        <v>67394.50544388893</v>
      </c>
      <c r="AF5" t="n">
        <v>7.117544731295885e-06</v>
      </c>
      <c r="AG5" t="n">
        <v>0.4304166666666667</v>
      </c>
      <c r="AH5" t="n">
        <v>60962.46843312121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4.0674</v>
      </c>
      <c r="E2" t="n">
        <v>24.59</v>
      </c>
      <c r="F2" t="n">
        <v>19.63</v>
      </c>
      <c r="G2" t="n">
        <v>9.82</v>
      </c>
      <c r="H2" t="n">
        <v>0.15</v>
      </c>
      <c r="I2" t="n">
        <v>120</v>
      </c>
      <c r="J2" t="n">
        <v>116.05</v>
      </c>
      <c r="K2" t="n">
        <v>43.4</v>
      </c>
      <c r="L2" t="n">
        <v>1</v>
      </c>
      <c r="M2" t="n">
        <v>117</v>
      </c>
      <c r="N2" t="n">
        <v>16.65</v>
      </c>
      <c r="O2" t="n">
        <v>14546.17</v>
      </c>
      <c r="P2" t="n">
        <v>163.81</v>
      </c>
      <c r="Q2" t="n">
        <v>4261.44</v>
      </c>
      <c r="R2" t="n">
        <v>343.97</v>
      </c>
      <c r="S2" t="n">
        <v>166.1</v>
      </c>
      <c r="T2" t="n">
        <v>88096.38</v>
      </c>
      <c r="U2" t="n">
        <v>0.48</v>
      </c>
      <c r="V2" t="n">
        <v>0.71</v>
      </c>
      <c r="W2" t="n">
        <v>0.46</v>
      </c>
      <c r="X2" t="n">
        <v>5.2</v>
      </c>
      <c r="Y2" t="n">
        <v>4</v>
      </c>
      <c r="Z2" t="n">
        <v>10</v>
      </c>
      <c r="AA2" t="n">
        <v>56.83889405566356</v>
      </c>
      <c r="AB2" t="n">
        <v>77.76948240196245</v>
      </c>
      <c r="AC2" t="n">
        <v>70.34727215169113</v>
      </c>
      <c r="AD2" t="n">
        <v>56838.89405566356</v>
      </c>
      <c r="AE2" t="n">
        <v>77769.48240196245</v>
      </c>
      <c r="AF2" t="n">
        <v>6.470675793528031e-06</v>
      </c>
      <c r="AG2" t="n">
        <v>0.5122916666666667</v>
      </c>
      <c r="AH2" t="n">
        <v>70347.27215169113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4.5285</v>
      </c>
      <c r="E3" t="n">
        <v>22.08</v>
      </c>
      <c r="F3" t="n">
        <v>18.11</v>
      </c>
      <c r="G3" t="n">
        <v>13.76</v>
      </c>
      <c r="H3" t="n">
        <v>0.3</v>
      </c>
      <c r="I3" t="n">
        <v>79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137.89</v>
      </c>
      <c r="Q3" t="n">
        <v>4260.62</v>
      </c>
      <c r="R3" t="n">
        <v>289.21</v>
      </c>
      <c r="S3" t="n">
        <v>166.1</v>
      </c>
      <c r="T3" t="n">
        <v>60924</v>
      </c>
      <c r="U3" t="n">
        <v>0.57</v>
      </c>
      <c r="V3" t="n">
        <v>0.77</v>
      </c>
      <c r="W3" t="n">
        <v>0.51</v>
      </c>
      <c r="X3" t="n">
        <v>3.68</v>
      </c>
      <c r="Y3" t="n">
        <v>4</v>
      </c>
      <c r="Z3" t="n">
        <v>10</v>
      </c>
      <c r="AA3" t="n">
        <v>44.97248553679717</v>
      </c>
      <c r="AB3" t="n">
        <v>61.53333875746119</v>
      </c>
      <c r="AC3" t="n">
        <v>55.66068326904517</v>
      </c>
      <c r="AD3" t="n">
        <v>44972.48553679718</v>
      </c>
      <c r="AE3" t="n">
        <v>61533.33875746119</v>
      </c>
      <c r="AF3" t="n">
        <v>7.204222680580146e-06</v>
      </c>
      <c r="AG3" t="n">
        <v>0.46</v>
      </c>
      <c r="AH3" t="n">
        <v>55660.68326904516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4.2525</v>
      </c>
      <c r="E2" t="n">
        <v>23.52</v>
      </c>
      <c r="F2" t="n">
        <v>19.52</v>
      </c>
      <c r="G2" t="n">
        <v>10.74</v>
      </c>
      <c r="H2" t="n">
        <v>0.2</v>
      </c>
      <c r="I2" t="n">
        <v>109</v>
      </c>
      <c r="J2" t="n">
        <v>89.87</v>
      </c>
      <c r="K2" t="n">
        <v>37.55</v>
      </c>
      <c r="L2" t="n">
        <v>1</v>
      </c>
      <c r="M2" t="n">
        <v>8</v>
      </c>
      <c r="N2" t="n">
        <v>11.32</v>
      </c>
      <c r="O2" t="n">
        <v>11317.98</v>
      </c>
      <c r="P2" t="n">
        <v>127.6</v>
      </c>
      <c r="Q2" t="n">
        <v>4262.66</v>
      </c>
      <c r="R2" t="n">
        <v>335.67</v>
      </c>
      <c r="S2" t="n">
        <v>166.1</v>
      </c>
      <c r="T2" t="n">
        <v>84004.64999999999</v>
      </c>
      <c r="U2" t="n">
        <v>0.49</v>
      </c>
      <c r="V2" t="n">
        <v>0.72</v>
      </c>
      <c r="W2" t="n">
        <v>0.58</v>
      </c>
      <c r="X2" t="n">
        <v>5.08</v>
      </c>
      <c r="Y2" t="n">
        <v>4</v>
      </c>
      <c r="Z2" t="n">
        <v>10</v>
      </c>
      <c r="AA2" t="n">
        <v>44.78767252457001</v>
      </c>
      <c r="AB2" t="n">
        <v>61.28046944075745</v>
      </c>
      <c r="AC2" t="n">
        <v>55.43194744502323</v>
      </c>
      <c r="AD2" t="n">
        <v>44787.67252457001</v>
      </c>
      <c r="AE2" t="n">
        <v>61280.46944075745</v>
      </c>
      <c r="AF2" t="n">
        <v>7.047038028106976e-06</v>
      </c>
      <c r="AG2" t="n">
        <v>0.49</v>
      </c>
      <c r="AH2" t="n">
        <v>55431.94744502322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4.264</v>
      </c>
      <c r="E3" t="n">
        <v>23.45</v>
      </c>
      <c r="F3" t="n">
        <v>19.47</v>
      </c>
      <c r="G3" t="n">
        <v>10.82</v>
      </c>
      <c r="H3" t="n">
        <v>0.39</v>
      </c>
      <c r="I3" t="n">
        <v>108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128.65</v>
      </c>
      <c r="Q3" t="n">
        <v>4262.5</v>
      </c>
      <c r="R3" t="n">
        <v>333.85</v>
      </c>
      <c r="S3" t="n">
        <v>166.1</v>
      </c>
      <c r="T3" t="n">
        <v>83096.53</v>
      </c>
      <c r="U3" t="n">
        <v>0.5</v>
      </c>
      <c r="V3" t="n">
        <v>0.72</v>
      </c>
      <c r="W3" t="n">
        <v>0.59</v>
      </c>
      <c r="X3" t="n">
        <v>5.04</v>
      </c>
      <c r="Y3" t="n">
        <v>4</v>
      </c>
      <c r="Z3" t="n">
        <v>10</v>
      </c>
      <c r="AA3" t="n">
        <v>44.84643298564689</v>
      </c>
      <c r="AB3" t="n">
        <v>61.36086809593137</v>
      </c>
      <c r="AC3" t="n">
        <v>55.5046729653876</v>
      </c>
      <c r="AD3" t="n">
        <v>44846.43298564689</v>
      </c>
      <c r="AE3" t="n">
        <v>61360.86809593137</v>
      </c>
      <c r="AF3" t="n">
        <v>7.066095273803208e-06</v>
      </c>
      <c r="AG3" t="n">
        <v>0.4885416666666667</v>
      </c>
      <c r="AH3" t="n">
        <v>55504.6729653876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2.3475</v>
      </c>
      <c r="E2" t="n">
        <v>42.6</v>
      </c>
      <c r="F2" t="n">
        <v>28.92</v>
      </c>
      <c r="G2" t="n">
        <v>6.05</v>
      </c>
      <c r="H2" t="n">
        <v>0.09</v>
      </c>
      <c r="I2" t="n">
        <v>287</v>
      </c>
      <c r="J2" t="n">
        <v>194.77</v>
      </c>
      <c r="K2" t="n">
        <v>54.38</v>
      </c>
      <c r="L2" t="n">
        <v>1</v>
      </c>
      <c r="M2" t="n">
        <v>285</v>
      </c>
      <c r="N2" t="n">
        <v>39.4</v>
      </c>
      <c r="O2" t="n">
        <v>24256.19</v>
      </c>
      <c r="P2" t="n">
        <v>387.93</v>
      </c>
      <c r="Q2" t="n">
        <v>4265.46</v>
      </c>
      <c r="R2" t="n">
        <v>661.09</v>
      </c>
      <c r="S2" t="n">
        <v>166.1</v>
      </c>
      <c r="T2" t="n">
        <v>245820.17</v>
      </c>
      <c r="U2" t="n">
        <v>0.25</v>
      </c>
      <c r="V2" t="n">
        <v>0.49</v>
      </c>
      <c r="W2" t="n">
        <v>0.73</v>
      </c>
      <c r="X2" t="n">
        <v>14.47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4.0053</v>
      </c>
      <c r="E3" t="n">
        <v>24.97</v>
      </c>
      <c r="F3" t="n">
        <v>19.14</v>
      </c>
      <c r="G3" t="n">
        <v>13.51</v>
      </c>
      <c r="H3" t="n">
        <v>0.18</v>
      </c>
      <c r="I3" t="n">
        <v>85</v>
      </c>
      <c r="J3" t="n">
        <v>196.32</v>
      </c>
      <c r="K3" t="n">
        <v>54.38</v>
      </c>
      <c r="L3" t="n">
        <v>2</v>
      </c>
      <c r="M3" t="n">
        <v>83</v>
      </c>
      <c r="N3" t="n">
        <v>39.95</v>
      </c>
      <c r="O3" t="n">
        <v>24447.22</v>
      </c>
      <c r="P3" t="n">
        <v>230.85</v>
      </c>
      <c r="Q3" t="n">
        <v>4260.64</v>
      </c>
      <c r="R3" t="n">
        <v>331.39</v>
      </c>
      <c r="S3" t="n">
        <v>166.1</v>
      </c>
      <c r="T3" t="n">
        <v>81981.88</v>
      </c>
      <c r="U3" t="n">
        <v>0.5</v>
      </c>
      <c r="V3" t="n">
        <v>0.73</v>
      </c>
      <c r="W3" t="n">
        <v>0.36</v>
      </c>
      <c r="X3" t="n">
        <v>4.71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4.8243</v>
      </c>
      <c r="E4" t="n">
        <v>20.73</v>
      </c>
      <c r="F4" t="n">
        <v>16.46</v>
      </c>
      <c r="G4" t="n">
        <v>21.95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8</v>
      </c>
      <c r="N4" t="n">
        <v>40.5</v>
      </c>
      <c r="O4" t="n">
        <v>24639</v>
      </c>
      <c r="P4" t="n">
        <v>170.52</v>
      </c>
      <c r="Q4" t="n">
        <v>4259.94</v>
      </c>
      <c r="R4" t="n">
        <v>235.46</v>
      </c>
      <c r="S4" t="n">
        <v>166.1</v>
      </c>
      <c r="T4" t="n">
        <v>34217.35</v>
      </c>
      <c r="U4" t="n">
        <v>0.71</v>
      </c>
      <c r="V4" t="n">
        <v>0.85</v>
      </c>
      <c r="W4" t="n">
        <v>0.39</v>
      </c>
      <c r="X4" t="n">
        <v>2.03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4.8454</v>
      </c>
      <c r="E5" t="n">
        <v>20.64</v>
      </c>
      <c r="F5" t="n">
        <v>16.41</v>
      </c>
      <c r="G5" t="n">
        <v>22.38</v>
      </c>
      <c r="H5" t="n">
        <v>0.36</v>
      </c>
      <c r="I5" t="n">
        <v>44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170.36</v>
      </c>
      <c r="Q5" t="n">
        <v>4260.57</v>
      </c>
      <c r="R5" t="n">
        <v>233.4</v>
      </c>
      <c r="S5" t="n">
        <v>166.1</v>
      </c>
      <c r="T5" t="n">
        <v>33191.53</v>
      </c>
      <c r="U5" t="n">
        <v>0.71</v>
      </c>
      <c r="V5" t="n">
        <v>0.85</v>
      </c>
      <c r="W5" t="n">
        <v>0.39</v>
      </c>
      <c r="X5" t="n">
        <v>1.98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4.2525</v>
      </c>
      <c r="E6" t="n">
        <v>23.52</v>
      </c>
      <c r="F6" t="n">
        <v>19.52</v>
      </c>
      <c r="G6" t="n">
        <v>10.74</v>
      </c>
      <c r="H6" t="n">
        <v>0.2</v>
      </c>
      <c r="I6" t="n">
        <v>109</v>
      </c>
      <c r="J6" t="n">
        <v>89.87</v>
      </c>
      <c r="K6" t="n">
        <v>37.55</v>
      </c>
      <c r="L6" t="n">
        <v>1</v>
      </c>
      <c r="M6" t="n">
        <v>8</v>
      </c>
      <c r="N6" t="n">
        <v>11.32</v>
      </c>
      <c r="O6" t="n">
        <v>11317.98</v>
      </c>
      <c r="P6" t="n">
        <v>127.6</v>
      </c>
      <c r="Q6" t="n">
        <v>4262.66</v>
      </c>
      <c r="R6" t="n">
        <v>335.67</v>
      </c>
      <c r="S6" t="n">
        <v>166.1</v>
      </c>
      <c r="T6" t="n">
        <v>84004.64999999999</v>
      </c>
      <c r="U6" t="n">
        <v>0.49</v>
      </c>
      <c r="V6" t="n">
        <v>0.72</v>
      </c>
      <c r="W6" t="n">
        <v>0.58</v>
      </c>
      <c r="X6" t="n">
        <v>5.08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4.264</v>
      </c>
      <c r="E7" t="n">
        <v>23.45</v>
      </c>
      <c r="F7" t="n">
        <v>19.47</v>
      </c>
      <c r="G7" t="n">
        <v>10.82</v>
      </c>
      <c r="H7" t="n">
        <v>0.39</v>
      </c>
      <c r="I7" t="n">
        <v>108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128.65</v>
      </c>
      <c r="Q7" t="n">
        <v>4262.5</v>
      </c>
      <c r="R7" t="n">
        <v>333.85</v>
      </c>
      <c r="S7" t="n">
        <v>166.1</v>
      </c>
      <c r="T7" t="n">
        <v>83096.53</v>
      </c>
      <c r="U7" t="n">
        <v>0.5</v>
      </c>
      <c r="V7" t="n">
        <v>0.72</v>
      </c>
      <c r="W7" t="n">
        <v>0.59</v>
      </c>
      <c r="X7" t="n">
        <v>5.04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3.9714</v>
      </c>
      <c r="E8" t="n">
        <v>25.18</v>
      </c>
      <c r="F8" t="n">
        <v>21.11</v>
      </c>
      <c r="G8" t="n">
        <v>8.859999999999999</v>
      </c>
      <c r="H8" t="n">
        <v>0.24</v>
      </c>
      <c r="I8" t="n">
        <v>143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120.32</v>
      </c>
      <c r="Q8" t="n">
        <v>4265.98</v>
      </c>
      <c r="R8" t="n">
        <v>387.52</v>
      </c>
      <c r="S8" t="n">
        <v>166.1</v>
      </c>
      <c r="T8" t="n">
        <v>109758.33</v>
      </c>
      <c r="U8" t="n">
        <v>0.43</v>
      </c>
      <c r="V8" t="n">
        <v>0.66</v>
      </c>
      <c r="W8" t="n">
        <v>0.6899999999999999</v>
      </c>
      <c r="X8" t="n">
        <v>6.67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3.0686</v>
      </c>
      <c r="E9" t="n">
        <v>32.59</v>
      </c>
      <c r="F9" t="n">
        <v>27.72</v>
      </c>
      <c r="G9" t="n">
        <v>5.84</v>
      </c>
      <c r="H9" t="n">
        <v>0.43</v>
      </c>
      <c r="I9" t="n">
        <v>285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108.74</v>
      </c>
      <c r="Q9" t="n">
        <v>4270.9</v>
      </c>
      <c r="R9" t="n">
        <v>604.3099999999999</v>
      </c>
      <c r="S9" t="n">
        <v>166.1</v>
      </c>
      <c r="T9" t="n">
        <v>217439.95</v>
      </c>
      <c r="U9" t="n">
        <v>0.27</v>
      </c>
      <c r="V9" t="n">
        <v>0.51</v>
      </c>
      <c r="W9" t="n">
        <v>1.11</v>
      </c>
      <c r="X9" t="n">
        <v>13.27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3.3671</v>
      </c>
      <c r="E10" t="n">
        <v>29.7</v>
      </c>
      <c r="F10" t="n">
        <v>22.53</v>
      </c>
      <c r="G10" t="n">
        <v>7.91</v>
      </c>
      <c r="H10" t="n">
        <v>0.12</v>
      </c>
      <c r="I10" t="n">
        <v>171</v>
      </c>
      <c r="J10" t="n">
        <v>141.81</v>
      </c>
      <c r="K10" t="n">
        <v>47.83</v>
      </c>
      <c r="L10" t="n">
        <v>1</v>
      </c>
      <c r="M10" t="n">
        <v>169</v>
      </c>
      <c r="N10" t="n">
        <v>22.98</v>
      </c>
      <c r="O10" t="n">
        <v>17723.39</v>
      </c>
      <c r="P10" t="n">
        <v>232.69</v>
      </c>
      <c r="Q10" t="n">
        <v>4262.34</v>
      </c>
      <c r="R10" t="n">
        <v>442.94</v>
      </c>
      <c r="S10" t="n">
        <v>166.1</v>
      </c>
      <c r="T10" t="n">
        <v>137327.37</v>
      </c>
      <c r="U10" t="n">
        <v>0.37</v>
      </c>
      <c r="V10" t="n">
        <v>0.62</v>
      </c>
      <c r="W10" t="n">
        <v>0.55</v>
      </c>
      <c r="X10" t="n">
        <v>8.09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4.6937</v>
      </c>
      <c r="E11" t="n">
        <v>21.31</v>
      </c>
      <c r="F11" t="n">
        <v>17.29</v>
      </c>
      <c r="G11" t="n">
        <v>16.73</v>
      </c>
      <c r="H11" t="n">
        <v>0.25</v>
      </c>
      <c r="I11" t="n">
        <v>62</v>
      </c>
      <c r="J11" t="n">
        <v>143.17</v>
      </c>
      <c r="K11" t="n">
        <v>47.83</v>
      </c>
      <c r="L11" t="n">
        <v>2</v>
      </c>
      <c r="M11" t="n">
        <v>1</v>
      </c>
      <c r="N11" t="n">
        <v>23.34</v>
      </c>
      <c r="O11" t="n">
        <v>17891.86</v>
      </c>
      <c r="P11" t="n">
        <v>147.02</v>
      </c>
      <c r="Q11" t="n">
        <v>4261.61</v>
      </c>
      <c r="R11" t="n">
        <v>262.26</v>
      </c>
      <c r="S11" t="n">
        <v>166.1</v>
      </c>
      <c r="T11" t="n">
        <v>47533.33</v>
      </c>
      <c r="U11" t="n">
        <v>0.63</v>
      </c>
      <c r="V11" t="n">
        <v>0.8100000000000001</v>
      </c>
      <c r="W11" t="n">
        <v>0.44</v>
      </c>
      <c r="X11" t="n">
        <v>2.85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4.6932</v>
      </c>
      <c r="E12" t="n">
        <v>21.31</v>
      </c>
      <c r="F12" t="n">
        <v>17.29</v>
      </c>
      <c r="G12" t="n">
        <v>16.73</v>
      </c>
      <c r="H12" t="n">
        <v>0.37</v>
      </c>
      <c r="I12" t="n">
        <v>62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148.42</v>
      </c>
      <c r="Q12" t="n">
        <v>4261.77</v>
      </c>
      <c r="R12" t="n">
        <v>262.28</v>
      </c>
      <c r="S12" t="n">
        <v>166.1</v>
      </c>
      <c r="T12" t="n">
        <v>47544.26</v>
      </c>
      <c r="U12" t="n">
        <v>0.63</v>
      </c>
      <c r="V12" t="n">
        <v>0.8100000000000001</v>
      </c>
      <c r="W12" t="n">
        <v>0.45</v>
      </c>
      <c r="X12" t="n">
        <v>2.86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2.6742</v>
      </c>
      <c r="E13" t="n">
        <v>37.39</v>
      </c>
      <c r="F13" t="n">
        <v>26.37</v>
      </c>
      <c r="G13" t="n">
        <v>6.54</v>
      </c>
      <c r="H13" t="n">
        <v>0.1</v>
      </c>
      <c r="I13" t="n">
        <v>242</v>
      </c>
      <c r="J13" t="n">
        <v>176.73</v>
      </c>
      <c r="K13" t="n">
        <v>52.44</v>
      </c>
      <c r="L13" t="n">
        <v>1</v>
      </c>
      <c r="M13" t="n">
        <v>240</v>
      </c>
      <c r="N13" t="n">
        <v>33.29</v>
      </c>
      <c r="O13" t="n">
        <v>22031.19</v>
      </c>
      <c r="P13" t="n">
        <v>328.09</v>
      </c>
      <c r="Q13" t="n">
        <v>4264.07</v>
      </c>
      <c r="R13" t="n">
        <v>573.51</v>
      </c>
      <c r="S13" t="n">
        <v>166.1</v>
      </c>
      <c r="T13" t="n">
        <v>202256.51</v>
      </c>
      <c r="U13" t="n">
        <v>0.29</v>
      </c>
      <c r="V13" t="n">
        <v>0.53</v>
      </c>
      <c r="W13" t="n">
        <v>0.66</v>
      </c>
      <c r="X13" t="n">
        <v>11.92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4.3243</v>
      </c>
      <c r="E14" t="n">
        <v>23.13</v>
      </c>
      <c r="F14" t="n">
        <v>18.14</v>
      </c>
      <c r="G14" t="n">
        <v>15.12</v>
      </c>
      <c r="H14" t="n">
        <v>0.2</v>
      </c>
      <c r="I14" t="n">
        <v>72</v>
      </c>
      <c r="J14" t="n">
        <v>178.21</v>
      </c>
      <c r="K14" t="n">
        <v>52.44</v>
      </c>
      <c r="L14" t="n">
        <v>2</v>
      </c>
      <c r="M14" t="n">
        <v>70</v>
      </c>
      <c r="N14" t="n">
        <v>33.77</v>
      </c>
      <c r="O14" t="n">
        <v>22213.89</v>
      </c>
      <c r="P14" t="n">
        <v>195.13</v>
      </c>
      <c r="Q14" t="n">
        <v>4260.3</v>
      </c>
      <c r="R14" t="n">
        <v>294.83</v>
      </c>
      <c r="S14" t="n">
        <v>166.1</v>
      </c>
      <c r="T14" t="n">
        <v>63769</v>
      </c>
      <c r="U14" t="n">
        <v>0.5600000000000001</v>
      </c>
      <c r="V14" t="n">
        <v>0.77</v>
      </c>
      <c r="W14" t="n">
        <v>0.39</v>
      </c>
      <c r="X14" t="n">
        <v>3.71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4.8029</v>
      </c>
      <c r="E15" t="n">
        <v>20.82</v>
      </c>
      <c r="F15" t="n">
        <v>16.66</v>
      </c>
      <c r="G15" t="n">
        <v>20.4</v>
      </c>
      <c r="H15" t="n">
        <v>0.3</v>
      </c>
      <c r="I15" t="n">
        <v>49</v>
      </c>
      <c r="J15" t="n">
        <v>179.7</v>
      </c>
      <c r="K15" t="n">
        <v>52.44</v>
      </c>
      <c r="L15" t="n">
        <v>3</v>
      </c>
      <c r="M15" t="n">
        <v>0</v>
      </c>
      <c r="N15" t="n">
        <v>34.26</v>
      </c>
      <c r="O15" t="n">
        <v>22397.24</v>
      </c>
      <c r="P15" t="n">
        <v>162.09</v>
      </c>
      <c r="Q15" t="n">
        <v>4260.6</v>
      </c>
      <c r="R15" t="n">
        <v>241.29</v>
      </c>
      <c r="S15" t="n">
        <v>166.1</v>
      </c>
      <c r="T15" t="n">
        <v>37112.66</v>
      </c>
      <c r="U15" t="n">
        <v>0.6899999999999999</v>
      </c>
      <c r="V15" t="n">
        <v>0.84</v>
      </c>
      <c r="W15" t="n">
        <v>0.42</v>
      </c>
      <c r="X15" t="n">
        <v>2.23</v>
      </c>
      <c r="Y15" t="n">
        <v>4</v>
      </c>
      <c r="Z15" t="n">
        <v>10</v>
      </c>
    </row>
    <row r="16">
      <c r="A16" t="n">
        <v>0</v>
      </c>
      <c r="B16" t="n">
        <v>10</v>
      </c>
      <c r="C16" t="inlineStr">
        <is>
          <t xml:space="preserve">CONCLUIDO	</t>
        </is>
      </c>
      <c r="D16" t="n">
        <v>2.4542</v>
      </c>
      <c r="E16" t="n">
        <v>40.75</v>
      </c>
      <c r="F16" t="n">
        <v>34.35</v>
      </c>
      <c r="G16" t="n">
        <v>4.83</v>
      </c>
      <c r="H16" t="n">
        <v>0.64</v>
      </c>
      <c r="I16" t="n">
        <v>427</v>
      </c>
      <c r="J16" t="n">
        <v>26.11</v>
      </c>
      <c r="K16" t="n">
        <v>12.1</v>
      </c>
      <c r="L16" t="n">
        <v>1</v>
      </c>
      <c r="M16" t="n">
        <v>0</v>
      </c>
      <c r="N16" t="n">
        <v>3.01</v>
      </c>
      <c r="O16" t="n">
        <v>3454.41</v>
      </c>
      <c r="P16" t="n">
        <v>99.2</v>
      </c>
      <c r="Q16" t="n">
        <v>4277.63</v>
      </c>
      <c r="R16" t="n">
        <v>822.45</v>
      </c>
      <c r="S16" t="n">
        <v>166.1</v>
      </c>
      <c r="T16" t="n">
        <v>325802.95</v>
      </c>
      <c r="U16" t="n">
        <v>0.2</v>
      </c>
      <c r="V16" t="n">
        <v>0.41</v>
      </c>
      <c r="W16" t="n">
        <v>1.52</v>
      </c>
      <c r="X16" t="n">
        <v>19.89</v>
      </c>
      <c r="Y16" t="n">
        <v>4</v>
      </c>
      <c r="Z16" t="n">
        <v>10</v>
      </c>
    </row>
    <row r="17">
      <c r="A17" t="n">
        <v>0</v>
      </c>
      <c r="B17" t="n">
        <v>45</v>
      </c>
      <c r="C17" t="inlineStr">
        <is>
          <t xml:space="preserve">CONCLUIDO	</t>
        </is>
      </c>
      <c r="D17" t="n">
        <v>4.3335</v>
      </c>
      <c r="E17" t="n">
        <v>23.08</v>
      </c>
      <c r="F17" t="n">
        <v>18.99</v>
      </c>
      <c r="G17" t="n">
        <v>11.17</v>
      </c>
      <c r="H17" t="n">
        <v>0.18</v>
      </c>
      <c r="I17" t="n">
        <v>102</v>
      </c>
      <c r="J17" t="n">
        <v>98.70999999999999</v>
      </c>
      <c r="K17" t="n">
        <v>39.72</v>
      </c>
      <c r="L17" t="n">
        <v>1</v>
      </c>
      <c r="M17" t="n">
        <v>39</v>
      </c>
      <c r="N17" t="n">
        <v>12.99</v>
      </c>
      <c r="O17" t="n">
        <v>12407.75</v>
      </c>
      <c r="P17" t="n">
        <v>132.78</v>
      </c>
      <c r="Q17" t="n">
        <v>4261.96</v>
      </c>
      <c r="R17" t="n">
        <v>319.33</v>
      </c>
      <c r="S17" t="n">
        <v>166.1</v>
      </c>
      <c r="T17" t="n">
        <v>75868.2</v>
      </c>
      <c r="U17" t="n">
        <v>0.52</v>
      </c>
      <c r="V17" t="n">
        <v>0.74</v>
      </c>
      <c r="W17" t="n">
        <v>0.52</v>
      </c>
      <c r="X17" t="n">
        <v>4.56</v>
      </c>
      <c r="Y17" t="n">
        <v>4</v>
      </c>
      <c r="Z17" t="n">
        <v>10</v>
      </c>
    </row>
    <row r="18">
      <c r="A18" t="n">
        <v>1</v>
      </c>
      <c r="B18" t="n">
        <v>45</v>
      </c>
      <c r="C18" t="inlineStr">
        <is>
          <t xml:space="preserve">CONCLUIDO	</t>
        </is>
      </c>
      <c r="D18" t="n">
        <v>4.3869</v>
      </c>
      <c r="E18" t="n">
        <v>22.8</v>
      </c>
      <c r="F18" t="n">
        <v>18.83</v>
      </c>
      <c r="G18" t="n">
        <v>11.77</v>
      </c>
      <c r="H18" t="n">
        <v>0.35</v>
      </c>
      <c r="I18" t="n">
        <v>96</v>
      </c>
      <c r="J18" t="n">
        <v>99.95</v>
      </c>
      <c r="K18" t="n">
        <v>39.72</v>
      </c>
      <c r="L18" t="n">
        <v>2</v>
      </c>
      <c r="M18" t="n">
        <v>0</v>
      </c>
      <c r="N18" t="n">
        <v>13.24</v>
      </c>
      <c r="O18" t="n">
        <v>12561.45</v>
      </c>
      <c r="P18" t="n">
        <v>131.1</v>
      </c>
      <c r="Q18" t="n">
        <v>4263.01</v>
      </c>
      <c r="R18" t="n">
        <v>312.64</v>
      </c>
      <c r="S18" t="n">
        <v>166.1</v>
      </c>
      <c r="T18" t="n">
        <v>72552.25</v>
      </c>
      <c r="U18" t="n">
        <v>0.53</v>
      </c>
      <c r="V18" t="n">
        <v>0.74</v>
      </c>
      <c r="W18" t="n">
        <v>0.55</v>
      </c>
      <c r="X18" t="n">
        <v>4.4</v>
      </c>
      <c r="Y18" t="n">
        <v>4</v>
      </c>
      <c r="Z18" t="n">
        <v>10</v>
      </c>
    </row>
    <row r="19">
      <c r="A19" t="n">
        <v>0</v>
      </c>
      <c r="B19" t="n">
        <v>60</v>
      </c>
      <c r="C19" t="inlineStr">
        <is>
          <t xml:space="preserve">CONCLUIDO	</t>
        </is>
      </c>
      <c r="D19" t="n">
        <v>3.791</v>
      </c>
      <c r="E19" t="n">
        <v>26.38</v>
      </c>
      <c r="F19" t="n">
        <v>20.72</v>
      </c>
      <c r="G19" t="n">
        <v>9.01</v>
      </c>
      <c r="H19" t="n">
        <v>0.14</v>
      </c>
      <c r="I19" t="n">
        <v>138</v>
      </c>
      <c r="J19" t="n">
        <v>124.63</v>
      </c>
      <c r="K19" t="n">
        <v>45</v>
      </c>
      <c r="L19" t="n">
        <v>1</v>
      </c>
      <c r="M19" t="n">
        <v>136</v>
      </c>
      <c r="N19" t="n">
        <v>18.64</v>
      </c>
      <c r="O19" t="n">
        <v>15605.44</v>
      </c>
      <c r="P19" t="n">
        <v>188.1</v>
      </c>
      <c r="Q19" t="n">
        <v>4263.22</v>
      </c>
      <c r="R19" t="n">
        <v>380.78</v>
      </c>
      <c r="S19" t="n">
        <v>166.1</v>
      </c>
      <c r="T19" t="n">
        <v>106413.44</v>
      </c>
      <c r="U19" t="n">
        <v>0.44</v>
      </c>
      <c r="V19" t="n">
        <v>0.68</v>
      </c>
      <c r="W19" t="n">
        <v>0.5</v>
      </c>
      <c r="X19" t="n">
        <v>6.28</v>
      </c>
      <c r="Y19" t="n">
        <v>4</v>
      </c>
      <c r="Z19" t="n">
        <v>10</v>
      </c>
    </row>
    <row r="20">
      <c r="A20" t="n">
        <v>1</v>
      </c>
      <c r="B20" t="n">
        <v>60</v>
      </c>
      <c r="C20" t="inlineStr">
        <is>
          <t xml:space="preserve">CONCLUIDO	</t>
        </is>
      </c>
      <c r="D20" t="n">
        <v>4.5968</v>
      </c>
      <c r="E20" t="n">
        <v>21.75</v>
      </c>
      <c r="F20" t="n">
        <v>17.78</v>
      </c>
      <c r="G20" t="n">
        <v>14.82</v>
      </c>
      <c r="H20" t="n">
        <v>0.28</v>
      </c>
      <c r="I20" t="n">
        <v>72</v>
      </c>
      <c r="J20" t="n">
        <v>125.95</v>
      </c>
      <c r="K20" t="n">
        <v>45</v>
      </c>
      <c r="L20" t="n">
        <v>2</v>
      </c>
      <c r="M20" t="n">
        <v>0</v>
      </c>
      <c r="N20" t="n">
        <v>18.95</v>
      </c>
      <c r="O20" t="n">
        <v>15767.7</v>
      </c>
      <c r="P20" t="n">
        <v>140.32</v>
      </c>
      <c r="Q20" t="n">
        <v>4261.62</v>
      </c>
      <c r="R20" t="n">
        <v>278.4</v>
      </c>
      <c r="S20" t="n">
        <v>166.1</v>
      </c>
      <c r="T20" t="n">
        <v>55553.26</v>
      </c>
      <c r="U20" t="n">
        <v>0.6</v>
      </c>
      <c r="V20" t="n">
        <v>0.79</v>
      </c>
      <c r="W20" t="n">
        <v>0.48</v>
      </c>
      <c r="X20" t="n">
        <v>3.35</v>
      </c>
      <c r="Y20" t="n">
        <v>4</v>
      </c>
      <c r="Z20" t="n">
        <v>10</v>
      </c>
    </row>
    <row r="21">
      <c r="A21" t="n">
        <v>0</v>
      </c>
      <c r="B21" t="n">
        <v>80</v>
      </c>
      <c r="C21" t="inlineStr">
        <is>
          <t xml:space="preserve">CONCLUIDO	</t>
        </is>
      </c>
      <c r="D21" t="n">
        <v>3.0155</v>
      </c>
      <c r="E21" t="n">
        <v>33.16</v>
      </c>
      <c r="F21" t="n">
        <v>24.26</v>
      </c>
      <c r="G21" t="n">
        <v>7.14</v>
      </c>
      <c r="H21" t="n">
        <v>0.11</v>
      </c>
      <c r="I21" t="n">
        <v>204</v>
      </c>
      <c r="J21" t="n">
        <v>159.12</v>
      </c>
      <c r="K21" t="n">
        <v>50.28</v>
      </c>
      <c r="L21" t="n">
        <v>1</v>
      </c>
      <c r="M21" t="n">
        <v>202</v>
      </c>
      <c r="N21" t="n">
        <v>27.84</v>
      </c>
      <c r="O21" t="n">
        <v>19859.16</v>
      </c>
      <c r="P21" t="n">
        <v>277.05</v>
      </c>
      <c r="Q21" t="n">
        <v>4264.29</v>
      </c>
      <c r="R21" t="n">
        <v>501.9</v>
      </c>
      <c r="S21" t="n">
        <v>166.1</v>
      </c>
      <c r="T21" t="n">
        <v>166644.06</v>
      </c>
      <c r="U21" t="n">
        <v>0.33</v>
      </c>
      <c r="V21" t="n">
        <v>0.58</v>
      </c>
      <c r="W21" t="n">
        <v>0.6</v>
      </c>
      <c r="X21" t="n">
        <v>9.82</v>
      </c>
      <c r="Y21" t="n">
        <v>4</v>
      </c>
      <c r="Z21" t="n">
        <v>10</v>
      </c>
    </row>
    <row r="22">
      <c r="A22" t="n">
        <v>1</v>
      </c>
      <c r="B22" t="n">
        <v>80</v>
      </c>
      <c r="C22" t="inlineStr">
        <is>
          <t xml:space="preserve">CONCLUIDO	</t>
        </is>
      </c>
      <c r="D22" t="n">
        <v>4.6577</v>
      </c>
      <c r="E22" t="n">
        <v>21.47</v>
      </c>
      <c r="F22" t="n">
        <v>17.21</v>
      </c>
      <c r="G22" t="n">
        <v>17.21</v>
      </c>
      <c r="H22" t="n">
        <v>0.22</v>
      </c>
      <c r="I22" t="n">
        <v>60</v>
      </c>
      <c r="J22" t="n">
        <v>160.54</v>
      </c>
      <c r="K22" t="n">
        <v>50.28</v>
      </c>
      <c r="L22" t="n">
        <v>2</v>
      </c>
      <c r="M22" t="n">
        <v>35</v>
      </c>
      <c r="N22" t="n">
        <v>28.26</v>
      </c>
      <c r="O22" t="n">
        <v>20034.4</v>
      </c>
      <c r="P22" t="n">
        <v>160.43</v>
      </c>
      <c r="Q22" t="n">
        <v>4260.27</v>
      </c>
      <c r="R22" t="n">
        <v>261.26</v>
      </c>
      <c r="S22" t="n">
        <v>166.1</v>
      </c>
      <c r="T22" t="n">
        <v>47042.49</v>
      </c>
      <c r="U22" t="n">
        <v>0.64</v>
      </c>
      <c r="V22" t="n">
        <v>0.8100000000000001</v>
      </c>
      <c r="W22" t="n">
        <v>0.4</v>
      </c>
      <c r="X22" t="n">
        <v>2.78</v>
      </c>
      <c r="Y22" t="n">
        <v>4</v>
      </c>
      <c r="Z22" t="n">
        <v>10</v>
      </c>
    </row>
    <row r="23">
      <c r="A23" t="n">
        <v>2</v>
      </c>
      <c r="B23" t="n">
        <v>80</v>
      </c>
      <c r="C23" t="inlineStr">
        <is>
          <t xml:space="preserve">CONCLUIDO	</t>
        </is>
      </c>
      <c r="D23" t="n">
        <v>4.7396</v>
      </c>
      <c r="E23" t="n">
        <v>21.1</v>
      </c>
      <c r="F23" t="n">
        <v>17</v>
      </c>
      <c r="G23" t="n">
        <v>18.55</v>
      </c>
      <c r="H23" t="n">
        <v>0.33</v>
      </c>
      <c r="I23" t="n">
        <v>55</v>
      </c>
      <c r="J23" t="n">
        <v>161.97</v>
      </c>
      <c r="K23" t="n">
        <v>50.28</v>
      </c>
      <c r="L23" t="n">
        <v>3</v>
      </c>
      <c r="M23" t="n">
        <v>0</v>
      </c>
      <c r="N23" t="n">
        <v>28.69</v>
      </c>
      <c r="O23" t="n">
        <v>20210.21</v>
      </c>
      <c r="P23" t="n">
        <v>156.02</v>
      </c>
      <c r="Q23" t="n">
        <v>4259.71</v>
      </c>
      <c r="R23" t="n">
        <v>252.86</v>
      </c>
      <c r="S23" t="n">
        <v>166.1</v>
      </c>
      <c r="T23" t="n">
        <v>42865.99</v>
      </c>
      <c r="U23" t="n">
        <v>0.66</v>
      </c>
      <c r="V23" t="n">
        <v>0.82</v>
      </c>
      <c r="W23" t="n">
        <v>0.43</v>
      </c>
      <c r="X23" t="n">
        <v>2.57</v>
      </c>
      <c r="Y23" t="n">
        <v>4</v>
      </c>
      <c r="Z23" t="n">
        <v>10</v>
      </c>
    </row>
    <row r="24">
      <c r="A24" t="n">
        <v>0</v>
      </c>
      <c r="B24" t="n">
        <v>35</v>
      </c>
      <c r="C24" t="inlineStr">
        <is>
          <t xml:space="preserve">CONCLUIDO	</t>
        </is>
      </c>
      <c r="D24" t="n">
        <v>4.1458</v>
      </c>
      <c r="E24" t="n">
        <v>24.12</v>
      </c>
      <c r="F24" t="n">
        <v>20.11</v>
      </c>
      <c r="G24" t="n">
        <v>9.81</v>
      </c>
      <c r="H24" t="n">
        <v>0.22</v>
      </c>
      <c r="I24" t="n">
        <v>123</v>
      </c>
      <c r="J24" t="n">
        <v>80.84</v>
      </c>
      <c r="K24" t="n">
        <v>35.1</v>
      </c>
      <c r="L24" t="n">
        <v>1</v>
      </c>
      <c r="M24" t="n">
        <v>0</v>
      </c>
      <c r="N24" t="n">
        <v>9.74</v>
      </c>
      <c r="O24" t="n">
        <v>10204.21</v>
      </c>
      <c r="P24" t="n">
        <v>123.52</v>
      </c>
      <c r="Q24" t="n">
        <v>4263.89</v>
      </c>
      <c r="R24" t="n">
        <v>354.86</v>
      </c>
      <c r="S24" t="n">
        <v>166.1</v>
      </c>
      <c r="T24" t="n">
        <v>93528.12</v>
      </c>
      <c r="U24" t="n">
        <v>0.47</v>
      </c>
      <c r="V24" t="n">
        <v>0.7</v>
      </c>
      <c r="W24" t="n">
        <v>0.62</v>
      </c>
      <c r="X24" t="n">
        <v>5.67</v>
      </c>
      <c r="Y24" t="n">
        <v>4</v>
      </c>
      <c r="Z24" t="n">
        <v>10</v>
      </c>
    </row>
    <row r="25">
      <c r="A25" t="n">
        <v>0</v>
      </c>
      <c r="B25" t="n">
        <v>50</v>
      </c>
      <c r="C25" t="inlineStr">
        <is>
          <t xml:space="preserve">CONCLUIDO	</t>
        </is>
      </c>
      <c r="D25" t="n">
        <v>4.2534</v>
      </c>
      <c r="E25" t="n">
        <v>23.51</v>
      </c>
      <c r="F25" t="n">
        <v>19.07</v>
      </c>
      <c r="G25" t="n">
        <v>10.6</v>
      </c>
      <c r="H25" t="n">
        <v>0.16</v>
      </c>
      <c r="I25" t="n">
        <v>108</v>
      </c>
      <c r="J25" t="n">
        <v>107.41</v>
      </c>
      <c r="K25" t="n">
        <v>41.65</v>
      </c>
      <c r="L25" t="n">
        <v>1</v>
      </c>
      <c r="M25" t="n">
        <v>79</v>
      </c>
      <c r="N25" t="n">
        <v>14.77</v>
      </c>
      <c r="O25" t="n">
        <v>13481.73</v>
      </c>
      <c r="P25" t="n">
        <v>145.65</v>
      </c>
      <c r="Q25" t="n">
        <v>4261.6</v>
      </c>
      <c r="R25" t="n">
        <v>323.64</v>
      </c>
      <c r="S25" t="n">
        <v>166.1</v>
      </c>
      <c r="T25" t="n">
        <v>77993.44</v>
      </c>
      <c r="U25" t="n">
        <v>0.51</v>
      </c>
      <c r="V25" t="n">
        <v>0.74</v>
      </c>
      <c r="W25" t="n">
        <v>0.48</v>
      </c>
      <c r="X25" t="n">
        <v>4.64</v>
      </c>
      <c r="Y25" t="n">
        <v>4</v>
      </c>
      <c r="Z25" t="n">
        <v>10</v>
      </c>
    </row>
    <row r="26">
      <c r="A26" t="n">
        <v>1</v>
      </c>
      <c r="B26" t="n">
        <v>50</v>
      </c>
      <c r="C26" t="inlineStr">
        <is>
          <t xml:space="preserve">CONCLUIDO	</t>
        </is>
      </c>
      <c r="D26" t="n">
        <v>4.4688</v>
      </c>
      <c r="E26" t="n">
        <v>22.38</v>
      </c>
      <c r="F26" t="n">
        <v>18.41</v>
      </c>
      <c r="G26" t="n">
        <v>12.7</v>
      </c>
      <c r="H26" t="n">
        <v>0.32</v>
      </c>
      <c r="I26" t="n">
        <v>87</v>
      </c>
      <c r="J26" t="n">
        <v>108.68</v>
      </c>
      <c r="K26" t="n">
        <v>41.65</v>
      </c>
      <c r="L26" t="n">
        <v>2</v>
      </c>
      <c r="M26" t="n">
        <v>0</v>
      </c>
      <c r="N26" t="n">
        <v>15.03</v>
      </c>
      <c r="O26" t="n">
        <v>13638.32</v>
      </c>
      <c r="P26" t="n">
        <v>134.25</v>
      </c>
      <c r="Q26" t="n">
        <v>4261.47</v>
      </c>
      <c r="R26" t="n">
        <v>299.32</v>
      </c>
      <c r="S26" t="n">
        <v>166.1</v>
      </c>
      <c r="T26" t="n">
        <v>65935.98</v>
      </c>
      <c r="U26" t="n">
        <v>0.55</v>
      </c>
      <c r="V26" t="n">
        <v>0.76</v>
      </c>
      <c r="W26" t="n">
        <v>0.51</v>
      </c>
      <c r="X26" t="n">
        <v>3.97</v>
      </c>
      <c r="Y26" t="n">
        <v>4</v>
      </c>
      <c r="Z26" t="n">
        <v>10</v>
      </c>
    </row>
    <row r="27">
      <c r="A27" t="n">
        <v>0</v>
      </c>
      <c r="B27" t="n">
        <v>25</v>
      </c>
      <c r="C27" t="inlineStr">
        <is>
          <t xml:space="preserve">CONCLUIDO	</t>
        </is>
      </c>
      <c r="D27" t="n">
        <v>3.7532</v>
      </c>
      <c r="E27" t="n">
        <v>26.64</v>
      </c>
      <c r="F27" t="n">
        <v>22.46</v>
      </c>
      <c r="G27" t="n">
        <v>7.83</v>
      </c>
      <c r="H27" t="n">
        <v>0.28</v>
      </c>
      <c r="I27" t="n">
        <v>172</v>
      </c>
      <c r="J27" t="n">
        <v>61.76</v>
      </c>
      <c r="K27" t="n">
        <v>28.92</v>
      </c>
      <c r="L27" t="n">
        <v>1</v>
      </c>
      <c r="M27" t="n">
        <v>0</v>
      </c>
      <c r="N27" t="n">
        <v>6.84</v>
      </c>
      <c r="O27" t="n">
        <v>7851.41</v>
      </c>
      <c r="P27" t="n">
        <v>117.39</v>
      </c>
      <c r="Q27" t="n">
        <v>4266.54</v>
      </c>
      <c r="R27" t="n">
        <v>431.69</v>
      </c>
      <c r="S27" t="n">
        <v>166.1</v>
      </c>
      <c r="T27" t="n">
        <v>131697.87</v>
      </c>
      <c r="U27" t="n">
        <v>0.38</v>
      </c>
      <c r="V27" t="n">
        <v>0.62</v>
      </c>
      <c r="W27" t="n">
        <v>0.78</v>
      </c>
      <c r="X27" t="n">
        <v>8.02</v>
      </c>
      <c r="Y27" t="n">
        <v>4</v>
      </c>
      <c r="Z27" t="n">
        <v>10</v>
      </c>
    </row>
    <row r="28">
      <c r="A28" t="n">
        <v>0</v>
      </c>
      <c r="B28" t="n">
        <v>85</v>
      </c>
      <c r="C28" t="inlineStr">
        <is>
          <t xml:space="preserve">CONCLUIDO	</t>
        </is>
      </c>
      <c r="D28" t="n">
        <v>2.8458</v>
      </c>
      <c r="E28" t="n">
        <v>35.14</v>
      </c>
      <c r="F28" t="n">
        <v>25.24</v>
      </c>
      <c r="G28" t="n">
        <v>6.82</v>
      </c>
      <c r="H28" t="n">
        <v>0.11</v>
      </c>
      <c r="I28" t="n">
        <v>222</v>
      </c>
      <c r="J28" t="n">
        <v>167.88</v>
      </c>
      <c r="K28" t="n">
        <v>51.39</v>
      </c>
      <c r="L28" t="n">
        <v>1</v>
      </c>
      <c r="M28" t="n">
        <v>220</v>
      </c>
      <c r="N28" t="n">
        <v>30.49</v>
      </c>
      <c r="O28" t="n">
        <v>20939.59</v>
      </c>
      <c r="P28" t="n">
        <v>301.3</v>
      </c>
      <c r="Q28" t="n">
        <v>4265.88</v>
      </c>
      <c r="R28" t="n">
        <v>534.99</v>
      </c>
      <c r="S28" t="n">
        <v>166.1</v>
      </c>
      <c r="T28" t="n">
        <v>183095.78</v>
      </c>
      <c r="U28" t="n">
        <v>0.31</v>
      </c>
      <c r="V28" t="n">
        <v>0.5600000000000001</v>
      </c>
      <c r="W28" t="n">
        <v>0.63</v>
      </c>
      <c r="X28" t="n">
        <v>10.79</v>
      </c>
      <c r="Y28" t="n">
        <v>4</v>
      </c>
      <c r="Z28" t="n">
        <v>10</v>
      </c>
    </row>
    <row r="29">
      <c r="A29" t="n">
        <v>1</v>
      </c>
      <c r="B29" t="n">
        <v>85</v>
      </c>
      <c r="C29" t="inlineStr">
        <is>
          <t xml:space="preserve">CONCLUIDO	</t>
        </is>
      </c>
      <c r="D29" t="n">
        <v>4.5135</v>
      </c>
      <c r="E29" t="n">
        <v>22.16</v>
      </c>
      <c r="F29" t="n">
        <v>17.58</v>
      </c>
      <c r="G29" t="n">
        <v>16.23</v>
      </c>
      <c r="H29" t="n">
        <v>0.21</v>
      </c>
      <c r="I29" t="n">
        <v>65</v>
      </c>
      <c r="J29" t="n">
        <v>169.33</v>
      </c>
      <c r="K29" t="n">
        <v>51.39</v>
      </c>
      <c r="L29" t="n">
        <v>2</v>
      </c>
      <c r="M29" t="n">
        <v>59</v>
      </c>
      <c r="N29" t="n">
        <v>30.94</v>
      </c>
      <c r="O29" t="n">
        <v>21118.46</v>
      </c>
      <c r="P29" t="n">
        <v>176.03</v>
      </c>
      <c r="Q29" t="n">
        <v>4260.47</v>
      </c>
      <c r="R29" t="n">
        <v>274.76</v>
      </c>
      <c r="S29" t="n">
        <v>166.1</v>
      </c>
      <c r="T29" t="n">
        <v>53768.46</v>
      </c>
      <c r="U29" t="n">
        <v>0.6</v>
      </c>
      <c r="V29" t="n">
        <v>0.8</v>
      </c>
      <c r="W29" t="n">
        <v>0.39</v>
      </c>
      <c r="X29" t="n">
        <v>3.15</v>
      </c>
      <c r="Y29" t="n">
        <v>4</v>
      </c>
      <c r="Z29" t="n">
        <v>10</v>
      </c>
    </row>
    <row r="30">
      <c r="A30" t="n">
        <v>2</v>
      </c>
      <c r="B30" t="n">
        <v>85</v>
      </c>
      <c r="C30" t="inlineStr">
        <is>
          <t xml:space="preserve">CONCLUIDO	</t>
        </is>
      </c>
      <c r="D30" t="n">
        <v>4.7728</v>
      </c>
      <c r="E30" t="n">
        <v>20.95</v>
      </c>
      <c r="F30" t="n">
        <v>16.82</v>
      </c>
      <c r="G30" t="n">
        <v>19.4</v>
      </c>
      <c r="H30" t="n">
        <v>0.31</v>
      </c>
      <c r="I30" t="n">
        <v>52</v>
      </c>
      <c r="J30" t="n">
        <v>170.79</v>
      </c>
      <c r="K30" t="n">
        <v>51.39</v>
      </c>
      <c r="L30" t="n">
        <v>3</v>
      </c>
      <c r="M30" t="n">
        <v>0</v>
      </c>
      <c r="N30" t="n">
        <v>31.4</v>
      </c>
      <c r="O30" t="n">
        <v>21297.94</v>
      </c>
      <c r="P30" t="n">
        <v>158.85</v>
      </c>
      <c r="Q30" t="n">
        <v>4260.59</v>
      </c>
      <c r="R30" t="n">
        <v>246.58</v>
      </c>
      <c r="S30" t="n">
        <v>166.1</v>
      </c>
      <c r="T30" t="n">
        <v>39743.5</v>
      </c>
      <c r="U30" t="n">
        <v>0.67</v>
      </c>
      <c r="V30" t="n">
        <v>0.83</v>
      </c>
      <c r="W30" t="n">
        <v>0.43</v>
      </c>
      <c r="X30" t="n">
        <v>2.39</v>
      </c>
      <c r="Y30" t="n">
        <v>4</v>
      </c>
      <c r="Z30" t="n">
        <v>10</v>
      </c>
    </row>
    <row r="31">
      <c r="A31" t="n">
        <v>0</v>
      </c>
      <c r="B31" t="n">
        <v>20</v>
      </c>
      <c r="C31" t="inlineStr">
        <is>
          <t xml:space="preserve">CONCLUIDO	</t>
        </is>
      </c>
      <c r="D31" t="n">
        <v>3.4751</v>
      </c>
      <c r="E31" t="n">
        <v>28.78</v>
      </c>
      <c r="F31" t="n">
        <v>24.41</v>
      </c>
      <c r="G31" t="n">
        <v>6.84</v>
      </c>
      <c r="H31" t="n">
        <v>0.34</v>
      </c>
      <c r="I31" t="n">
        <v>214</v>
      </c>
      <c r="J31" t="n">
        <v>51.33</v>
      </c>
      <c r="K31" t="n">
        <v>24.83</v>
      </c>
      <c r="L31" t="n">
        <v>1</v>
      </c>
      <c r="M31" t="n">
        <v>0</v>
      </c>
      <c r="N31" t="n">
        <v>5.51</v>
      </c>
      <c r="O31" t="n">
        <v>6564.78</v>
      </c>
      <c r="P31" t="n">
        <v>113.55</v>
      </c>
      <c r="Q31" t="n">
        <v>4266.6</v>
      </c>
      <c r="R31" t="n">
        <v>495.84</v>
      </c>
      <c r="S31" t="n">
        <v>166.1</v>
      </c>
      <c r="T31" t="n">
        <v>163561.41</v>
      </c>
      <c r="U31" t="n">
        <v>0.33</v>
      </c>
      <c r="V31" t="n">
        <v>0.57</v>
      </c>
      <c r="W31" t="n">
        <v>0.9</v>
      </c>
      <c r="X31" t="n">
        <v>9.970000000000001</v>
      </c>
      <c r="Y31" t="n">
        <v>4</v>
      </c>
      <c r="Z31" t="n">
        <v>10</v>
      </c>
    </row>
    <row r="32">
      <c r="A32" t="n">
        <v>0</v>
      </c>
      <c r="B32" t="n">
        <v>65</v>
      </c>
      <c r="C32" t="inlineStr">
        <is>
          <t xml:space="preserve">CONCLUIDO	</t>
        </is>
      </c>
      <c r="D32" t="n">
        <v>3.5747</v>
      </c>
      <c r="E32" t="n">
        <v>27.97</v>
      </c>
      <c r="F32" t="n">
        <v>21.6</v>
      </c>
      <c r="G32" t="n">
        <v>8.42</v>
      </c>
      <c r="H32" t="n">
        <v>0.13</v>
      </c>
      <c r="I32" t="n">
        <v>154</v>
      </c>
      <c r="J32" t="n">
        <v>133.21</v>
      </c>
      <c r="K32" t="n">
        <v>46.47</v>
      </c>
      <c r="L32" t="n">
        <v>1</v>
      </c>
      <c r="M32" t="n">
        <v>152</v>
      </c>
      <c r="N32" t="n">
        <v>20.75</v>
      </c>
      <c r="O32" t="n">
        <v>16663.42</v>
      </c>
      <c r="P32" t="n">
        <v>210.1</v>
      </c>
      <c r="Q32" t="n">
        <v>4261.54</v>
      </c>
      <c r="R32" t="n">
        <v>411.18</v>
      </c>
      <c r="S32" t="n">
        <v>166.1</v>
      </c>
      <c r="T32" t="n">
        <v>121534.31</v>
      </c>
      <c r="U32" t="n">
        <v>0.4</v>
      </c>
      <c r="V32" t="n">
        <v>0.65</v>
      </c>
      <c r="W32" t="n">
        <v>0.51</v>
      </c>
      <c r="X32" t="n">
        <v>7.16</v>
      </c>
      <c r="Y32" t="n">
        <v>4</v>
      </c>
      <c r="Z32" t="n">
        <v>10</v>
      </c>
    </row>
    <row r="33">
      <c r="A33" t="n">
        <v>1</v>
      </c>
      <c r="B33" t="n">
        <v>65</v>
      </c>
      <c r="C33" t="inlineStr">
        <is>
          <t xml:space="preserve">CONCLUIDO	</t>
        </is>
      </c>
      <c r="D33" t="n">
        <v>4.6385</v>
      </c>
      <c r="E33" t="n">
        <v>21.56</v>
      </c>
      <c r="F33" t="n">
        <v>17.55</v>
      </c>
      <c r="G33" t="n">
        <v>15.72</v>
      </c>
      <c r="H33" t="n">
        <v>0.26</v>
      </c>
      <c r="I33" t="n">
        <v>67</v>
      </c>
      <c r="J33" t="n">
        <v>134.55</v>
      </c>
      <c r="K33" t="n">
        <v>46.47</v>
      </c>
      <c r="L33" t="n">
        <v>2</v>
      </c>
      <c r="M33" t="n">
        <v>0</v>
      </c>
      <c r="N33" t="n">
        <v>21.09</v>
      </c>
      <c r="O33" t="n">
        <v>16828.84</v>
      </c>
      <c r="P33" t="n">
        <v>144.16</v>
      </c>
      <c r="Q33" t="n">
        <v>4261.41</v>
      </c>
      <c r="R33" t="n">
        <v>270.82</v>
      </c>
      <c r="S33" t="n">
        <v>166.1</v>
      </c>
      <c r="T33" t="n">
        <v>51785.38</v>
      </c>
      <c r="U33" t="n">
        <v>0.61</v>
      </c>
      <c r="V33" t="n">
        <v>0.8</v>
      </c>
      <c r="W33" t="n">
        <v>0.47</v>
      </c>
      <c r="X33" t="n">
        <v>3.12</v>
      </c>
      <c r="Y33" t="n">
        <v>4</v>
      </c>
      <c r="Z33" t="n">
        <v>10</v>
      </c>
    </row>
    <row r="34">
      <c r="A34" t="n">
        <v>0</v>
      </c>
      <c r="B34" t="n">
        <v>75</v>
      </c>
      <c r="C34" t="inlineStr">
        <is>
          <t xml:space="preserve">CONCLUIDO	</t>
        </is>
      </c>
      <c r="D34" t="n">
        <v>3.189</v>
      </c>
      <c r="E34" t="n">
        <v>31.36</v>
      </c>
      <c r="F34" t="n">
        <v>23.37</v>
      </c>
      <c r="G34" t="n">
        <v>7.5</v>
      </c>
      <c r="H34" t="n">
        <v>0.12</v>
      </c>
      <c r="I34" t="n">
        <v>187</v>
      </c>
      <c r="J34" t="n">
        <v>150.44</v>
      </c>
      <c r="K34" t="n">
        <v>49.1</v>
      </c>
      <c r="L34" t="n">
        <v>1</v>
      </c>
      <c r="M34" t="n">
        <v>185</v>
      </c>
      <c r="N34" t="n">
        <v>25.34</v>
      </c>
      <c r="O34" t="n">
        <v>18787.76</v>
      </c>
      <c r="P34" t="n">
        <v>254.28</v>
      </c>
      <c r="Q34" t="n">
        <v>4263.76</v>
      </c>
      <c r="R34" t="n">
        <v>471.51</v>
      </c>
      <c r="S34" t="n">
        <v>166.1</v>
      </c>
      <c r="T34" t="n">
        <v>151533.13</v>
      </c>
      <c r="U34" t="n">
        <v>0.35</v>
      </c>
      <c r="V34" t="n">
        <v>0.6</v>
      </c>
      <c r="W34" t="n">
        <v>0.57</v>
      </c>
      <c r="X34" t="n">
        <v>8.93</v>
      </c>
      <c r="Y34" t="n">
        <v>4</v>
      </c>
      <c r="Z34" t="n">
        <v>10</v>
      </c>
    </row>
    <row r="35">
      <c r="A35" t="n">
        <v>1</v>
      </c>
      <c r="B35" t="n">
        <v>75</v>
      </c>
      <c r="C35" t="inlineStr">
        <is>
          <t xml:space="preserve">CONCLUIDO	</t>
        </is>
      </c>
      <c r="D35" t="n">
        <v>4.7106</v>
      </c>
      <c r="E35" t="n">
        <v>21.23</v>
      </c>
      <c r="F35" t="n">
        <v>17.15</v>
      </c>
      <c r="G35" t="n">
        <v>17.44</v>
      </c>
      <c r="H35" t="n">
        <v>0.23</v>
      </c>
      <c r="I35" t="n">
        <v>59</v>
      </c>
      <c r="J35" t="n">
        <v>151.83</v>
      </c>
      <c r="K35" t="n">
        <v>49.1</v>
      </c>
      <c r="L35" t="n">
        <v>2</v>
      </c>
      <c r="M35" t="n">
        <v>12</v>
      </c>
      <c r="N35" t="n">
        <v>25.73</v>
      </c>
      <c r="O35" t="n">
        <v>18959.54</v>
      </c>
      <c r="P35" t="n">
        <v>151.86</v>
      </c>
      <c r="Q35" t="n">
        <v>4261.02</v>
      </c>
      <c r="R35" t="n">
        <v>258.06</v>
      </c>
      <c r="S35" t="n">
        <v>166.1</v>
      </c>
      <c r="T35" t="n">
        <v>45447.63</v>
      </c>
      <c r="U35" t="n">
        <v>0.64</v>
      </c>
      <c r="V35" t="n">
        <v>0.82</v>
      </c>
      <c r="W35" t="n">
        <v>0.43</v>
      </c>
      <c r="X35" t="n">
        <v>2.72</v>
      </c>
      <c r="Y35" t="n">
        <v>4</v>
      </c>
      <c r="Z35" t="n">
        <v>10</v>
      </c>
    </row>
    <row r="36">
      <c r="A36" t="n">
        <v>2</v>
      </c>
      <c r="B36" t="n">
        <v>75</v>
      </c>
      <c r="C36" t="inlineStr">
        <is>
          <t xml:space="preserve">CONCLUIDO	</t>
        </is>
      </c>
      <c r="D36" t="n">
        <v>4.7261</v>
      </c>
      <c r="E36" t="n">
        <v>21.16</v>
      </c>
      <c r="F36" t="n">
        <v>17.11</v>
      </c>
      <c r="G36" t="n">
        <v>17.7</v>
      </c>
      <c r="H36" t="n">
        <v>0.35</v>
      </c>
      <c r="I36" t="n">
        <v>58</v>
      </c>
      <c r="J36" t="n">
        <v>153.23</v>
      </c>
      <c r="K36" t="n">
        <v>49.1</v>
      </c>
      <c r="L36" t="n">
        <v>3</v>
      </c>
      <c r="M36" t="n">
        <v>0</v>
      </c>
      <c r="N36" t="n">
        <v>26.13</v>
      </c>
      <c r="O36" t="n">
        <v>19131.85</v>
      </c>
      <c r="P36" t="n">
        <v>151.94</v>
      </c>
      <c r="Q36" t="n">
        <v>4260.76</v>
      </c>
      <c r="R36" t="n">
        <v>256.33</v>
      </c>
      <c r="S36" t="n">
        <v>166.1</v>
      </c>
      <c r="T36" t="n">
        <v>44588.13</v>
      </c>
      <c r="U36" t="n">
        <v>0.65</v>
      </c>
      <c r="V36" t="n">
        <v>0.82</v>
      </c>
      <c r="W36" t="n">
        <v>0.44</v>
      </c>
      <c r="X36" t="n">
        <v>2.68</v>
      </c>
      <c r="Y36" t="n">
        <v>4</v>
      </c>
      <c r="Z36" t="n">
        <v>10</v>
      </c>
    </row>
    <row r="37">
      <c r="A37" t="n">
        <v>0</v>
      </c>
      <c r="B37" t="n">
        <v>95</v>
      </c>
      <c r="C37" t="inlineStr">
        <is>
          <t xml:space="preserve">CONCLUIDO	</t>
        </is>
      </c>
      <c r="D37" t="n">
        <v>2.513</v>
      </c>
      <c r="E37" t="n">
        <v>39.79</v>
      </c>
      <c r="F37" t="n">
        <v>27.54</v>
      </c>
      <c r="G37" t="n">
        <v>6.28</v>
      </c>
      <c r="H37" t="n">
        <v>0.1</v>
      </c>
      <c r="I37" t="n">
        <v>263</v>
      </c>
      <c r="J37" t="n">
        <v>185.69</v>
      </c>
      <c r="K37" t="n">
        <v>53.44</v>
      </c>
      <c r="L37" t="n">
        <v>1</v>
      </c>
      <c r="M37" t="n">
        <v>261</v>
      </c>
      <c r="N37" t="n">
        <v>36.26</v>
      </c>
      <c r="O37" t="n">
        <v>23136.14</v>
      </c>
      <c r="P37" t="n">
        <v>356.01</v>
      </c>
      <c r="Q37" t="n">
        <v>4266.93</v>
      </c>
      <c r="R37" t="n">
        <v>613.66</v>
      </c>
      <c r="S37" t="n">
        <v>166.1</v>
      </c>
      <c r="T37" t="n">
        <v>222228.01</v>
      </c>
      <c r="U37" t="n">
        <v>0.27</v>
      </c>
      <c r="V37" t="n">
        <v>0.51</v>
      </c>
      <c r="W37" t="n">
        <v>0.6899999999999999</v>
      </c>
      <c r="X37" t="n">
        <v>13.08</v>
      </c>
      <c r="Y37" t="n">
        <v>4</v>
      </c>
      <c r="Z37" t="n">
        <v>10</v>
      </c>
    </row>
    <row r="38">
      <c r="A38" t="n">
        <v>1</v>
      </c>
      <c r="B38" t="n">
        <v>95</v>
      </c>
      <c r="C38" t="inlineStr">
        <is>
          <t xml:space="preserve">CONCLUIDO	</t>
        </is>
      </c>
      <c r="D38" t="n">
        <v>4.141</v>
      </c>
      <c r="E38" t="n">
        <v>24.15</v>
      </c>
      <c r="F38" t="n">
        <v>18.74</v>
      </c>
      <c r="G38" t="n">
        <v>14.23</v>
      </c>
      <c r="H38" t="n">
        <v>0.19</v>
      </c>
      <c r="I38" t="n">
        <v>79</v>
      </c>
      <c r="J38" t="n">
        <v>187.21</v>
      </c>
      <c r="K38" t="n">
        <v>53.44</v>
      </c>
      <c r="L38" t="n">
        <v>2</v>
      </c>
      <c r="M38" t="n">
        <v>77</v>
      </c>
      <c r="N38" t="n">
        <v>36.77</v>
      </c>
      <c r="O38" t="n">
        <v>23322.88</v>
      </c>
      <c r="P38" t="n">
        <v>214.18</v>
      </c>
      <c r="Q38" t="n">
        <v>4261.42</v>
      </c>
      <c r="R38" t="n">
        <v>316.21</v>
      </c>
      <c r="S38" t="n">
        <v>166.1</v>
      </c>
      <c r="T38" t="n">
        <v>74422.50999999999</v>
      </c>
      <c r="U38" t="n">
        <v>0.53</v>
      </c>
      <c r="V38" t="n">
        <v>0.75</v>
      </c>
      <c r="W38" t="n">
        <v>0.38</v>
      </c>
      <c r="X38" t="n">
        <v>4.3</v>
      </c>
      <c r="Y38" t="n">
        <v>4</v>
      </c>
      <c r="Z38" t="n">
        <v>10</v>
      </c>
    </row>
    <row r="39">
      <c r="A39" t="n">
        <v>2</v>
      </c>
      <c r="B39" t="n">
        <v>95</v>
      </c>
      <c r="C39" t="inlineStr">
        <is>
          <t xml:space="preserve">CONCLUIDO	</t>
        </is>
      </c>
      <c r="D39" t="n">
        <v>4.8405</v>
      </c>
      <c r="E39" t="n">
        <v>20.66</v>
      </c>
      <c r="F39" t="n">
        <v>16.48</v>
      </c>
      <c r="G39" t="n">
        <v>21.49</v>
      </c>
      <c r="H39" t="n">
        <v>0.28</v>
      </c>
      <c r="I39" t="n">
        <v>46</v>
      </c>
      <c r="J39" t="n">
        <v>188.73</v>
      </c>
      <c r="K39" t="n">
        <v>53.44</v>
      </c>
      <c r="L39" t="n">
        <v>3</v>
      </c>
      <c r="M39" t="n">
        <v>1</v>
      </c>
      <c r="N39" t="n">
        <v>37.29</v>
      </c>
      <c r="O39" t="n">
        <v>23510.33</v>
      </c>
      <c r="P39" t="n">
        <v>164.81</v>
      </c>
      <c r="Q39" t="n">
        <v>4260.67</v>
      </c>
      <c r="R39" t="n">
        <v>235.06</v>
      </c>
      <c r="S39" t="n">
        <v>166.1</v>
      </c>
      <c r="T39" t="n">
        <v>34013.03</v>
      </c>
      <c r="U39" t="n">
        <v>0.71</v>
      </c>
      <c r="V39" t="n">
        <v>0.85</v>
      </c>
      <c r="W39" t="n">
        <v>0.41</v>
      </c>
      <c r="X39" t="n">
        <v>2.05</v>
      </c>
      <c r="Y39" t="n">
        <v>4</v>
      </c>
      <c r="Z39" t="n">
        <v>10</v>
      </c>
    </row>
    <row r="40">
      <c r="A40" t="n">
        <v>3</v>
      </c>
      <c r="B40" t="n">
        <v>95</v>
      </c>
      <c r="C40" t="inlineStr">
        <is>
          <t xml:space="preserve">CONCLUIDO	</t>
        </is>
      </c>
      <c r="D40" t="n">
        <v>4.8402</v>
      </c>
      <c r="E40" t="n">
        <v>20.66</v>
      </c>
      <c r="F40" t="n">
        <v>16.48</v>
      </c>
      <c r="G40" t="n">
        <v>21.49</v>
      </c>
      <c r="H40" t="n">
        <v>0.37</v>
      </c>
      <c r="I40" t="n">
        <v>46</v>
      </c>
      <c r="J40" t="n">
        <v>190.25</v>
      </c>
      <c r="K40" t="n">
        <v>53.44</v>
      </c>
      <c r="L40" t="n">
        <v>4</v>
      </c>
      <c r="M40" t="n">
        <v>0</v>
      </c>
      <c r="N40" t="n">
        <v>37.82</v>
      </c>
      <c r="O40" t="n">
        <v>23698.48</v>
      </c>
      <c r="P40" t="n">
        <v>166.13</v>
      </c>
      <c r="Q40" t="n">
        <v>4260.79</v>
      </c>
      <c r="R40" t="n">
        <v>235.06</v>
      </c>
      <c r="S40" t="n">
        <v>166.1</v>
      </c>
      <c r="T40" t="n">
        <v>34011.31</v>
      </c>
      <c r="U40" t="n">
        <v>0.71</v>
      </c>
      <c r="V40" t="n">
        <v>0.85</v>
      </c>
      <c r="W40" t="n">
        <v>0.41</v>
      </c>
      <c r="X40" t="n">
        <v>2.05</v>
      </c>
      <c r="Y40" t="n">
        <v>4</v>
      </c>
      <c r="Z40" t="n">
        <v>10</v>
      </c>
    </row>
    <row r="41">
      <c r="A41" t="n">
        <v>0</v>
      </c>
      <c r="B41" t="n">
        <v>55</v>
      </c>
      <c r="C41" t="inlineStr">
        <is>
          <t xml:space="preserve">CONCLUIDO	</t>
        </is>
      </c>
      <c r="D41" t="n">
        <v>4.0674</v>
      </c>
      <c r="E41" t="n">
        <v>24.59</v>
      </c>
      <c r="F41" t="n">
        <v>19.63</v>
      </c>
      <c r="G41" t="n">
        <v>9.82</v>
      </c>
      <c r="H41" t="n">
        <v>0.15</v>
      </c>
      <c r="I41" t="n">
        <v>120</v>
      </c>
      <c r="J41" t="n">
        <v>116.05</v>
      </c>
      <c r="K41" t="n">
        <v>43.4</v>
      </c>
      <c r="L41" t="n">
        <v>1</v>
      </c>
      <c r="M41" t="n">
        <v>117</v>
      </c>
      <c r="N41" t="n">
        <v>16.65</v>
      </c>
      <c r="O41" t="n">
        <v>14546.17</v>
      </c>
      <c r="P41" t="n">
        <v>163.81</v>
      </c>
      <c r="Q41" t="n">
        <v>4261.44</v>
      </c>
      <c r="R41" t="n">
        <v>343.97</v>
      </c>
      <c r="S41" t="n">
        <v>166.1</v>
      </c>
      <c r="T41" t="n">
        <v>88096.38</v>
      </c>
      <c r="U41" t="n">
        <v>0.48</v>
      </c>
      <c r="V41" t="n">
        <v>0.71</v>
      </c>
      <c r="W41" t="n">
        <v>0.46</v>
      </c>
      <c r="X41" t="n">
        <v>5.2</v>
      </c>
      <c r="Y41" t="n">
        <v>4</v>
      </c>
      <c r="Z41" t="n">
        <v>10</v>
      </c>
    </row>
    <row r="42">
      <c r="A42" t="n">
        <v>1</v>
      </c>
      <c r="B42" t="n">
        <v>55</v>
      </c>
      <c r="C42" t="inlineStr">
        <is>
          <t xml:space="preserve">CONCLUIDO	</t>
        </is>
      </c>
      <c r="D42" t="n">
        <v>4.5285</v>
      </c>
      <c r="E42" t="n">
        <v>22.08</v>
      </c>
      <c r="F42" t="n">
        <v>18.11</v>
      </c>
      <c r="G42" t="n">
        <v>13.76</v>
      </c>
      <c r="H42" t="n">
        <v>0.3</v>
      </c>
      <c r="I42" t="n">
        <v>79</v>
      </c>
      <c r="J42" t="n">
        <v>117.34</v>
      </c>
      <c r="K42" t="n">
        <v>43.4</v>
      </c>
      <c r="L42" t="n">
        <v>2</v>
      </c>
      <c r="M42" t="n">
        <v>0</v>
      </c>
      <c r="N42" t="n">
        <v>16.94</v>
      </c>
      <c r="O42" t="n">
        <v>14705.49</v>
      </c>
      <c r="P42" t="n">
        <v>137.89</v>
      </c>
      <c r="Q42" t="n">
        <v>4260.62</v>
      </c>
      <c r="R42" t="n">
        <v>289.21</v>
      </c>
      <c r="S42" t="n">
        <v>166.1</v>
      </c>
      <c r="T42" t="n">
        <v>60924</v>
      </c>
      <c r="U42" t="n">
        <v>0.57</v>
      </c>
      <c r="V42" t="n">
        <v>0.77</v>
      </c>
      <c r="W42" t="n">
        <v>0.51</v>
      </c>
      <c r="X42" t="n">
        <v>3.68</v>
      </c>
      <c r="Y42" t="n">
        <v>4</v>
      </c>
      <c r="Z4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INDEX(resultados!$A$2:$ZZ$42, 1, MATCH($B$1, resultados!$A$1:$ZZ$1, 0))</f>
        <v/>
      </c>
      <c r="B7">
        <f>INDEX(resultados!$A$2:$ZZ$42, 1, MATCH($B$2, resultados!$A$1:$ZZ$1, 0))</f>
        <v/>
      </c>
      <c r="C7">
        <f>INDEX(resultados!$A$2:$ZZ$42, 1, MATCH($B$3, resultados!$A$1:$ZZ$1, 0))</f>
        <v/>
      </c>
    </row>
    <row r="8">
      <c r="A8">
        <f>INDEX(resultados!$A$2:$ZZ$42, 2, MATCH($B$1, resultados!$A$1:$ZZ$1, 0))</f>
        <v/>
      </c>
      <c r="B8">
        <f>INDEX(resultados!$A$2:$ZZ$42, 2, MATCH($B$2, resultados!$A$1:$ZZ$1, 0))</f>
        <v/>
      </c>
      <c r="C8">
        <f>INDEX(resultados!$A$2:$ZZ$42, 2, MATCH($B$3, resultados!$A$1:$ZZ$1, 0))</f>
        <v/>
      </c>
    </row>
    <row r="9">
      <c r="A9">
        <f>INDEX(resultados!$A$2:$ZZ$42, 3, MATCH($B$1, resultados!$A$1:$ZZ$1, 0))</f>
        <v/>
      </c>
      <c r="B9">
        <f>INDEX(resultados!$A$2:$ZZ$42, 3, MATCH($B$2, resultados!$A$1:$ZZ$1, 0))</f>
        <v/>
      </c>
      <c r="C9">
        <f>INDEX(resultados!$A$2:$ZZ$42, 3, MATCH($B$3, resultados!$A$1:$ZZ$1, 0))</f>
        <v/>
      </c>
    </row>
    <row r="10">
      <c r="A10">
        <f>INDEX(resultados!$A$2:$ZZ$42, 4, MATCH($B$1, resultados!$A$1:$ZZ$1, 0))</f>
        <v/>
      </c>
      <c r="B10">
        <f>INDEX(resultados!$A$2:$ZZ$42, 4, MATCH($B$2, resultados!$A$1:$ZZ$1, 0))</f>
        <v/>
      </c>
      <c r="C10">
        <f>INDEX(resultados!$A$2:$ZZ$42, 4, MATCH($B$3, resultados!$A$1:$ZZ$1, 0))</f>
        <v/>
      </c>
    </row>
    <row r="11">
      <c r="A11">
        <f>INDEX(resultados!$A$2:$ZZ$42, 5, MATCH($B$1, resultados!$A$1:$ZZ$1, 0))</f>
        <v/>
      </c>
      <c r="B11">
        <f>INDEX(resultados!$A$2:$ZZ$42, 5, MATCH($B$2, resultados!$A$1:$ZZ$1, 0))</f>
        <v/>
      </c>
      <c r="C11">
        <f>INDEX(resultados!$A$2:$ZZ$42, 5, MATCH($B$3, resultados!$A$1:$ZZ$1, 0))</f>
        <v/>
      </c>
    </row>
    <row r="12">
      <c r="A12">
        <f>INDEX(resultados!$A$2:$ZZ$42, 6, MATCH($B$1, resultados!$A$1:$ZZ$1, 0))</f>
        <v/>
      </c>
      <c r="B12">
        <f>INDEX(resultados!$A$2:$ZZ$42, 6, MATCH($B$2, resultados!$A$1:$ZZ$1, 0))</f>
        <v/>
      </c>
      <c r="C12">
        <f>INDEX(resultados!$A$2:$ZZ$42, 6, MATCH($B$3, resultados!$A$1:$ZZ$1, 0))</f>
        <v/>
      </c>
    </row>
    <row r="13">
      <c r="A13">
        <f>INDEX(resultados!$A$2:$ZZ$42, 7, MATCH($B$1, resultados!$A$1:$ZZ$1, 0))</f>
        <v/>
      </c>
      <c r="B13">
        <f>INDEX(resultados!$A$2:$ZZ$42, 7, MATCH($B$2, resultados!$A$1:$ZZ$1, 0))</f>
        <v/>
      </c>
      <c r="C13">
        <f>INDEX(resultados!$A$2:$ZZ$42, 7, MATCH($B$3, resultados!$A$1:$ZZ$1, 0))</f>
        <v/>
      </c>
    </row>
    <row r="14">
      <c r="A14">
        <f>INDEX(resultados!$A$2:$ZZ$42, 8, MATCH($B$1, resultados!$A$1:$ZZ$1, 0))</f>
        <v/>
      </c>
      <c r="B14">
        <f>INDEX(resultados!$A$2:$ZZ$42, 8, MATCH($B$2, resultados!$A$1:$ZZ$1, 0))</f>
        <v/>
      </c>
      <c r="C14">
        <f>INDEX(resultados!$A$2:$ZZ$42, 8, MATCH($B$3, resultados!$A$1:$ZZ$1, 0))</f>
        <v/>
      </c>
    </row>
    <row r="15">
      <c r="A15">
        <f>INDEX(resultados!$A$2:$ZZ$42, 9, MATCH($B$1, resultados!$A$1:$ZZ$1, 0))</f>
        <v/>
      </c>
      <c r="B15">
        <f>INDEX(resultados!$A$2:$ZZ$42, 9, MATCH($B$2, resultados!$A$1:$ZZ$1, 0))</f>
        <v/>
      </c>
      <c r="C15">
        <f>INDEX(resultados!$A$2:$ZZ$42, 9, MATCH($B$3, resultados!$A$1:$ZZ$1, 0))</f>
        <v/>
      </c>
    </row>
    <row r="16">
      <c r="A16">
        <f>INDEX(resultados!$A$2:$ZZ$42, 10, MATCH($B$1, resultados!$A$1:$ZZ$1, 0))</f>
        <v/>
      </c>
      <c r="B16">
        <f>INDEX(resultados!$A$2:$ZZ$42, 10, MATCH($B$2, resultados!$A$1:$ZZ$1, 0))</f>
        <v/>
      </c>
      <c r="C16">
        <f>INDEX(resultados!$A$2:$ZZ$42, 10, MATCH($B$3, resultados!$A$1:$ZZ$1, 0))</f>
        <v/>
      </c>
    </row>
    <row r="17">
      <c r="A17">
        <f>INDEX(resultados!$A$2:$ZZ$42, 11, MATCH($B$1, resultados!$A$1:$ZZ$1, 0))</f>
        <v/>
      </c>
      <c r="B17">
        <f>INDEX(resultados!$A$2:$ZZ$42, 11, MATCH($B$2, resultados!$A$1:$ZZ$1, 0))</f>
        <v/>
      </c>
      <c r="C17">
        <f>INDEX(resultados!$A$2:$ZZ$42, 11, MATCH($B$3, resultados!$A$1:$ZZ$1, 0))</f>
        <v/>
      </c>
    </row>
    <row r="18">
      <c r="A18">
        <f>INDEX(resultados!$A$2:$ZZ$42, 12, MATCH($B$1, resultados!$A$1:$ZZ$1, 0))</f>
        <v/>
      </c>
      <c r="B18">
        <f>INDEX(resultados!$A$2:$ZZ$42, 12, MATCH($B$2, resultados!$A$1:$ZZ$1, 0))</f>
        <v/>
      </c>
      <c r="C18">
        <f>INDEX(resultados!$A$2:$ZZ$42, 12, MATCH($B$3, resultados!$A$1:$ZZ$1, 0))</f>
        <v/>
      </c>
    </row>
    <row r="19">
      <c r="A19">
        <f>INDEX(resultados!$A$2:$ZZ$42, 13, MATCH($B$1, resultados!$A$1:$ZZ$1, 0))</f>
        <v/>
      </c>
      <c r="B19">
        <f>INDEX(resultados!$A$2:$ZZ$42, 13, MATCH($B$2, resultados!$A$1:$ZZ$1, 0))</f>
        <v/>
      </c>
      <c r="C19">
        <f>INDEX(resultados!$A$2:$ZZ$42, 13, MATCH($B$3, resultados!$A$1:$ZZ$1, 0))</f>
        <v/>
      </c>
    </row>
    <row r="20">
      <c r="A20">
        <f>INDEX(resultados!$A$2:$ZZ$42, 14, MATCH($B$1, resultados!$A$1:$ZZ$1, 0))</f>
        <v/>
      </c>
      <c r="B20">
        <f>INDEX(resultados!$A$2:$ZZ$42, 14, MATCH($B$2, resultados!$A$1:$ZZ$1, 0))</f>
        <v/>
      </c>
      <c r="C20">
        <f>INDEX(resultados!$A$2:$ZZ$42, 14, MATCH($B$3, resultados!$A$1:$ZZ$1, 0))</f>
        <v/>
      </c>
    </row>
    <row r="21">
      <c r="A21">
        <f>INDEX(resultados!$A$2:$ZZ$42, 15, MATCH($B$1, resultados!$A$1:$ZZ$1, 0))</f>
        <v/>
      </c>
      <c r="B21">
        <f>INDEX(resultados!$A$2:$ZZ$42, 15, MATCH($B$2, resultados!$A$1:$ZZ$1, 0))</f>
        <v/>
      </c>
      <c r="C21">
        <f>INDEX(resultados!$A$2:$ZZ$42, 15, MATCH($B$3, resultados!$A$1:$ZZ$1, 0))</f>
        <v/>
      </c>
    </row>
    <row r="22">
      <c r="A22">
        <f>INDEX(resultados!$A$2:$ZZ$42, 16, MATCH($B$1, resultados!$A$1:$ZZ$1, 0))</f>
        <v/>
      </c>
      <c r="B22">
        <f>INDEX(resultados!$A$2:$ZZ$42, 16, MATCH($B$2, resultados!$A$1:$ZZ$1, 0))</f>
        <v/>
      </c>
      <c r="C22">
        <f>INDEX(resultados!$A$2:$ZZ$42, 16, MATCH($B$3, resultados!$A$1:$ZZ$1, 0))</f>
        <v/>
      </c>
    </row>
    <row r="23">
      <c r="A23">
        <f>INDEX(resultados!$A$2:$ZZ$42, 17, MATCH($B$1, resultados!$A$1:$ZZ$1, 0))</f>
        <v/>
      </c>
      <c r="B23">
        <f>INDEX(resultados!$A$2:$ZZ$42, 17, MATCH($B$2, resultados!$A$1:$ZZ$1, 0))</f>
        <v/>
      </c>
      <c r="C23">
        <f>INDEX(resultados!$A$2:$ZZ$42, 17, MATCH($B$3, resultados!$A$1:$ZZ$1, 0))</f>
        <v/>
      </c>
    </row>
    <row r="24">
      <c r="A24">
        <f>INDEX(resultados!$A$2:$ZZ$42, 18, MATCH($B$1, resultados!$A$1:$ZZ$1, 0))</f>
        <v/>
      </c>
      <c r="B24">
        <f>INDEX(resultados!$A$2:$ZZ$42, 18, MATCH($B$2, resultados!$A$1:$ZZ$1, 0))</f>
        <v/>
      </c>
      <c r="C24">
        <f>INDEX(resultados!$A$2:$ZZ$42, 18, MATCH($B$3, resultados!$A$1:$ZZ$1, 0))</f>
        <v/>
      </c>
    </row>
    <row r="25">
      <c r="A25">
        <f>INDEX(resultados!$A$2:$ZZ$42, 19, MATCH($B$1, resultados!$A$1:$ZZ$1, 0))</f>
        <v/>
      </c>
      <c r="B25">
        <f>INDEX(resultados!$A$2:$ZZ$42, 19, MATCH($B$2, resultados!$A$1:$ZZ$1, 0))</f>
        <v/>
      </c>
      <c r="C25">
        <f>INDEX(resultados!$A$2:$ZZ$42, 19, MATCH($B$3, resultados!$A$1:$ZZ$1, 0))</f>
        <v/>
      </c>
    </row>
    <row r="26">
      <c r="A26">
        <f>INDEX(resultados!$A$2:$ZZ$42, 20, MATCH($B$1, resultados!$A$1:$ZZ$1, 0))</f>
        <v/>
      </c>
      <c r="B26">
        <f>INDEX(resultados!$A$2:$ZZ$42, 20, MATCH($B$2, resultados!$A$1:$ZZ$1, 0))</f>
        <v/>
      </c>
      <c r="C26">
        <f>INDEX(resultados!$A$2:$ZZ$42, 20, MATCH($B$3, resultados!$A$1:$ZZ$1, 0))</f>
        <v/>
      </c>
    </row>
    <row r="27">
      <c r="A27">
        <f>INDEX(resultados!$A$2:$ZZ$42, 21, MATCH($B$1, resultados!$A$1:$ZZ$1, 0))</f>
        <v/>
      </c>
      <c r="B27">
        <f>INDEX(resultados!$A$2:$ZZ$42, 21, MATCH($B$2, resultados!$A$1:$ZZ$1, 0))</f>
        <v/>
      </c>
      <c r="C27">
        <f>INDEX(resultados!$A$2:$ZZ$42, 21, MATCH($B$3, resultados!$A$1:$ZZ$1, 0))</f>
        <v/>
      </c>
    </row>
    <row r="28">
      <c r="A28">
        <f>INDEX(resultados!$A$2:$ZZ$42, 22, MATCH($B$1, resultados!$A$1:$ZZ$1, 0))</f>
        <v/>
      </c>
      <c r="B28">
        <f>INDEX(resultados!$A$2:$ZZ$42, 22, MATCH($B$2, resultados!$A$1:$ZZ$1, 0))</f>
        <v/>
      </c>
      <c r="C28">
        <f>INDEX(resultados!$A$2:$ZZ$42, 22, MATCH($B$3, resultados!$A$1:$ZZ$1, 0))</f>
        <v/>
      </c>
    </row>
    <row r="29">
      <c r="A29">
        <f>INDEX(resultados!$A$2:$ZZ$42, 23, MATCH($B$1, resultados!$A$1:$ZZ$1, 0))</f>
        <v/>
      </c>
      <c r="B29">
        <f>INDEX(resultados!$A$2:$ZZ$42, 23, MATCH($B$2, resultados!$A$1:$ZZ$1, 0))</f>
        <v/>
      </c>
      <c r="C29">
        <f>INDEX(resultados!$A$2:$ZZ$42, 23, MATCH($B$3, resultados!$A$1:$ZZ$1, 0))</f>
        <v/>
      </c>
    </row>
    <row r="30">
      <c r="A30">
        <f>INDEX(resultados!$A$2:$ZZ$42, 24, MATCH($B$1, resultados!$A$1:$ZZ$1, 0))</f>
        <v/>
      </c>
      <c r="B30">
        <f>INDEX(resultados!$A$2:$ZZ$42, 24, MATCH($B$2, resultados!$A$1:$ZZ$1, 0))</f>
        <v/>
      </c>
      <c r="C30">
        <f>INDEX(resultados!$A$2:$ZZ$42, 24, MATCH($B$3, resultados!$A$1:$ZZ$1, 0))</f>
        <v/>
      </c>
    </row>
    <row r="31">
      <c r="A31">
        <f>INDEX(resultados!$A$2:$ZZ$42, 25, MATCH($B$1, resultados!$A$1:$ZZ$1, 0))</f>
        <v/>
      </c>
      <c r="B31">
        <f>INDEX(resultados!$A$2:$ZZ$42, 25, MATCH($B$2, resultados!$A$1:$ZZ$1, 0))</f>
        <v/>
      </c>
      <c r="C31">
        <f>INDEX(resultados!$A$2:$ZZ$42, 25, MATCH($B$3, resultados!$A$1:$ZZ$1, 0))</f>
        <v/>
      </c>
    </row>
    <row r="32">
      <c r="A32">
        <f>INDEX(resultados!$A$2:$ZZ$42, 26, MATCH($B$1, resultados!$A$1:$ZZ$1, 0))</f>
        <v/>
      </c>
      <c r="B32">
        <f>INDEX(resultados!$A$2:$ZZ$42, 26, MATCH($B$2, resultados!$A$1:$ZZ$1, 0))</f>
        <v/>
      </c>
      <c r="C32">
        <f>INDEX(resultados!$A$2:$ZZ$42, 26, MATCH($B$3, resultados!$A$1:$ZZ$1, 0))</f>
        <v/>
      </c>
    </row>
    <row r="33">
      <c r="A33">
        <f>INDEX(resultados!$A$2:$ZZ$42, 27, MATCH($B$1, resultados!$A$1:$ZZ$1, 0))</f>
        <v/>
      </c>
      <c r="B33">
        <f>INDEX(resultados!$A$2:$ZZ$42, 27, MATCH($B$2, resultados!$A$1:$ZZ$1, 0))</f>
        <v/>
      </c>
      <c r="C33">
        <f>INDEX(resultados!$A$2:$ZZ$42, 27, MATCH($B$3, resultados!$A$1:$ZZ$1, 0))</f>
        <v/>
      </c>
    </row>
    <row r="34">
      <c r="A34">
        <f>INDEX(resultados!$A$2:$ZZ$42, 28, MATCH($B$1, resultados!$A$1:$ZZ$1, 0))</f>
        <v/>
      </c>
      <c r="B34">
        <f>INDEX(resultados!$A$2:$ZZ$42, 28, MATCH($B$2, resultados!$A$1:$ZZ$1, 0))</f>
        <v/>
      </c>
      <c r="C34">
        <f>INDEX(resultados!$A$2:$ZZ$42, 28, MATCH($B$3, resultados!$A$1:$ZZ$1, 0))</f>
        <v/>
      </c>
    </row>
    <row r="35">
      <c r="A35">
        <f>INDEX(resultados!$A$2:$ZZ$42, 29, MATCH($B$1, resultados!$A$1:$ZZ$1, 0))</f>
        <v/>
      </c>
      <c r="B35">
        <f>INDEX(resultados!$A$2:$ZZ$42, 29, MATCH($B$2, resultados!$A$1:$ZZ$1, 0))</f>
        <v/>
      </c>
      <c r="C35">
        <f>INDEX(resultados!$A$2:$ZZ$42, 29, MATCH($B$3, resultados!$A$1:$ZZ$1, 0))</f>
        <v/>
      </c>
    </row>
    <row r="36">
      <c r="A36">
        <f>INDEX(resultados!$A$2:$ZZ$42, 30, MATCH($B$1, resultados!$A$1:$ZZ$1, 0))</f>
        <v/>
      </c>
      <c r="B36">
        <f>INDEX(resultados!$A$2:$ZZ$42, 30, MATCH($B$2, resultados!$A$1:$ZZ$1, 0))</f>
        <v/>
      </c>
      <c r="C36">
        <f>INDEX(resultados!$A$2:$ZZ$42, 30, MATCH($B$3, resultados!$A$1:$ZZ$1, 0))</f>
        <v/>
      </c>
    </row>
    <row r="37">
      <c r="A37">
        <f>INDEX(resultados!$A$2:$ZZ$42, 31, MATCH($B$1, resultados!$A$1:$ZZ$1, 0))</f>
        <v/>
      </c>
      <c r="B37">
        <f>INDEX(resultados!$A$2:$ZZ$42, 31, MATCH($B$2, resultados!$A$1:$ZZ$1, 0))</f>
        <v/>
      </c>
      <c r="C37">
        <f>INDEX(resultados!$A$2:$ZZ$42, 31, MATCH($B$3, resultados!$A$1:$ZZ$1, 0))</f>
        <v/>
      </c>
    </row>
    <row r="38">
      <c r="A38">
        <f>INDEX(resultados!$A$2:$ZZ$42, 32, MATCH($B$1, resultados!$A$1:$ZZ$1, 0))</f>
        <v/>
      </c>
      <c r="B38">
        <f>INDEX(resultados!$A$2:$ZZ$42, 32, MATCH($B$2, resultados!$A$1:$ZZ$1, 0))</f>
        <v/>
      </c>
      <c r="C38">
        <f>INDEX(resultados!$A$2:$ZZ$42, 32, MATCH($B$3, resultados!$A$1:$ZZ$1, 0))</f>
        <v/>
      </c>
    </row>
    <row r="39">
      <c r="A39">
        <f>INDEX(resultados!$A$2:$ZZ$42, 33, MATCH($B$1, resultados!$A$1:$ZZ$1, 0))</f>
        <v/>
      </c>
      <c r="B39">
        <f>INDEX(resultados!$A$2:$ZZ$42, 33, MATCH($B$2, resultados!$A$1:$ZZ$1, 0))</f>
        <v/>
      </c>
      <c r="C39">
        <f>INDEX(resultados!$A$2:$ZZ$42, 33, MATCH($B$3, resultados!$A$1:$ZZ$1, 0))</f>
        <v/>
      </c>
    </row>
    <row r="40">
      <c r="A40">
        <f>INDEX(resultados!$A$2:$ZZ$42, 34, MATCH($B$1, resultados!$A$1:$ZZ$1, 0))</f>
        <v/>
      </c>
      <c r="B40">
        <f>INDEX(resultados!$A$2:$ZZ$42, 34, MATCH($B$2, resultados!$A$1:$ZZ$1, 0))</f>
        <v/>
      </c>
      <c r="C40">
        <f>INDEX(resultados!$A$2:$ZZ$42, 34, MATCH($B$3, resultados!$A$1:$ZZ$1, 0))</f>
        <v/>
      </c>
    </row>
    <row r="41">
      <c r="A41">
        <f>INDEX(resultados!$A$2:$ZZ$42, 35, MATCH($B$1, resultados!$A$1:$ZZ$1, 0))</f>
        <v/>
      </c>
      <c r="B41">
        <f>INDEX(resultados!$A$2:$ZZ$42, 35, MATCH($B$2, resultados!$A$1:$ZZ$1, 0))</f>
        <v/>
      </c>
      <c r="C41">
        <f>INDEX(resultados!$A$2:$ZZ$42, 35, MATCH($B$3, resultados!$A$1:$ZZ$1, 0))</f>
        <v/>
      </c>
    </row>
    <row r="42">
      <c r="A42">
        <f>INDEX(resultados!$A$2:$ZZ$42, 36, MATCH($B$1, resultados!$A$1:$ZZ$1, 0))</f>
        <v/>
      </c>
      <c r="B42">
        <f>INDEX(resultados!$A$2:$ZZ$42, 36, MATCH($B$2, resultados!$A$1:$ZZ$1, 0))</f>
        <v/>
      </c>
      <c r="C42">
        <f>INDEX(resultados!$A$2:$ZZ$42, 36, MATCH($B$3, resultados!$A$1:$ZZ$1, 0))</f>
        <v/>
      </c>
    </row>
    <row r="43">
      <c r="A43">
        <f>INDEX(resultados!$A$2:$ZZ$42, 37, MATCH($B$1, resultados!$A$1:$ZZ$1, 0))</f>
        <v/>
      </c>
      <c r="B43">
        <f>INDEX(resultados!$A$2:$ZZ$42, 37, MATCH($B$2, resultados!$A$1:$ZZ$1, 0))</f>
        <v/>
      </c>
      <c r="C43">
        <f>INDEX(resultados!$A$2:$ZZ$42, 37, MATCH($B$3, resultados!$A$1:$ZZ$1, 0))</f>
        <v/>
      </c>
    </row>
    <row r="44">
      <c r="A44">
        <f>INDEX(resultados!$A$2:$ZZ$42, 38, MATCH($B$1, resultados!$A$1:$ZZ$1, 0))</f>
        <v/>
      </c>
      <c r="B44">
        <f>INDEX(resultados!$A$2:$ZZ$42, 38, MATCH($B$2, resultados!$A$1:$ZZ$1, 0))</f>
        <v/>
      </c>
      <c r="C44">
        <f>INDEX(resultados!$A$2:$ZZ$42, 38, MATCH($B$3, resultados!$A$1:$ZZ$1, 0))</f>
        <v/>
      </c>
    </row>
    <row r="45">
      <c r="A45">
        <f>INDEX(resultados!$A$2:$ZZ$42, 39, MATCH($B$1, resultados!$A$1:$ZZ$1, 0))</f>
        <v/>
      </c>
      <c r="B45">
        <f>INDEX(resultados!$A$2:$ZZ$42, 39, MATCH($B$2, resultados!$A$1:$ZZ$1, 0))</f>
        <v/>
      </c>
      <c r="C45">
        <f>INDEX(resultados!$A$2:$ZZ$42, 39, MATCH($B$3, resultados!$A$1:$ZZ$1, 0))</f>
        <v/>
      </c>
    </row>
    <row r="46">
      <c r="A46">
        <f>INDEX(resultados!$A$2:$ZZ$42, 40, MATCH($B$1, resultados!$A$1:$ZZ$1, 0))</f>
        <v/>
      </c>
      <c r="B46">
        <f>INDEX(resultados!$A$2:$ZZ$42, 40, MATCH($B$2, resultados!$A$1:$ZZ$1, 0))</f>
        <v/>
      </c>
      <c r="C46">
        <f>INDEX(resultados!$A$2:$ZZ$42, 40, MATCH($B$3, resultados!$A$1:$ZZ$1, 0))</f>
        <v/>
      </c>
    </row>
    <row r="47">
      <c r="A47">
        <f>INDEX(resultados!$A$2:$ZZ$42, 41, MATCH($B$1, resultados!$A$1:$ZZ$1, 0))</f>
        <v/>
      </c>
      <c r="B47">
        <f>INDEX(resultados!$A$2:$ZZ$42, 41, MATCH($B$2, resultados!$A$1:$ZZ$1, 0))</f>
        <v/>
      </c>
      <c r="C47">
        <f>INDEX(resultados!$A$2:$ZZ$42, 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3.9714</v>
      </c>
      <c r="E2" t="n">
        <v>25.18</v>
      </c>
      <c r="F2" t="n">
        <v>21.11</v>
      </c>
      <c r="G2" t="n">
        <v>8.859999999999999</v>
      </c>
      <c r="H2" t="n">
        <v>0.24</v>
      </c>
      <c r="I2" t="n">
        <v>143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120.32</v>
      </c>
      <c r="Q2" t="n">
        <v>4265.98</v>
      </c>
      <c r="R2" t="n">
        <v>387.52</v>
      </c>
      <c r="S2" t="n">
        <v>166.1</v>
      </c>
      <c r="T2" t="n">
        <v>109758.33</v>
      </c>
      <c r="U2" t="n">
        <v>0.43</v>
      </c>
      <c r="V2" t="n">
        <v>0.66</v>
      </c>
      <c r="W2" t="n">
        <v>0.6899999999999999</v>
      </c>
      <c r="X2" t="n">
        <v>6.67</v>
      </c>
      <c r="Y2" t="n">
        <v>4</v>
      </c>
      <c r="Z2" t="n">
        <v>10</v>
      </c>
      <c r="AA2" t="n">
        <v>45.59455205901639</v>
      </c>
      <c r="AB2" t="n">
        <v>62.38447761679918</v>
      </c>
      <c r="AC2" t="n">
        <v>56.43059063022908</v>
      </c>
      <c r="AD2" t="n">
        <v>45594.55205901639</v>
      </c>
      <c r="AE2" t="n">
        <v>62384.47761679918</v>
      </c>
      <c r="AF2" t="n">
        <v>6.807961488714199e-06</v>
      </c>
      <c r="AG2" t="n">
        <v>0.5245833333333333</v>
      </c>
      <c r="AH2" t="n">
        <v>56430.59063022908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3.0686</v>
      </c>
      <c r="E2" t="n">
        <v>32.59</v>
      </c>
      <c r="F2" t="n">
        <v>27.72</v>
      </c>
      <c r="G2" t="n">
        <v>5.84</v>
      </c>
      <c r="H2" t="n">
        <v>0.43</v>
      </c>
      <c r="I2" t="n">
        <v>285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108.74</v>
      </c>
      <c r="Q2" t="n">
        <v>4270.9</v>
      </c>
      <c r="R2" t="n">
        <v>604.3099999999999</v>
      </c>
      <c r="S2" t="n">
        <v>166.1</v>
      </c>
      <c r="T2" t="n">
        <v>217439.95</v>
      </c>
      <c r="U2" t="n">
        <v>0.27</v>
      </c>
      <c r="V2" t="n">
        <v>0.51</v>
      </c>
      <c r="W2" t="n">
        <v>1.11</v>
      </c>
      <c r="X2" t="n">
        <v>13.27</v>
      </c>
      <c r="Y2" t="n">
        <v>4</v>
      </c>
      <c r="Z2" t="n">
        <v>10</v>
      </c>
      <c r="AA2" t="n">
        <v>54.96995029191336</v>
      </c>
      <c r="AB2" t="n">
        <v>75.21231109242105</v>
      </c>
      <c r="AC2" t="n">
        <v>68.03415368291905</v>
      </c>
      <c r="AD2" t="n">
        <v>54969.95029191337</v>
      </c>
      <c r="AE2" t="n">
        <v>75212.31109242105</v>
      </c>
      <c r="AF2" t="n">
        <v>5.645948508761471e-06</v>
      </c>
      <c r="AG2" t="n">
        <v>0.6789583333333334</v>
      </c>
      <c r="AH2" t="n">
        <v>68034.15368291906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3.3671</v>
      </c>
      <c r="E2" t="n">
        <v>29.7</v>
      </c>
      <c r="F2" t="n">
        <v>22.53</v>
      </c>
      <c r="G2" t="n">
        <v>7.91</v>
      </c>
      <c r="H2" t="n">
        <v>0.12</v>
      </c>
      <c r="I2" t="n">
        <v>171</v>
      </c>
      <c r="J2" t="n">
        <v>141.81</v>
      </c>
      <c r="K2" t="n">
        <v>47.83</v>
      </c>
      <c r="L2" t="n">
        <v>1</v>
      </c>
      <c r="M2" t="n">
        <v>169</v>
      </c>
      <c r="N2" t="n">
        <v>22.98</v>
      </c>
      <c r="O2" t="n">
        <v>17723.39</v>
      </c>
      <c r="P2" t="n">
        <v>232.69</v>
      </c>
      <c r="Q2" t="n">
        <v>4262.34</v>
      </c>
      <c r="R2" t="n">
        <v>442.94</v>
      </c>
      <c r="S2" t="n">
        <v>166.1</v>
      </c>
      <c r="T2" t="n">
        <v>137327.37</v>
      </c>
      <c r="U2" t="n">
        <v>0.37</v>
      </c>
      <c r="V2" t="n">
        <v>0.62</v>
      </c>
      <c r="W2" t="n">
        <v>0.55</v>
      </c>
      <c r="X2" t="n">
        <v>8.09</v>
      </c>
      <c r="Y2" t="n">
        <v>4</v>
      </c>
      <c r="Z2" t="n">
        <v>10</v>
      </c>
      <c r="AA2" t="n">
        <v>91.99858781787853</v>
      </c>
      <c r="AB2" t="n">
        <v>125.876526543616</v>
      </c>
      <c r="AC2" t="n">
        <v>113.863047519141</v>
      </c>
      <c r="AD2" t="n">
        <v>91998.58781787854</v>
      </c>
      <c r="AE2" t="n">
        <v>125876.526543616</v>
      </c>
      <c r="AF2" t="n">
        <v>5.180947843152996e-06</v>
      </c>
      <c r="AG2" t="n">
        <v>0.61875</v>
      </c>
      <c r="AH2" t="n">
        <v>113863.047519141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4.6937</v>
      </c>
      <c r="E3" t="n">
        <v>21.31</v>
      </c>
      <c r="F3" t="n">
        <v>17.29</v>
      </c>
      <c r="G3" t="n">
        <v>16.73</v>
      </c>
      <c r="H3" t="n">
        <v>0.25</v>
      </c>
      <c r="I3" t="n">
        <v>62</v>
      </c>
      <c r="J3" t="n">
        <v>143.17</v>
      </c>
      <c r="K3" t="n">
        <v>47.83</v>
      </c>
      <c r="L3" t="n">
        <v>2</v>
      </c>
      <c r="M3" t="n">
        <v>1</v>
      </c>
      <c r="N3" t="n">
        <v>23.34</v>
      </c>
      <c r="O3" t="n">
        <v>17891.86</v>
      </c>
      <c r="P3" t="n">
        <v>147.02</v>
      </c>
      <c r="Q3" t="n">
        <v>4261.61</v>
      </c>
      <c r="R3" t="n">
        <v>262.26</v>
      </c>
      <c r="S3" t="n">
        <v>166.1</v>
      </c>
      <c r="T3" t="n">
        <v>47533.33</v>
      </c>
      <c r="U3" t="n">
        <v>0.63</v>
      </c>
      <c r="V3" t="n">
        <v>0.8100000000000001</v>
      </c>
      <c r="W3" t="n">
        <v>0.44</v>
      </c>
      <c r="X3" t="n">
        <v>2.85</v>
      </c>
      <c r="Y3" t="n">
        <v>4</v>
      </c>
      <c r="Z3" t="n">
        <v>10</v>
      </c>
      <c r="AA3" t="n">
        <v>45.94358563459547</v>
      </c>
      <c r="AB3" t="n">
        <v>62.86204075318084</v>
      </c>
      <c r="AC3" t="n">
        <v>56.86257581113871</v>
      </c>
      <c r="AD3" t="n">
        <v>45943.58563459547</v>
      </c>
      <c r="AE3" t="n">
        <v>62862.04075318085</v>
      </c>
      <c r="AF3" t="n">
        <v>7.22218374607443e-06</v>
      </c>
      <c r="AG3" t="n">
        <v>0.4439583333333333</v>
      </c>
      <c r="AH3" t="n">
        <v>56862.57581113871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4.6932</v>
      </c>
      <c r="E4" t="n">
        <v>21.31</v>
      </c>
      <c r="F4" t="n">
        <v>17.29</v>
      </c>
      <c r="G4" t="n">
        <v>16.73</v>
      </c>
      <c r="H4" t="n">
        <v>0.37</v>
      </c>
      <c r="I4" t="n">
        <v>62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148.42</v>
      </c>
      <c r="Q4" t="n">
        <v>4261.77</v>
      </c>
      <c r="R4" t="n">
        <v>262.28</v>
      </c>
      <c r="S4" t="n">
        <v>166.1</v>
      </c>
      <c r="T4" t="n">
        <v>47544.26</v>
      </c>
      <c r="U4" t="n">
        <v>0.63</v>
      </c>
      <c r="V4" t="n">
        <v>0.8100000000000001</v>
      </c>
      <c r="W4" t="n">
        <v>0.45</v>
      </c>
      <c r="X4" t="n">
        <v>2.86</v>
      </c>
      <c r="Y4" t="n">
        <v>4</v>
      </c>
      <c r="Z4" t="n">
        <v>10</v>
      </c>
      <c r="AA4" t="n">
        <v>46.20785343052052</v>
      </c>
      <c r="AB4" t="n">
        <v>63.22362361023763</v>
      </c>
      <c r="AC4" t="n">
        <v>57.18964970780284</v>
      </c>
      <c r="AD4" t="n">
        <v>46207.85343052052</v>
      </c>
      <c r="AE4" t="n">
        <v>63223.62361023763</v>
      </c>
      <c r="AF4" t="n">
        <v>7.22141439740003e-06</v>
      </c>
      <c r="AG4" t="n">
        <v>0.4439583333333333</v>
      </c>
      <c r="AH4" t="n">
        <v>57189.64970780284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2.6742</v>
      </c>
      <c r="E2" t="n">
        <v>37.39</v>
      </c>
      <c r="F2" t="n">
        <v>26.37</v>
      </c>
      <c r="G2" t="n">
        <v>6.54</v>
      </c>
      <c r="H2" t="n">
        <v>0.1</v>
      </c>
      <c r="I2" t="n">
        <v>242</v>
      </c>
      <c r="J2" t="n">
        <v>176.73</v>
      </c>
      <c r="K2" t="n">
        <v>52.44</v>
      </c>
      <c r="L2" t="n">
        <v>1</v>
      </c>
      <c r="M2" t="n">
        <v>240</v>
      </c>
      <c r="N2" t="n">
        <v>33.29</v>
      </c>
      <c r="O2" t="n">
        <v>22031.19</v>
      </c>
      <c r="P2" t="n">
        <v>328.09</v>
      </c>
      <c r="Q2" t="n">
        <v>4264.07</v>
      </c>
      <c r="R2" t="n">
        <v>573.51</v>
      </c>
      <c r="S2" t="n">
        <v>166.1</v>
      </c>
      <c r="T2" t="n">
        <v>202256.51</v>
      </c>
      <c r="U2" t="n">
        <v>0.29</v>
      </c>
      <c r="V2" t="n">
        <v>0.53</v>
      </c>
      <c r="W2" t="n">
        <v>0.66</v>
      </c>
      <c r="X2" t="n">
        <v>11.92</v>
      </c>
      <c r="Y2" t="n">
        <v>4</v>
      </c>
      <c r="Z2" t="n">
        <v>10</v>
      </c>
      <c r="AA2" t="n">
        <v>156.8664757532524</v>
      </c>
      <c r="AB2" t="n">
        <v>214.6316325859922</v>
      </c>
      <c r="AC2" t="n">
        <v>194.1474908094348</v>
      </c>
      <c r="AD2" t="n">
        <v>156866.4757532524</v>
      </c>
      <c r="AE2" t="n">
        <v>214631.6325859922</v>
      </c>
      <c r="AF2" t="n">
        <v>3.965137235538186e-06</v>
      </c>
      <c r="AG2" t="n">
        <v>0.7789583333333333</v>
      </c>
      <c r="AH2" t="n">
        <v>194147.4908094348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4.3243</v>
      </c>
      <c r="E3" t="n">
        <v>23.13</v>
      </c>
      <c r="F3" t="n">
        <v>18.14</v>
      </c>
      <c r="G3" t="n">
        <v>15.12</v>
      </c>
      <c r="H3" t="n">
        <v>0.2</v>
      </c>
      <c r="I3" t="n">
        <v>72</v>
      </c>
      <c r="J3" t="n">
        <v>178.21</v>
      </c>
      <c r="K3" t="n">
        <v>52.44</v>
      </c>
      <c r="L3" t="n">
        <v>2</v>
      </c>
      <c r="M3" t="n">
        <v>70</v>
      </c>
      <c r="N3" t="n">
        <v>33.77</v>
      </c>
      <c r="O3" t="n">
        <v>22213.89</v>
      </c>
      <c r="P3" t="n">
        <v>195.13</v>
      </c>
      <c r="Q3" t="n">
        <v>4260.3</v>
      </c>
      <c r="R3" t="n">
        <v>294.83</v>
      </c>
      <c r="S3" t="n">
        <v>166.1</v>
      </c>
      <c r="T3" t="n">
        <v>63769</v>
      </c>
      <c r="U3" t="n">
        <v>0.5600000000000001</v>
      </c>
      <c r="V3" t="n">
        <v>0.77</v>
      </c>
      <c r="W3" t="n">
        <v>0.39</v>
      </c>
      <c r="X3" t="n">
        <v>3.71</v>
      </c>
      <c r="Y3" t="n">
        <v>4</v>
      </c>
      <c r="Z3" t="n">
        <v>10</v>
      </c>
      <c r="AA3" t="n">
        <v>62.13874421489029</v>
      </c>
      <c r="AB3" t="n">
        <v>85.0209712027002</v>
      </c>
      <c r="AC3" t="n">
        <v>76.90668903881721</v>
      </c>
      <c r="AD3" t="n">
        <v>62138.74421489029</v>
      </c>
      <c r="AE3" t="n">
        <v>85020.9712027002</v>
      </c>
      <c r="AF3" t="n">
        <v>6.411802762559936e-06</v>
      </c>
      <c r="AG3" t="n">
        <v>0.481875</v>
      </c>
      <c r="AH3" t="n">
        <v>76906.6890388172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4.8029</v>
      </c>
      <c r="E4" t="n">
        <v>20.82</v>
      </c>
      <c r="F4" t="n">
        <v>16.66</v>
      </c>
      <c r="G4" t="n">
        <v>20.4</v>
      </c>
      <c r="H4" t="n">
        <v>0.3</v>
      </c>
      <c r="I4" t="n">
        <v>49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162.09</v>
      </c>
      <c r="Q4" t="n">
        <v>4260.6</v>
      </c>
      <c r="R4" t="n">
        <v>241.29</v>
      </c>
      <c r="S4" t="n">
        <v>166.1</v>
      </c>
      <c r="T4" t="n">
        <v>37112.66</v>
      </c>
      <c r="U4" t="n">
        <v>0.6899999999999999</v>
      </c>
      <c r="V4" t="n">
        <v>0.84</v>
      </c>
      <c r="W4" t="n">
        <v>0.42</v>
      </c>
      <c r="X4" t="n">
        <v>2.23</v>
      </c>
      <c r="Y4" t="n">
        <v>4</v>
      </c>
      <c r="Z4" t="n">
        <v>10</v>
      </c>
      <c r="AA4" t="n">
        <v>48.70716531700688</v>
      </c>
      <c r="AB4" t="n">
        <v>66.6432923951851</v>
      </c>
      <c r="AC4" t="n">
        <v>60.28295010345129</v>
      </c>
      <c r="AD4" t="n">
        <v>48707.16531700687</v>
      </c>
      <c r="AE4" t="n">
        <v>66643.2923951851</v>
      </c>
      <c r="AF4" t="n">
        <v>7.121441039775019e-06</v>
      </c>
      <c r="AG4" t="n">
        <v>0.43375</v>
      </c>
      <c r="AH4" t="n">
        <v>60282.95010345129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2.4542</v>
      </c>
      <c r="E2" t="n">
        <v>40.75</v>
      </c>
      <c r="F2" t="n">
        <v>34.35</v>
      </c>
      <c r="G2" t="n">
        <v>4.83</v>
      </c>
      <c r="H2" t="n">
        <v>0.64</v>
      </c>
      <c r="I2" t="n">
        <v>427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99.2</v>
      </c>
      <c r="Q2" t="n">
        <v>4277.63</v>
      </c>
      <c r="R2" t="n">
        <v>822.45</v>
      </c>
      <c r="S2" t="n">
        <v>166.1</v>
      </c>
      <c r="T2" t="n">
        <v>325802.95</v>
      </c>
      <c r="U2" t="n">
        <v>0.2</v>
      </c>
      <c r="V2" t="n">
        <v>0.41</v>
      </c>
      <c r="W2" t="n">
        <v>1.52</v>
      </c>
      <c r="X2" t="n">
        <v>19.89</v>
      </c>
      <c r="Y2" t="n">
        <v>4</v>
      </c>
      <c r="Z2" t="n">
        <v>10</v>
      </c>
      <c r="AA2" t="n">
        <v>66.17522389970129</v>
      </c>
      <c r="AB2" t="n">
        <v>90.54386078437147</v>
      </c>
      <c r="AC2" t="n">
        <v>81.90248179023975</v>
      </c>
      <c r="AD2" t="n">
        <v>66175.22389970129</v>
      </c>
      <c r="AE2" t="n">
        <v>90543.86078437147</v>
      </c>
      <c r="AF2" t="n">
        <v>4.675818216576974e-06</v>
      </c>
      <c r="AG2" t="n">
        <v>0.8489583333333334</v>
      </c>
      <c r="AH2" t="n">
        <v>81902.48179023975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4.3335</v>
      </c>
      <c r="E2" t="n">
        <v>23.08</v>
      </c>
      <c r="F2" t="n">
        <v>18.99</v>
      </c>
      <c r="G2" t="n">
        <v>11.17</v>
      </c>
      <c r="H2" t="n">
        <v>0.18</v>
      </c>
      <c r="I2" t="n">
        <v>102</v>
      </c>
      <c r="J2" t="n">
        <v>98.70999999999999</v>
      </c>
      <c r="K2" t="n">
        <v>39.72</v>
      </c>
      <c r="L2" t="n">
        <v>1</v>
      </c>
      <c r="M2" t="n">
        <v>39</v>
      </c>
      <c r="N2" t="n">
        <v>12.99</v>
      </c>
      <c r="O2" t="n">
        <v>12407.75</v>
      </c>
      <c r="P2" t="n">
        <v>132.78</v>
      </c>
      <c r="Q2" t="n">
        <v>4261.96</v>
      </c>
      <c r="R2" t="n">
        <v>319.33</v>
      </c>
      <c r="S2" t="n">
        <v>166.1</v>
      </c>
      <c r="T2" t="n">
        <v>75868.2</v>
      </c>
      <c r="U2" t="n">
        <v>0.52</v>
      </c>
      <c r="V2" t="n">
        <v>0.74</v>
      </c>
      <c r="W2" t="n">
        <v>0.52</v>
      </c>
      <c r="X2" t="n">
        <v>4.56</v>
      </c>
      <c r="Y2" t="n">
        <v>4</v>
      </c>
      <c r="Z2" t="n">
        <v>10</v>
      </c>
      <c r="AA2" t="n">
        <v>45.34246903722068</v>
      </c>
      <c r="AB2" t="n">
        <v>62.03956650526043</v>
      </c>
      <c r="AC2" t="n">
        <v>56.1185973510897</v>
      </c>
      <c r="AD2" t="n">
        <v>45342.46903722068</v>
      </c>
      <c r="AE2" t="n">
        <v>62039.56650526043</v>
      </c>
      <c r="AF2" t="n">
        <v>7.076594434873754e-06</v>
      </c>
      <c r="AG2" t="n">
        <v>0.4808333333333333</v>
      </c>
      <c r="AH2" t="n">
        <v>56118.5973510897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4.3869</v>
      </c>
      <c r="E3" t="n">
        <v>22.8</v>
      </c>
      <c r="F3" t="n">
        <v>18.83</v>
      </c>
      <c r="G3" t="n">
        <v>11.77</v>
      </c>
      <c r="H3" t="n">
        <v>0.35</v>
      </c>
      <c r="I3" t="n">
        <v>96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131.1</v>
      </c>
      <c r="Q3" t="n">
        <v>4263.01</v>
      </c>
      <c r="R3" t="n">
        <v>312.64</v>
      </c>
      <c r="S3" t="n">
        <v>166.1</v>
      </c>
      <c r="T3" t="n">
        <v>72552.25</v>
      </c>
      <c r="U3" t="n">
        <v>0.53</v>
      </c>
      <c r="V3" t="n">
        <v>0.74</v>
      </c>
      <c r="W3" t="n">
        <v>0.55</v>
      </c>
      <c r="X3" t="n">
        <v>4.4</v>
      </c>
      <c r="Y3" t="n">
        <v>4</v>
      </c>
      <c r="Z3" t="n">
        <v>10</v>
      </c>
      <c r="AA3" t="n">
        <v>44.35067258022222</v>
      </c>
      <c r="AB3" t="n">
        <v>60.6825468378242</v>
      </c>
      <c r="AC3" t="n">
        <v>54.89108973612409</v>
      </c>
      <c r="AD3" t="n">
        <v>44350.67258022221</v>
      </c>
      <c r="AE3" t="n">
        <v>60682.54683782421</v>
      </c>
      <c r="AF3" t="n">
        <v>7.163796498522596e-06</v>
      </c>
      <c r="AG3" t="n">
        <v>0.475</v>
      </c>
      <c r="AH3" t="n">
        <v>54891.08973612409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3.791</v>
      </c>
      <c r="E2" t="n">
        <v>26.38</v>
      </c>
      <c r="F2" t="n">
        <v>20.72</v>
      </c>
      <c r="G2" t="n">
        <v>9.01</v>
      </c>
      <c r="H2" t="n">
        <v>0.14</v>
      </c>
      <c r="I2" t="n">
        <v>138</v>
      </c>
      <c r="J2" t="n">
        <v>124.63</v>
      </c>
      <c r="K2" t="n">
        <v>45</v>
      </c>
      <c r="L2" t="n">
        <v>1</v>
      </c>
      <c r="M2" t="n">
        <v>136</v>
      </c>
      <c r="N2" t="n">
        <v>18.64</v>
      </c>
      <c r="O2" t="n">
        <v>15605.44</v>
      </c>
      <c r="P2" t="n">
        <v>188.1</v>
      </c>
      <c r="Q2" t="n">
        <v>4263.22</v>
      </c>
      <c r="R2" t="n">
        <v>380.78</v>
      </c>
      <c r="S2" t="n">
        <v>166.1</v>
      </c>
      <c r="T2" t="n">
        <v>106413.44</v>
      </c>
      <c r="U2" t="n">
        <v>0.44</v>
      </c>
      <c r="V2" t="n">
        <v>0.68</v>
      </c>
      <c r="W2" t="n">
        <v>0.5</v>
      </c>
      <c r="X2" t="n">
        <v>6.28</v>
      </c>
      <c r="Y2" t="n">
        <v>4</v>
      </c>
      <c r="Z2" t="n">
        <v>10</v>
      </c>
      <c r="AA2" t="n">
        <v>68.27558429524976</v>
      </c>
      <c r="AB2" t="n">
        <v>93.41766653892039</v>
      </c>
      <c r="AC2" t="n">
        <v>84.50201555698716</v>
      </c>
      <c r="AD2" t="n">
        <v>68275.58429524976</v>
      </c>
      <c r="AE2" t="n">
        <v>93417.66653892038</v>
      </c>
      <c r="AF2" t="n">
        <v>5.960310726964804e-06</v>
      </c>
      <c r="AG2" t="n">
        <v>0.5495833333333333</v>
      </c>
      <c r="AH2" t="n">
        <v>84502.01555698716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4.5968</v>
      </c>
      <c r="E3" t="n">
        <v>21.75</v>
      </c>
      <c r="F3" t="n">
        <v>17.78</v>
      </c>
      <c r="G3" t="n">
        <v>14.82</v>
      </c>
      <c r="H3" t="n">
        <v>0.28</v>
      </c>
      <c r="I3" t="n">
        <v>72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140.32</v>
      </c>
      <c r="Q3" t="n">
        <v>4261.62</v>
      </c>
      <c r="R3" t="n">
        <v>278.4</v>
      </c>
      <c r="S3" t="n">
        <v>166.1</v>
      </c>
      <c r="T3" t="n">
        <v>55553.26</v>
      </c>
      <c r="U3" t="n">
        <v>0.6</v>
      </c>
      <c r="V3" t="n">
        <v>0.79</v>
      </c>
      <c r="W3" t="n">
        <v>0.48</v>
      </c>
      <c r="X3" t="n">
        <v>3.35</v>
      </c>
      <c r="Y3" t="n">
        <v>4</v>
      </c>
      <c r="Z3" t="n">
        <v>10</v>
      </c>
      <c r="AA3" t="n">
        <v>45.05397613490639</v>
      </c>
      <c r="AB3" t="n">
        <v>61.64483778890561</v>
      </c>
      <c r="AC3" t="n">
        <v>55.76154098941843</v>
      </c>
      <c r="AD3" t="n">
        <v>45053.97613490638</v>
      </c>
      <c r="AE3" t="n">
        <v>61644.83778890561</v>
      </c>
      <c r="AF3" t="n">
        <v>7.227210854579745e-06</v>
      </c>
      <c r="AG3" t="n">
        <v>0.453125</v>
      </c>
      <c r="AH3" t="n">
        <v>55761.54098941843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2024-09-26T13:20:04Z</dcterms:created>
  <dcterms:modified xmlns:dcterms="http://purl.org/dc/terms/" xmlns:xsi="http://www.w3.org/2001/XMLSchema-instance" xsi:type="dcterms:W3CDTF">2024-09-26T13:20:04Z</dcterms:modified>
</cp:coreProperties>
</file>