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xVal>
          <yVal>
            <numRef>
              <f>gráficos!$B$7:$B$58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3.4202</v>
      </c>
      <c r="E2" t="n">
        <v>29.24</v>
      </c>
      <c r="F2" t="n">
        <v>19.25</v>
      </c>
      <c r="G2" t="n">
        <v>6.02</v>
      </c>
      <c r="H2" t="n">
        <v>0.09</v>
      </c>
      <c r="I2" t="n">
        <v>192</v>
      </c>
      <c r="J2" t="n">
        <v>194.77</v>
      </c>
      <c r="K2" t="n">
        <v>54.38</v>
      </c>
      <c r="L2" t="n">
        <v>1</v>
      </c>
      <c r="M2" t="n">
        <v>190</v>
      </c>
      <c r="N2" t="n">
        <v>39.4</v>
      </c>
      <c r="O2" t="n">
        <v>24256.19</v>
      </c>
      <c r="P2" t="n">
        <v>264.59</v>
      </c>
      <c r="Q2" t="n">
        <v>2643.45</v>
      </c>
      <c r="R2" t="n">
        <v>261.6</v>
      </c>
      <c r="S2" t="n">
        <v>71.13</v>
      </c>
      <c r="T2" t="n">
        <v>92496.23</v>
      </c>
      <c r="U2" t="n">
        <v>0.27</v>
      </c>
      <c r="V2" t="n">
        <v>0.59</v>
      </c>
      <c r="W2" t="n">
        <v>6.97</v>
      </c>
      <c r="X2" t="n">
        <v>5.71</v>
      </c>
      <c r="Y2" t="n">
        <v>4</v>
      </c>
      <c r="Z2" t="n">
        <v>10</v>
      </c>
      <c r="AA2" t="n">
        <v>266.0454451595547</v>
      </c>
      <c r="AB2" t="n">
        <v>364.0151151639816</v>
      </c>
      <c r="AC2" t="n">
        <v>329.2740234711532</v>
      </c>
      <c r="AD2" t="n">
        <v>266045.4451595547</v>
      </c>
      <c r="AE2" t="n">
        <v>364015.1151639816</v>
      </c>
      <c r="AF2" t="n">
        <v>1.796234108234212e-06</v>
      </c>
      <c r="AG2" t="n">
        <v>0.6091666666666666</v>
      </c>
      <c r="AH2" t="n">
        <v>329274.0234711532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4.7505</v>
      </c>
      <c r="E3" t="n">
        <v>21.05</v>
      </c>
      <c r="F3" t="n">
        <v>15.66</v>
      </c>
      <c r="G3" t="n">
        <v>12.69</v>
      </c>
      <c r="H3" t="n">
        <v>0.18</v>
      </c>
      <c r="I3" t="n">
        <v>74</v>
      </c>
      <c r="J3" t="n">
        <v>196.32</v>
      </c>
      <c r="K3" t="n">
        <v>54.38</v>
      </c>
      <c r="L3" t="n">
        <v>2</v>
      </c>
      <c r="M3" t="n">
        <v>72</v>
      </c>
      <c r="N3" t="n">
        <v>39.95</v>
      </c>
      <c r="O3" t="n">
        <v>24447.22</v>
      </c>
      <c r="P3" t="n">
        <v>203.4</v>
      </c>
      <c r="Q3" t="n">
        <v>2636.79</v>
      </c>
      <c r="R3" t="n">
        <v>144.59</v>
      </c>
      <c r="S3" t="n">
        <v>71.13</v>
      </c>
      <c r="T3" t="n">
        <v>34584.27</v>
      </c>
      <c r="U3" t="n">
        <v>0.49</v>
      </c>
      <c r="V3" t="n">
        <v>0.73</v>
      </c>
      <c r="W3" t="n">
        <v>6.77</v>
      </c>
      <c r="X3" t="n">
        <v>2.13</v>
      </c>
      <c r="Y3" t="n">
        <v>4</v>
      </c>
      <c r="Z3" t="n">
        <v>10</v>
      </c>
      <c r="AA3" t="n">
        <v>150.8099550746018</v>
      </c>
      <c r="AB3" t="n">
        <v>206.3448337986319</v>
      </c>
      <c r="AC3" t="n">
        <v>186.6515724677424</v>
      </c>
      <c r="AD3" t="n">
        <v>150809.9550746018</v>
      </c>
      <c r="AE3" t="n">
        <v>206344.8337986319</v>
      </c>
      <c r="AF3" t="n">
        <v>2.494886302311743e-06</v>
      </c>
      <c r="AG3" t="n">
        <v>0.4385416666666667</v>
      </c>
      <c r="AH3" t="n">
        <v>186651.5724677424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5.2669</v>
      </c>
      <c r="E4" t="n">
        <v>18.99</v>
      </c>
      <c r="F4" t="n">
        <v>14.76</v>
      </c>
      <c r="G4" t="n">
        <v>20.13</v>
      </c>
      <c r="H4" t="n">
        <v>0.27</v>
      </c>
      <c r="I4" t="n">
        <v>44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178.62</v>
      </c>
      <c r="Q4" t="n">
        <v>2635.79</v>
      </c>
      <c r="R4" t="n">
        <v>115.42</v>
      </c>
      <c r="S4" t="n">
        <v>71.13</v>
      </c>
      <c r="T4" t="n">
        <v>20149.15</v>
      </c>
      <c r="U4" t="n">
        <v>0.62</v>
      </c>
      <c r="V4" t="n">
        <v>0.77</v>
      </c>
      <c r="W4" t="n">
        <v>6.72</v>
      </c>
      <c r="X4" t="n">
        <v>1.24</v>
      </c>
      <c r="Y4" t="n">
        <v>4</v>
      </c>
      <c r="Z4" t="n">
        <v>10</v>
      </c>
      <c r="AA4" t="n">
        <v>122.5351328797416</v>
      </c>
      <c r="AB4" t="n">
        <v>167.6579746745251</v>
      </c>
      <c r="AC4" t="n">
        <v>151.6569328810803</v>
      </c>
      <c r="AD4" t="n">
        <v>122535.1328797415</v>
      </c>
      <c r="AE4" t="n">
        <v>167657.9746745251</v>
      </c>
      <c r="AF4" t="n">
        <v>2.76609128842137e-06</v>
      </c>
      <c r="AG4" t="n">
        <v>0.3956249999999999</v>
      </c>
      <c r="AH4" t="n">
        <v>151656.9328810803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5.5377</v>
      </c>
      <c r="E5" t="n">
        <v>18.06</v>
      </c>
      <c r="F5" t="n">
        <v>14.37</v>
      </c>
      <c r="G5" t="n">
        <v>28.75</v>
      </c>
      <c r="H5" t="n">
        <v>0.36</v>
      </c>
      <c r="I5" t="n">
        <v>30</v>
      </c>
      <c r="J5" t="n">
        <v>199.44</v>
      </c>
      <c r="K5" t="n">
        <v>54.38</v>
      </c>
      <c r="L5" t="n">
        <v>4</v>
      </c>
      <c r="M5" t="n">
        <v>21</v>
      </c>
      <c r="N5" t="n">
        <v>41.06</v>
      </c>
      <c r="O5" t="n">
        <v>24831.54</v>
      </c>
      <c r="P5" t="n">
        <v>159.42</v>
      </c>
      <c r="Q5" t="n">
        <v>2635.55</v>
      </c>
      <c r="R5" t="n">
        <v>102.56</v>
      </c>
      <c r="S5" t="n">
        <v>71.13</v>
      </c>
      <c r="T5" t="n">
        <v>13789.55</v>
      </c>
      <c r="U5" t="n">
        <v>0.6899999999999999</v>
      </c>
      <c r="V5" t="n">
        <v>0.79</v>
      </c>
      <c r="W5" t="n">
        <v>6.71</v>
      </c>
      <c r="X5" t="n">
        <v>0.86</v>
      </c>
      <c r="Y5" t="n">
        <v>4</v>
      </c>
      <c r="Z5" t="n">
        <v>10</v>
      </c>
      <c r="AA5" t="n">
        <v>107.3015878941191</v>
      </c>
      <c r="AB5" t="n">
        <v>146.8147663686335</v>
      </c>
      <c r="AC5" t="n">
        <v>132.8029711222698</v>
      </c>
      <c r="AD5" t="n">
        <v>107301.5878941191</v>
      </c>
      <c r="AE5" t="n">
        <v>146814.7663686335</v>
      </c>
      <c r="AF5" t="n">
        <v>2.908311099107828e-06</v>
      </c>
      <c r="AG5" t="n">
        <v>0.37625</v>
      </c>
      <c r="AH5" t="n">
        <v>132802.9711222698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5.5764</v>
      </c>
      <c r="E6" t="n">
        <v>17.93</v>
      </c>
      <c r="F6" t="n">
        <v>14.33</v>
      </c>
      <c r="G6" t="n">
        <v>30.7</v>
      </c>
      <c r="H6" t="n">
        <v>0.44</v>
      </c>
      <c r="I6" t="n">
        <v>28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156.77</v>
      </c>
      <c r="Q6" t="n">
        <v>2637.07</v>
      </c>
      <c r="R6" t="n">
        <v>100.69</v>
      </c>
      <c r="S6" t="n">
        <v>71.13</v>
      </c>
      <c r="T6" t="n">
        <v>12862.86</v>
      </c>
      <c r="U6" t="n">
        <v>0.71</v>
      </c>
      <c r="V6" t="n">
        <v>0.79</v>
      </c>
      <c r="W6" t="n">
        <v>6.71</v>
      </c>
      <c r="X6" t="n">
        <v>0.8100000000000001</v>
      </c>
      <c r="Y6" t="n">
        <v>4</v>
      </c>
      <c r="Z6" t="n">
        <v>10</v>
      </c>
      <c r="AA6" t="n">
        <v>105.3231922792028</v>
      </c>
      <c r="AB6" t="n">
        <v>144.1078382076518</v>
      </c>
      <c r="AC6" t="n">
        <v>130.3543883857737</v>
      </c>
      <c r="AD6" t="n">
        <v>105323.1922792028</v>
      </c>
      <c r="AE6" t="n">
        <v>144107.8382076518</v>
      </c>
      <c r="AF6" t="n">
        <v>2.92863571754788e-06</v>
      </c>
      <c r="AG6" t="n">
        <v>0.3735416666666667</v>
      </c>
      <c r="AH6" t="n">
        <v>130354.3883857737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3.913</v>
      </c>
      <c r="E2" t="n">
        <v>25.56</v>
      </c>
      <c r="F2" t="n">
        <v>18.17</v>
      </c>
      <c r="G2" t="n">
        <v>6.94</v>
      </c>
      <c r="H2" t="n">
        <v>0.11</v>
      </c>
      <c r="I2" t="n">
        <v>157</v>
      </c>
      <c r="J2" t="n">
        <v>159.12</v>
      </c>
      <c r="K2" t="n">
        <v>50.28</v>
      </c>
      <c r="L2" t="n">
        <v>1</v>
      </c>
      <c r="M2" t="n">
        <v>155</v>
      </c>
      <c r="N2" t="n">
        <v>27.84</v>
      </c>
      <c r="O2" t="n">
        <v>19859.16</v>
      </c>
      <c r="P2" t="n">
        <v>216.05</v>
      </c>
      <c r="Q2" t="n">
        <v>2641</v>
      </c>
      <c r="R2" t="n">
        <v>226.43</v>
      </c>
      <c r="S2" t="n">
        <v>71.13</v>
      </c>
      <c r="T2" t="n">
        <v>75086.28999999999</v>
      </c>
      <c r="U2" t="n">
        <v>0.31</v>
      </c>
      <c r="V2" t="n">
        <v>0.63</v>
      </c>
      <c r="W2" t="n">
        <v>6.91</v>
      </c>
      <c r="X2" t="n">
        <v>4.64</v>
      </c>
      <c r="Y2" t="n">
        <v>4</v>
      </c>
      <c r="Z2" t="n">
        <v>10</v>
      </c>
      <c r="AA2" t="n">
        <v>193.7111361663216</v>
      </c>
      <c r="AB2" t="n">
        <v>265.0441224348255</v>
      </c>
      <c r="AC2" t="n">
        <v>239.7486833814854</v>
      </c>
      <c r="AD2" t="n">
        <v>193711.1361663216</v>
      </c>
      <c r="AE2" t="n">
        <v>265044.1224348255</v>
      </c>
      <c r="AF2" t="n">
        <v>2.125915045602515e-06</v>
      </c>
      <c r="AG2" t="n">
        <v>0.5325</v>
      </c>
      <c r="AH2" t="n">
        <v>239748.6833814854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5.1176</v>
      </c>
      <c r="E3" t="n">
        <v>19.54</v>
      </c>
      <c r="F3" t="n">
        <v>15.25</v>
      </c>
      <c r="G3" t="n">
        <v>15</v>
      </c>
      <c r="H3" t="n">
        <v>0.22</v>
      </c>
      <c r="I3" t="n">
        <v>61</v>
      </c>
      <c r="J3" t="n">
        <v>160.54</v>
      </c>
      <c r="K3" t="n">
        <v>50.28</v>
      </c>
      <c r="L3" t="n">
        <v>2</v>
      </c>
      <c r="M3" t="n">
        <v>59</v>
      </c>
      <c r="N3" t="n">
        <v>28.26</v>
      </c>
      <c r="O3" t="n">
        <v>20034.4</v>
      </c>
      <c r="P3" t="n">
        <v>165.92</v>
      </c>
      <c r="Q3" t="n">
        <v>2636.54</v>
      </c>
      <c r="R3" t="n">
        <v>131.62</v>
      </c>
      <c r="S3" t="n">
        <v>71.13</v>
      </c>
      <c r="T3" t="n">
        <v>28161.68</v>
      </c>
      <c r="U3" t="n">
        <v>0.54</v>
      </c>
      <c r="V3" t="n">
        <v>0.74</v>
      </c>
      <c r="W3" t="n">
        <v>6.74</v>
      </c>
      <c r="X3" t="n">
        <v>1.73</v>
      </c>
      <c r="Y3" t="n">
        <v>4</v>
      </c>
      <c r="Z3" t="n">
        <v>10</v>
      </c>
      <c r="AA3" t="n">
        <v>117.8807804809705</v>
      </c>
      <c r="AB3" t="n">
        <v>161.2896843869938</v>
      </c>
      <c r="AC3" t="n">
        <v>145.8964232806374</v>
      </c>
      <c r="AD3" t="n">
        <v>117880.7804809705</v>
      </c>
      <c r="AE3" t="n">
        <v>161289.6843869938</v>
      </c>
      <c r="AF3" t="n">
        <v>2.780368729204045e-06</v>
      </c>
      <c r="AG3" t="n">
        <v>0.4070833333333333</v>
      </c>
      <c r="AH3" t="n">
        <v>145896.4232806374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5.5442</v>
      </c>
      <c r="E4" t="n">
        <v>18.04</v>
      </c>
      <c r="F4" t="n">
        <v>14.55</v>
      </c>
      <c r="G4" t="n">
        <v>24.25</v>
      </c>
      <c r="H4" t="n">
        <v>0.33</v>
      </c>
      <c r="I4" t="n">
        <v>36</v>
      </c>
      <c r="J4" t="n">
        <v>161.97</v>
      </c>
      <c r="K4" t="n">
        <v>50.28</v>
      </c>
      <c r="L4" t="n">
        <v>3</v>
      </c>
      <c r="M4" t="n">
        <v>15</v>
      </c>
      <c r="N4" t="n">
        <v>28.69</v>
      </c>
      <c r="O4" t="n">
        <v>20210.21</v>
      </c>
      <c r="P4" t="n">
        <v>140.94</v>
      </c>
      <c r="Q4" t="n">
        <v>2635.99</v>
      </c>
      <c r="R4" t="n">
        <v>107.94</v>
      </c>
      <c r="S4" t="n">
        <v>71.13</v>
      </c>
      <c r="T4" t="n">
        <v>16446.95</v>
      </c>
      <c r="U4" t="n">
        <v>0.66</v>
      </c>
      <c r="V4" t="n">
        <v>0.78</v>
      </c>
      <c r="W4" t="n">
        <v>6.73</v>
      </c>
      <c r="X4" t="n">
        <v>1.03</v>
      </c>
      <c r="Y4" t="n">
        <v>4</v>
      </c>
      <c r="Z4" t="n">
        <v>10</v>
      </c>
      <c r="AA4" t="n">
        <v>96.50631947330974</v>
      </c>
      <c r="AB4" t="n">
        <v>132.0442038616592</v>
      </c>
      <c r="AC4" t="n">
        <v>119.4420903703417</v>
      </c>
      <c r="AD4" t="n">
        <v>96506.31947330975</v>
      </c>
      <c r="AE4" t="n">
        <v>132044.2038616592</v>
      </c>
      <c r="AF4" t="n">
        <v>3.012138562696003e-06</v>
      </c>
      <c r="AG4" t="n">
        <v>0.3758333333333333</v>
      </c>
      <c r="AH4" t="n">
        <v>119442.0903703417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5.5741</v>
      </c>
      <c r="E5" t="n">
        <v>17.94</v>
      </c>
      <c r="F5" t="n">
        <v>14.52</v>
      </c>
      <c r="G5" t="n">
        <v>25.62</v>
      </c>
      <c r="H5" t="n">
        <v>0.43</v>
      </c>
      <c r="I5" t="n">
        <v>34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140.5</v>
      </c>
      <c r="Q5" t="n">
        <v>2635.61</v>
      </c>
      <c r="R5" t="n">
        <v>106.55</v>
      </c>
      <c r="S5" t="n">
        <v>71.13</v>
      </c>
      <c r="T5" t="n">
        <v>15762.78</v>
      </c>
      <c r="U5" t="n">
        <v>0.67</v>
      </c>
      <c r="V5" t="n">
        <v>0.78</v>
      </c>
      <c r="W5" t="n">
        <v>6.74</v>
      </c>
      <c r="X5" t="n">
        <v>1</v>
      </c>
      <c r="Y5" t="n">
        <v>4</v>
      </c>
      <c r="Z5" t="n">
        <v>10</v>
      </c>
      <c r="AA5" t="n">
        <v>95.74088650391349</v>
      </c>
      <c r="AB5" t="n">
        <v>130.9969047044124</v>
      </c>
      <c r="AC5" t="n">
        <v>118.4947439747686</v>
      </c>
      <c r="AD5" t="n">
        <v>95740.88650391348</v>
      </c>
      <c r="AE5" t="n">
        <v>130996.9047044124</v>
      </c>
      <c r="AF5" t="n">
        <v>3.028383096267052e-06</v>
      </c>
      <c r="AG5" t="n">
        <v>0.37375</v>
      </c>
      <c r="AH5" t="n">
        <v>118494.7439747686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5.2428</v>
      </c>
      <c r="E2" t="n">
        <v>19.07</v>
      </c>
      <c r="F2" t="n">
        <v>15.82</v>
      </c>
      <c r="G2" t="n">
        <v>12.02</v>
      </c>
      <c r="H2" t="n">
        <v>0.22</v>
      </c>
      <c r="I2" t="n">
        <v>79</v>
      </c>
      <c r="J2" t="n">
        <v>80.84</v>
      </c>
      <c r="K2" t="n">
        <v>35.1</v>
      </c>
      <c r="L2" t="n">
        <v>1</v>
      </c>
      <c r="M2" t="n">
        <v>22</v>
      </c>
      <c r="N2" t="n">
        <v>9.74</v>
      </c>
      <c r="O2" t="n">
        <v>10204.21</v>
      </c>
      <c r="P2" t="n">
        <v>102.37</v>
      </c>
      <c r="Q2" t="n">
        <v>2638.84</v>
      </c>
      <c r="R2" t="n">
        <v>148.04</v>
      </c>
      <c r="S2" t="n">
        <v>71.13</v>
      </c>
      <c r="T2" t="n">
        <v>36282.12</v>
      </c>
      <c r="U2" t="n">
        <v>0.48</v>
      </c>
      <c r="V2" t="n">
        <v>0.72</v>
      </c>
      <c r="W2" t="n">
        <v>6.83</v>
      </c>
      <c r="X2" t="n">
        <v>2.3</v>
      </c>
      <c r="Y2" t="n">
        <v>4</v>
      </c>
      <c r="Z2" t="n">
        <v>10</v>
      </c>
      <c r="AA2" t="n">
        <v>76.59189654096484</v>
      </c>
      <c r="AB2" t="n">
        <v>104.7964118433046</v>
      </c>
      <c r="AC2" t="n">
        <v>94.79478937969385</v>
      </c>
      <c r="AD2" t="n">
        <v>76591.89654096484</v>
      </c>
      <c r="AE2" t="n">
        <v>104796.4118433046</v>
      </c>
      <c r="AF2" t="n">
        <v>3.178387532143096e-06</v>
      </c>
      <c r="AG2" t="n">
        <v>0.3972916666666667</v>
      </c>
      <c r="AH2" t="n">
        <v>94794.78937969386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5.2542</v>
      </c>
      <c r="E3" t="n">
        <v>19.03</v>
      </c>
      <c r="F3" t="n">
        <v>15.81</v>
      </c>
      <c r="G3" t="n">
        <v>12.32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102.88</v>
      </c>
      <c r="Q3" t="n">
        <v>2642.52</v>
      </c>
      <c r="R3" t="n">
        <v>146.29</v>
      </c>
      <c r="S3" t="n">
        <v>71.13</v>
      </c>
      <c r="T3" t="n">
        <v>35419.24</v>
      </c>
      <c r="U3" t="n">
        <v>0.49</v>
      </c>
      <c r="V3" t="n">
        <v>0.72</v>
      </c>
      <c r="W3" t="n">
        <v>6.87</v>
      </c>
      <c r="X3" t="n">
        <v>2.29</v>
      </c>
      <c r="Y3" t="n">
        <v>4</v>
      </c>
      <c r="Z3" t="n">
        <v>10</v>
      </c>
      <c r="AA3" t="n">
        <v>76.64758142623812</v>
      </c>
      <c r="AB3" t="n">
        <v>104.8726023599792</v>
      </c>
      <c r="AC3" t="n">
        <v>94.8637083803911</v>
      </c>
      <c r="AD3" t="n">
        <v>76647.58142623812</v>
      </c>
      <c r="AE3" t="n">
        <v>104872.6023599792</v>
      </c>
      <c r="AF3" t="n">
        <v>3.185298651748351e-06</v>
      </c>
      <c r="AG3" t="n">
        <v>0.3964583333333334</v>
      </c>
      <c r="AH3" t="n">
        <v>94863.70838039111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4.8059</v>
      </c>
      <c r="E2" t="n">
        <v>20.81</v>
      </c>
      <c r="F2" t="n">
        <v>16.48</v>
      </c>
      <c r="G2" t="n">
        <v>9.6</v>
      </c>
      <c r="H2" t="n">
        <v>0.16</v>
      </c>
      <c r="I2" t="n">
        <v>103</v>
      </c>
      <c r="J2" t="n">
        <v>107.41</v>
      </c>
      <c r="K2" t="n">
        <v>41.65</v>
      </c>
      <c r="L2" t="n">
        <v>1</v>
      </c>
      <c r="M2" t="n">
        <v>101</v>
      </c>
      <c r="N2" t="n">
        <v>14.77</v>
      </c>
      <c r="O2" t="n">
        <v>13481.73</v>
      </c>
      <c r="P2" t="n">
        <v>141.81</v>
      </c>
      <c r="Q2" t="n">
        <v>2637.25</v>
      </c>
      <c r="R2" t="n">
        <v>172</v>
      </c>
      <c r="S2" t="n">
        <v>71.13</v>
      </c>
      <c r="T2" t="n">
        <v>48142.83</v>
      </c>
      <c r="U2" t="n">
        <v>0.41</v>
      </c>
      <c r="V2" t="n">
        <v>0.6899999999999999</v>
      </c>
      <c r="W2" t="n">
        <v>6.8</v>
      </c>
      <c r="X2" t="n">
        <v>2.96</v>
      </c>
      <c r="Y2" t="n">
        <v>4</v>
      </c>
      <c r="Z2" t="n">
        <v>10</v>
      </c>
      <c r="AA2" t="n">
        <v>109.1193808315052</v>
      </c>
      <c r="AB2" t="n">
        <v>149.3019508609284</v>
      </c>
      <c r="AC2" t="n">
        <v>135.0527822174061</v>
      </c>
      <c r="AD2" t="n">
        <v>109119.3808315052</v>
      </c>
      <c r="AE2" t="n">
        <v>149301.9508609284</v>
      </c>
      <c r="AF2" t="n">
        <v>2.787273953016642e-06</v>
      </c>
      <c r="AG2" t="n">
        <v>0.4335416666666667</v>
      </c>
      <c r="AH2" t="n">
        <v>135052.7822174061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5.4486</v>
      </c>
      <c r="E3" t="n">
        <v>18.35</v>
      </c>
      <c r="F3" t="n">
        <v>15.12</v>
      </c>
      <c r="G3" t="n">
        <v>16.8</v>
      </c>
      <c r="H3" t="n">
        <v>0.32</v>
      </c>
      <c r="I3" t="n">
        <v>54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115.63</v>
      </c>
      <c r="Q3" t="n">
        <v>2637.74</v>
      </c>
      <c r="R3" t="n">
        <v>124.83</v>
      </c>
      <c r="S3" t="n">
        <v>71.13</v>
      </c>
      <c r="T3" t="n">
        <v>24802.84</v>
      </c>
      <c r="U3" t="n">
        <v>0.57</v>
      </c>
      <c r="V3" t="n">
        <v>0.75</v>
      </c>
      <c r="W3" t="n">
        <v>6.8</v>
      </c>
      <c r="X3" t="n">
        <v>1.6</v>
      </c>
      <c r="Y3" t="n">
        <v>4</v>
      </c>
      <c r="Z3" t="n">
        <v>10</v>
      </c>
      <c r="AA3" t="n">
        <v>82.31227005450201</v>
      </c>
      <c r="AB3" t="n">
        <v>112.6232792495905</v>
      </c>
      <c r="AC3" t="n">
        <v>101.8746715458038</v>
      </c>
      <c r="AD3" t="n">
        <v>82312.27005450201</v>
      </c>
      <c r="AE3" t="n">
        <v>112623.2792495905</v>
      </c>
      <c r="AF3" t="n">
        <v>3.160020154478136e-06</v>
      </c>
      <c r="AG3" t="n">
        <v>0.3822916666666667</v>
      </c>
      <c r="AH3" t="n">
        <v>101874.6715458038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4.9955</v>
      </c>
      <c r="E2" t="n">
        <v>20.02</v>
      </c>
      <c r="F2" t="n">
        <v>16.74</v>
      </c>
      <c r="G2" t="n">
        <v>9.380000000000001</v>
      </c>
      <c r="H2" t="n">
        <v>0.28</v>
      </c>
      <c r="I2" t="n">
        <v>107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90.84</v>
      </c>
      <c r="Q2" t="n">
        <v>2642.25</v>
      </c>
      <c r="R2" t="n">
        <v>174.48</v>
      </c>
      <c r="S2" t="n">
        <v>71.13</v>
      </c>
      <c r="T2" t="n">
        <v>49364.84</v>
      </c>
      <c r="U2" t="n">
        <v>0.41</v>
      </c>
      <c r="V2" t="n">
        <v>0.68</v>
      </c>
      <c r="W2" t="n">
        <v>6.97</v>
      </c>
      <c r="X2" t="n">
        <v>3.21</v>
      </c>
      <c r="Y2" t="n">
        <v>4</v>
      </c>
      <c r="Z2" t="n">
        <v>10</v>
      </c>
      <c r="AA2" t="n">
        <v>72.58035048368203</v>
      </c>
      <c r="AB2" t="n">
        <v>99.30763755081134</v>
      </c>
      <c r="AC2" t="n">
        <v>89.82985600213132</v>
      </c>
      <c r="AD2" t="n">
        <v>72580.35048368202</v>
      </c>
      <c r="AE2" t="n">
        <v>99307.63755081134</v>
      </c>
      <c r="AF2" t="n">
        <v>3.145315450644168e-06</v>
      </c>
      <c r="AG2" t="n">
        <v>0.4170833333333333</v>
      </c>
      <c r="AH2" t="n">
        <v>89829.85600213132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3.7789</v>
      </c>
      <c r="E2" t="n">
        <v>26.46</v>
      </c>
      <c r="F2" t="n">
        <v>18.46</v>
      </c>
      <c r="G2" t="n">
        <v>6.67</v>
      </c>
      <c r="H2" t="n">
        <v>0.11</v>
      </c>
      <c r="I2" t="n">
        <v>166</v>
      </c>
      <c r="J2" t="n">
        <v>167.88</v>
      </c>
      <c r="K2" t="n">
        <v>51.39</v>
      </c>
      <c r="L2" t="n">
        <v>1</v>
      </c>
      <c r="M2" t="n">
        <v>164</v>
      </c>
      <c r="N2" t="n">
        <v>30.49</v>
      </c>
      <c r="O2" t="n">
        <v>20939.59</v>
      </c>
      <c r="P2" t="n">
        <v>228.28</v>
      </c>
      <c r="Q2" t="n">
        <v>2642.01</v>
      </c>
      <c r="R2" t="n">
        <v>235.83</v>
      </c>
      <c r="S2" t="n">
        <v>71.13</v>
      </c>
      <c r="T2" t="n">
        <v>79745.47</v>
      </c>
      <c r="U2" t="n">
        <v>0.3</v>
      </c>
      <c r="V2" t="n">
        <v>0.62</v>
      </c>
      <c r="W2" t="n">
        <v>6.93</v>
      </c>
      <c r="X2" t="n">
        <v>4.93</v>
      </c>
      <c r="Y2" t="n">
        <v>4</v>
      </c>
      <c r="Z2" t="n">
        <v>10</v>
      </c>
      <c r="AA2" t="n">
        <v>210.7694550339227</v>
      </c>
      <c r="AB2" t="n">
        <v>288.384066869381</v>
      </c>
      <c r="AC2" t="n">
        <v>260.8610962770321</v>
      </c>
      <c r="AD2" t="n">
        <v>210769.4550339227</v>
      </c>
      <c r="AE2" t="n">
        <v>288384.066869381</v>
      </c>
      <c r="AF2" t="n">
        <v>2.034616644643496e-06</v>
      </c>
      <c r="AG2" t="n">
        <v>0.55125</v>
      </c>
      <c r="AH2" t="n">
        <v>260861.096277032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5.0273</v>
      </c>
      <c r="E3" t="n">
        <v>19.89</v>
      </c>
      <c r="F3" t="n">
        <v>15.35</v>
      </c>
      <c r="G3" t="n">
        <v>14.39</v>
      </c>
      <c r="H3" t="n">
        <v>0.21</v>
      </c>
      <c r="I3" t="n">
        <v>64</v>
      </c>
      <c r="J3" t="n">
        <v>169.33</v>
      </c>
      <c r="K3" t="n">
        <v>51.39</v>
      </c>
      <c r="L3" t="n">
        <v>2</v>
      </c>
      <c r="M3" t="n">
        <v>62</v>
      </c>
      <c r="N3" t="n">
        <v>30.94</v>
      </c>
      <c r="O3" t="n">
        <v>21118.46</v>
      </c>
      <c r="P3" t="n">
        <v>175.36</v>
      </c>
      <c r="Q3" t="n">
        <v>2637.96</v>
      </c>
      <c r="R3" t="n">
        <v>134.5</v>
      </c>
      <c r="S3" t="n">
        <v>71.13</v>
      </c>
      <c r="T3" t="n">
        <v>29590.55</v>
      </c>
      <c r="U3" t="n">
        <v>0.53</v>
      </c>
      <c r="V3" t="n">
        <v>0.74</v>
      </c>
      <c r="W3" t="n">
        <v>6.75</v>
      </c>
      <c r="X3" t="n">
        <v>1.83</v>
      </c>
      <c r="Y3" t="n">
        <v>4</v>
      </c>
      <c r="Z3" t="n">
        <v>10</v>
      </c>
      <c r="AA3" t="n">
        <v>125.6810349069078</v>
      </c>
      <c r="AB3" t="n">
        <v>171.9623366154942</v>
      </c>
      <c r="AC3" t="n">
        <v>155.5504925596145</v>
      </c>
      <c r="AD3" t="n">
        <v>125681.0349069078</v>
      </c>
      <c r="AE3" t="n">
        <v>171962.3366154942</v>
      </c>
      <c r="AF3" t="n">
        <v>2.7067739970934e-06</v>
      </c>
      <c r="AG3" t="n">
        <v>0.414375</v>
      </c>
      <c r="AH3" t="n">
        <v>155550.4925596145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5.4995</v>
      </c>
      <c r="E4" t="n">
        <v>18.18</v>
      </c>
      <c r="F4" t="n">
        <v>14.56</v>
      </c>
      <c r="G4" t="n">
        <v>23.61</v>
      </c>
      <c r="H4" t="n">
        <v>0.31</v>
      </c>
      <c r="I4" t="n">
        <v>37</v>
      </c>
      <c r="J4" t="n">
        <v>170.79</v>
      </c>
      <c r="K4" t="n">
        <v>51.39</v>
      </c>
      <c r="L4" t="n">
        <v>3</v>
      </c>
      <c r="M4" t="n">
        <v>33</v>
      </c>
      <c r="N4" t="n">
        <v>31.4</v>
      </c>
      <c r="O4" t="n">
        <v>21297.94</v>
      </c>
      <c r="P4" t="n">
        <v>149.94</v>
      </c>
      <c r="Q4" t="n">
        <v>2634.92</v>
      </c>
      <c r="R4" t="n">
        <v>109.02</v>
      </c>
      <c r="S4" t="n">
        <v>71.13</v>
      </c>
      <c r="T4" t="n">
        <v>16981.97</v>
      </c>
      <c r="U4" t="n">
        <v>0.65</v>
      </c>
      <c r="V4" t="n">
        <v>0.78</v>
      </c>
      <c r="W4" t="n">
        <v>6.7</v>
      </c>
      <c r="X4" t="n">
        <v>1.04</v>
      </c>
      <c r="Y4" t="n">
        <v>4</v>
      </c>
      <c r="Z4" t="n">
        <v>10</v>
      </c>
      <c r="AA4" t="n">
        <v>102.0633988960156</v>
      </c>
      <c r="AB4" t="n">
        <v>139.647645088843</v>
      </c>
      <c r="AC4" t="n">
        <v>126.3198698383023</v>
      </c>
      <c r="AD4" t="n">
        <v>102063.3988960156</v>
      </c>
      <c r="AE4" t="n">
        <v>139647.645088843</v>
      </c>
      <c r="AF4" t="n">
        <v>2.961013585227688e-06</v>
      </c>
      <c r="AG4" t="n">
        <v>0.37875</v>
      </c>
      <c r="AH4" t="n">
        <v>126319.8698383023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5.5759</v>
      </c>
      <c r="E5" t="n">
        <v>17.93</v>
      </c>
      <c r="F5" t="n">
        <v>14.48</v>
      </c>
      <c r="G5" t="n">
        <v>27.14</v>
      </c>
      <c r="H5" t="n">
        <v>0.41</v>
      </c>
      <c r="I5" t="n">
        <v>32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143.76</v>
      </c>
      <c r="Q5" t="n">
        <v>2636.77</v>
      </c>
      <c r="R5" t="n">
        <v>105.21</v>
      </c>
      <c r="S5" t="n">
        <v>71.13</v>
      </c>
      <c r="T5" t="n">
        <v>15102.26</v>
      </c>
      <c r="U5" t="n">
        <v>0.68</v>
      </c>
      <c r="V5" t="n">
        <v>0.78</v>
      </c>
      <c r="W5" t="n">
        <v>6.73</v>
      </c>
      <c r="X5" t="n">
        <v>0.96</v>
      </c>
      <c r="Y5" t="n">
        <v>4</v>
      </c>
      <c r="Z5" t="n">
        <v>10</v>
      </c>
      <c r="AA5" t="n">
        <v>97.82808867956672</v>
      </c>
      <c r="AB5" t="n">
        <v>133.8527068020009</v>
      </c>
      <c r="AC5" t="n">
        <v>121.0779923283075</v>
      </c>
      <c r="AD5" t="n">
        <v>97828.08867956672</v>
      </c>
      <c r="AE5" t="n">
        <v>133852.7068020009</v>
      </c>
      <c r="AF5" t="n">
        <v>3.00214849529431e-06</v>
      </c>
      <c r="AG5" t="n">
        <v>0.3735416666666667</v>
      </c>
      <c r="AH5" t="n">
        <v>121077.9923283075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4.7905</v>
      </c>
      <c r="E2" t="n">
        <v>20.87</v>
      </c>
      <c r="F2" t="n">
        <v>17.5</v>
      </c>
      <c r="G2" t="n">
        <v>7.9</v>
      </c>
      <c r="H2" t="n">
        <v>0.34</v>
      </c>
      <c r="I2" t="n">
        <v>133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84.2</v>
      </c>
      <c r="Q2" t="n">
        <v>2646.07</v>
      </c>
      <c r="R2" t="n">
        <v>198.49</v>
      </c>
      <c r="S2" t="n">
        <v>71.13</v>
      </c>
      <c r="T2" t="n">
        <v>61239.43</v>
      </c>
      <c r="U2" t="n">
        <v>0.36</v>
      </c>
      <c r="V2" t="n">
        <v>0.65</v>
      </c>
      <c r="W2" t="n">
        <v>7.04</v>
      </c>
      <c r="X2" t="n">
        <v>3.97</v>
      </c>
      <c r="Y2" t="n">
        <v>4</v>
      </c>
      <c r="Z2" t="n">
        <v>10</v>
      </c>
      <c r="AA2" t="n">
        <v>71.05371816360679</v>
      </c>
      <c r="AB2" t="n">
        <v>97.21883186022082</v>
      </c>
      <c r="AC2" t="n">
        <v>87.94040299499289</v>
      </c>
      <c r="AD2" t="n">
        <v>71053.71816360678</v>
      </c>
      <c r="AE2" t="n">
        <v>97218.83186022082</v>
      </c>
      <c r="AF2" t="n">
        <v>3.086766524691657e-06</v>
      </c>
      <c r="AG2" t="n">
        <v>0.4347916666666667</v>
      </c>
      <c r="AH2" t="n">
        <v>87940.4029949929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4.3251</v>
      </c>
      <c r="E2" t="n">
        <v>23.12</v>
      </c>
      <c r="F2" t="n">
        <v>17.37</v>
      </c>
      <c r="G2" t="n">
        <v>7.96</v>
      </c>
      <c r="H2" t="n">
        <v>0.13</v>
      </c>
      <c r="I2" t="n">
        <v>131</v>
      </c>
      <c r="J2" t="n">
        <v>133.21</v>
      </c>
      <c r="K2" t="n">
        <v>46.47</v>
      </c>
      <c r="L2" t="n">
        <v>1</v>
      </c>
      <c r="M2" t="n">
        <v>129</v>
      </c>
      <c r="N2" t="n">
        <v>20.75</v>
      </c>
      <c r="O2" t="n">
        <v>16663.42</v>
      </c>
      <c r="P2" t="n">
        <v>180.08</v>
      </c>
      <c r="Q2" t="n">
        <v>2638.43</v>
      </c>
      <c r="R2" t="n">
        <v>200.52</v>
      </c>
      <c r="S2" t="n">
        <v>71.13</v>
      </c>
      <c r="T2" t="n">
        <v>62262.56</v>
      </c>
      <c r="U2" t="n">
        <v>0.35</v>
      </c>
      <c r="V2" t="n">
        <v>0.65</v>
      </c>
      <c r="W2" t="n">
        <v>6.86</v>
      </c>
      <c r="X2" t="n">
        <v>3.84</v>
      </c>
      <c r="Y2" t="n">
        <v>4</v>
      </c>
      <c r="Z2" t="n">
        <v>10</v>
      </c>
      <c r="AA2" t="n">
        <v>149.0883493831766</v>
      </c>
      <c r="AB2" t="n">
        <v>203.9892569397425</v>
      </c>
      <c r="AC2" t="n">
        <v>184.5208085581917</v>
      </c>
      <c r="AD2" t="n">
        <v>149088.3493831767</v>
      </c>
      <c r="AE2" t="n">
        <v>203989.2569397425</v>
      </c>
      <c r="AF2" t="n">
        <v>2.421029448141016e-06</v>
      </c>
      <c r="AG2" t="n">
        <v>0.4816666666666667</v>
      </c>
      <c r="AH2" t="n">
        <v>184520.8085581917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5.4278</v>
      </c>
      <c r="E3" t="n">
        <v>18.42</v>
      </c>
      <c r="F3" t="n">
        <v>14.91</v>
      </c>
      <c r="G3" t="n">
        <v>18.26</v>
      </c>
      <c r="H3" t="n">
        <v>0.26</v>
      </c>
      <c r="I3" t="n">
        <v>49</v>
      </c>
      <c r="J3" t="n">
        <v>134.55</v>
      </c>
      <c r="K3" t="n">
        <v>46.47</v>
      </c>
      <c r="L3" t="n">
        <v>2</v>
      </c>
      <c r="M3" t="n">
        <v>47</v>
      </c>
      <c r="N3" t="n">
        <v>21.09</v>
      </c>
      <c r="O3" t="n">
        <v>16828.84</v>
      </c>
      <c r="P3" t="n">
        <v>133.95</v>
      </c>
      <c r="Q3" t="n">
        <v>2635.58</v>
      </c>
      <c r="R3" t="n">
        <v>120.79</v>
      </c>
      <c r="S3" t="n">
        <v>71.13</v>
      </c>
      <c r="T3" t="n">
        <v>22806.77</v>
      </c>
      <c r="U3" t="n">
        <v>0.59</v>
      </c>
      <c r="V3" t="n">
        <v>0.76</v>
      </c>
      <c r="W3" t="n">
        <v>6.71</v>
      </c>
      <c r="X3" t="n">
        <v>1.39</v>
      </c>
      <c r="Y3" t="n">
        <v>4</v>
      </c>
      <c r="Z3" t="n">
        <v>10</v>
      </c>
      <c r="AA3" t="n">
        <v>93.51635316314841</v>
      </c>
      <c r="AB3" t="n">
        <v>127.9532000480945</v>
      </c>
      <c r="AC3" t="n">
        <v>115.7415262189823</v>
      </c>
      <c r="AD3" t="n">
        <v>93516.35316314841</v>
      </c>
      <c r="AE3" t="n">
        <v>127953.2000480945</v>
      </c>
      <c r="AF3" t="n">
        <v>3.038279725005158e-06</v>
      </c>
      <c r="AG3" t="n">
        <v>0.38375</v>
      </c>
      <c r="AH3" t="n">
        <v>115741.5262189823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5.5322</v>
      </c>
      <c r="E4" t="n">
        <v>18.08</v>
      </c>
      <c r="F4" t="n">
        <v>14.75</v>
      </c>
      <c r="G4" t="n">
        <v>21.07</v>
      </c>
      <c r="H4" t="n">
        <v>0.39</v>
      </c>
      <c r="I4" t="n">
        <v>42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128.76</v>
      </c>
      <c r="Q4" t="n">
        <v>2637.88</v>
      </c>
      <c r="R4" t="n">
        <v>113.49</v>
      </c>
      <c r="S4" t="n">
        <v>71.13</v>
      </c>
      <c r="T4" t="n">
        <v>19190.7</v>
      </c>
      <c r="U4" t="n">
        <v>0.63</v>
      </c>
      <c r="V4" t="n">
        <v>0.77</v>
      </c>
      <c r="W4" t="n">
        <v>6.77</v>
      </c>
      <c r="X4" t="n">
        <v>1.23</v>
      </c>
      <c r="Y4" t="n">
        <v>4</v>
      </c>
      <c r="Z4" t="n">
        <v>10</v>
      </c>
      <c r="AA4" t="n">
        <v>89.19112983857097</v>
      </c>
      <c r="AB4" t="n">
        <v>122.0352386800246</v>
      </c>
      <c r="AC4" t="n">
        <v>110.3883667779682</v>
      </c>
      <c r="AD4" t="n">
        <v>89191.12983857097</v>
      </c>
      <c r="AE4" t="n">
        <v>122035.2386800246</v>
      </c>
      <c r="AF4" t="n">
        <v>3.09671894592165e-06</v>
      </c>
      <c r="AG4" t="n">
        <v>0.3766666666666666</v>
      </c>
      <c r="AH4" t="n">
        <v>110388.3667779682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4.0548</v>
      </c>
      <c r="E2" t="n">
        <v>24.66</v>
      </c>
      <c r="F2" t="n">
        <v>17.86</v>
      </c>
      <c r="G2" t="n">
        <v>7.24</v>
      </c>
      <c r="H2" t="n">
        <v>0.12</v>
      </c>
      <c r="I2" t="n">
        <v>148</v>
      </c>
      <c r="J2" t="n">
        <v>150.44</v>
      </c>
      <c r="K2" t="n">
        <v>49.1</v>
      </c>
      <c r="L2" t="n">
        <v>1</v>
      </c>
      <c r="M2" t="n">
        <v>146</v>
      </c>
      <c r="N2" t="n">
        <v>25.34</v>
      </c>
      <c r="O2" t="n">
        <v>18787.76</v>
      </c>
      <c r="P2" t="n">
        <v>203.58</v>
      </c>
      <c r="Q2" t="n">
        <v>2640.39</v>
      </c>
      <c r="R2" t="n">
        <v>217.07</v>
      </c>
      <c r="S2" t="n">
        <v>71.13</v>
      </c>
      <c r="T2" t="n">
        <v>70454.12</v>
      </c>
      <c r="U2" t="n">
        <v>0.33</v>
      </c>
      <c r="V2" t="n">
        <v>0.64</v>
      </c>
      <c r="W2" t="n">
        <v>6.87</v>
      </c>
      <c r="X2" t="n">
        <v>4.33</v>
      </c>
      <c r="Y2" t="n">
        <v>4</v>
      </c>
      <c r="Z2" t="n">
        <v>10</v>
      </c>
      <c r="AA2" t="n">
        <v>177.2382315277862</v>
      </c>
      <c r="AB2" t="n">
        <v>242.5051675751302</v>
      </c>
      <c r="AC2" t="n">
        <v>219.3608147399704</v>
      </c>
      <c r="AD2" t="n">
        <v>177238.2315277861</v>
      </c>
      <c r="AE2" t="n">
        <v>242505.1675751302</v>
      </c>
      <c r="AF2" t="n">
        <v>2.223878895327787e-06</v>
      </c>
      <c r="AG2" t="n">
        <v>0.51375</v>
      </c>
      <c r="AH2" t="n">
        <v>219360.8147399704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5.2254</v>
      </c>
      <c r="E3" t="n">
        <v>19.14</v>
      </c>
      <c r="F3" t="n">
        <v>15.12</v>
      </c>
      <c r="G3" t="n">
        <v>15.91</v>
      </c>
      <c r="H3" t="n">
        <v>0.23</v>
      </c>
      <c r="I3" t="n">
        <v>57</v>
      </c>
      <c r="J3" t="n">
        <v>151.83</v>
      </c>
      <c r="K3" t="n">
        <v>49.1</v>
      </c>
      <c r="L3" t="n">
        <v>2</v>
      </c>
      <c r="M3" t="n">
        <v>55</v>
      </c>
      <c r="N3" t="n">
        <v>25.73</v>
      </c>
      <c r="O3" t="n">
        <v>18959.54</v>
      </c>
      <c r="P3" t="n">
        <v>155.78</v>
      </c>
      <c r="Q3" t="n">
        <v>2635.82</v>
      </c>
      <c r="R3" t="n">
        <v>127.51</v>
      </c>
      <c r="S3" t="n">
        <v>71.13</v>
      </c>
      <c r="T3" t="n">
        <v>26128.72</v>
      </c>
      <c r="U3" t="n">
        <v>0.5600000000000001</v>
      </c>
      <c r="V3" t="n">
        <v>0.75</v>
      </c>
      <c r="W3" t="n">
        <v>6.73</v>
      </c>
      <c r="X3" t="n">
        <v>1.6</v>
      </c>
      <c r="Y3" t="n">
        <v>4</v>
      </c>
      <c r="Z3" t="n">
        <v>10</v>
      </c>
      <c r="AA3" t="n">
        <v>109.5731467768853</v>
      </c>
      <c r="AB3" t="n">
        <v>149.9228134461378</v>
      </c>
      <c r="AC3" t="n">
        <v>135.6143905488694</v>
      </c>
      <c r="AD3" t="n">
        <v>109573.1467768853</v>
      </c>
      <c r="AE3" t="n">
        <v>149922.8134461378</v>
      </c>
      <c r="AF3" t="n">
        <v>2.865901346464886e-06</v>
      </c>
      <c r="AG3" t="n">
        <v>0.39875</v>
      </c>
      <c r="AH3" t="n">
        <v>135614.3905488694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5.5543</v>
      </c>
      <c r="E4" t="n">
        <v>18</v>
      </c>
      <c r="F4" t="n">
        <v>14.6</v>
      </c>
      <c r="G4" t="n">
        <v>23.67</v>
      </c>
      <c r="H4" t="n">
        <v>0.35</v>
      </c>
      <c r="I4" t="n">
        <v>37</v>
      </c>
      <c r="J4" t="n">
        <v>153.23</v>
      </c>
      <c r="K4" t="n">
        <v>49.1</v>
      </c>
      <c r="L4" t="n">
        <v>3</v>
      </c>
      <c r="M4" t="n">
        <v>4</v>
      </c>
      <c r="N4" t="n">
        <v>26.13</v>
      </c>
      <c r="O4" t="n">
        <v>19131.85</v>
      </c>
      <c r="P4" t="n">
        <v>136.39</v>
      </c>
      <c r="Q4" t="n">
        <v>2636.35</v>
      </c>
      <c r="R4" t="n">
        <v>108.92</v>
      </c>
      <c r="S4" t="n">
        <v>71.13</v>
      </c>
      <c r="T4" t="n">
        <v>16935.24</v>
      </c>
      <c r="U4" t="n">
        <v>0.65</v>
      </c>
      <c r="V4" t="n">
        <v>0.78</v>
      </c>
      <c r="W4" t="n">
        <v>6.74</v>
      </c>
      <c r="X4" t="n">
        <v>1.08</v>
      </c>
      <c r="Y4" t="n">
        <v>4</v>
      </c>
      <c r="Z4" t="n">
        <v>10</v>
      </c>
      <c r="AA4" t="n">
        <v>93.63019699832874</v>
      </c>
      <c r="AB4" t="n">
        <v>128.1089662058237</v>
      </c>
      <c r="AC4" t="n">
        <v>115.8824262732371</v>
      </c>
      <c r="AD4" t="n">
        <v>93630.19699832874</v>
      </c>
      <c r="AE4" t="n">
        <v>128108.9662058237</v>
      </c>
      <c r="AF4" t="n">
        <v>3.046288484837509e-06</v>
      </c>
      <c r="AG4" t="n">
        <v>0.375</v>
      </c>
      <c r="AH4" t="n">
        <v>115882.4262732371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5.5525</v>
      </c>
      <c r="E5" t="n">
        <v>18.01</v>
      </c>
      <c r="F5" t="n">
        <v>14.6</v>
      </c>
      <c r="G5" t="n">
        <v>23.68</v>
      </c>
      <c r="H5" t="n">
        <v>0.46</v>
      </c>
      <c r="I5" t="n">
        <v>37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137.34</v>
      </c>
      <c r="Q5" t="n">
        <v>2636.72</v>
      </c>
      <c r="R5" t="n">
        <v>109.01</v>
      </c>
      <c r="S5" t="n">
        <v>71.13</v>
      </c>
      <c r="T5" t="n">
        <v>16978.79</v>
      </c>
      <c r="U5" t="n">
        <v>0.65</v>
      </c>
      <c r="V5" t="n">
        <v>0.78</v>
      </c>
      <c r="W5" t="n">
        <v>6.75</v>
      </c>
      <c r="X5" t="n">
        <v>1.08</v>
      </c>
      <c r="Y5" t="n">
        <v>4</v>
      </c>
      <c r="Z5" t="n">
        <v>10</v>
      </c>
      <c r="AA5" t="n">
        <v>94.07418851641867</v>
      </c>
      <c r="AB5" t="n">
        <v>128.7164549883973</v>
      </c>
      <c r="AC5" t="n">
        <v>116.431937179018</v>
      </c>
      <c r="AD5" t="n">
        <v>94074.18851641867</v>
      </c>
      <c r="AE5" t="n">
        <v>128716.4549883974</v>
      </c>
      <c r="AF5" t="n">
        <v>3.04530126425657e-06</v>
      </c>
      <c r="AG5" t="n">
        <v>0.3752083333333334</v>
      </c>
      <c r="AH5" t="n">
        <v>116431.937179018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3.5402</v>
      </c>
      <c r="E2" t="n">
        <v>28.25</v>
      </c>
      <c r="F2" t="n">
        <v>18.97</v>
      </c>
      <c r="G2" t="n">
        <v>6.22</v>
      </c>
      <c r="H2" t="n">
        <v>0.1</v>
      </c>
      <c r="I2" t="n">
        <v>183</v>
      </c>
      <c r="J2" t="n">
        <v>185.69</v>
      </c>
      <c r="K2" t="n">
        <v>53.44</v>
      </c>
      <c r="L2" t="n">
        <v>1</v>
      </c>
      <c r="M2" t="n">
        <v>181</v>
      </c>
      <c r="N2" t="n">
        <v>36.26</v>
      </c>
      <c r="O2" t="n">
        <v>23136.14</v>
      </c>
      <c r="P2" t="n">
        <v>251.97</v>
      </c>
      <c r="Q2" t="n">
        <v>2640.95</v>
      </c>
      <c r="R2" t="n">
        <v>253.05</v>
      </c>
      <c r="S2" t="n">
        <v>71.13</v>
      </c>
      <c r="T2" t="n">
        <v>88267.16</v>
      </c>
      <c r="U2" t="n">
        <v>0.28</v>
      </c>
      <c r="V2" t="n">
        <v>0.6</v>
      </c>
      <c r="W2" t="n">
        <v>6.93</v>
      </c>
      <c r="X2" t="n">
        <v>5.43</v>
      </c>
      <c r="Y2" t="n">
        <v>4</v>
      </c>
      <c r="Z2" t="n">
        <v>10</v>
      </c>
      <c r="AA2" t="n">
        <v>245.9380816079447</v>
      </c>
      <c r="AB2" t="n">
        <v>336.5033332782367</v>
      </c>
      <c r="AC2" t="n">
        <v>304.3879274356564</v>
      </c>
      <c r="AD2" t="n">
        <v>245938.0816079447</v>
      </c>
      <c r="AE2" t="n">
        <v>336503.3332782367</v>
      </c>
      <c r="AF2" t="n">
        <v>1.874119141519799e-06</v>
      </c>
      <c r="AG2" t="n">
        <v>0.5885416666666666</v>
      </c>
      <c r="AH2" t="n">
        <v>304387.9274356564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4.8368</v>
      </c>
      <c r="E3" t="n">
        <v>20.67</v>
      </c>
      <c r="F3" t="n">
        <v>15.56</v>
      </c>
      <c r="G3" t="n">
        <v>13.15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69</v>
      </c>
      <c r="N3" t="n">
        <v>36.77</v>
      </c>
      <c r="O3" t="n">
        <v>23322.88</v>
      </c>
      <c r="P3" t="n">
        <v>194.43</v>
      </c>
      <c r="Q3" t="n">
        <v>2636.72</v>
      </c>
      <c r="R3" t="n">
        <v>141.48</v>
      </c>
      <c r="S3" t="n">
        <v>71.13</v>
      </c>
      <c r="T3" t="n">
        <v>33040.72</v>
      </c>
      <c r="U3" t="n">
        <v>0.5</v>
      </c>
      <c r="V3" t="n">
        <v>0.73</v>
      </c>
      <c r="W3" t="n">
        <v>6.76</v>
      </c>
      <c r="X3" t="n">
        <v>2.04</v>
      </c>
      <c r="Y3" t="n">
        <v>4</v>
      </c>
      <c r="Z3" t="n">
        <v>10</v>
      </c>
      <c r="AA3" t="n">
        <v>142.5018546958773</v>
      </c>
      <c r="AB3" t="n">
        <v>194.9773243329463</v>
      </c>
      <c r="AC3" t="n">
        <v>176.3689621510585</v>
      </c>
      <c r="AD3" t="n">
        <v>142501.8546958774</v>
      </c>
      <c r="AE3" t="n">
        <v>194977.3243329463</v>
      </c>
      <c r="AF3" t="n">
        <v>2.560516203520412e-06</v>
      </c>
      <c r="AG3" t="n">
        <v>0.430625</v>
      </c>
      <c r="AH3" t="n">
        <v>176368.9621510585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5.3451</v>
      </c>
      <c r="E4" t="n">
        <v>18.71</v>
      </c>
      <c r="F4" t="n">
        <v>14.68</v>
      </c>
      <c r="G4" t="n">
        <v>20.97</v>
      </c>
      <c r="H4" t="n">
        <v>0.28</v>
      </c>
      <c r="I4" t="n">
        <v>42</v>
      </c>
      <c r="J4" t="n">
        <v>188.73</v>
      </c>
      <c r="K4" t="n">
        <v>53.44</v>
      </c>
      <c r="L4" t="n">
        <v>3</v>
      </c>
      <c r="M4" t="n">
        <v>40</v>
      </c>
      <c r="N4" t="n">
        <v>37.29</v>
      </c>
      <c r="O4" t="n">
        <v>23510.33</v>
      </c>
      <c r="P4" t="n">
        <v>169.43</v>
      </c>
      <c r="Q4" t="n">
        <v>2635.93</v>
      </c>
      <c r="R4" t="n">
        <v>113.02</v>
      </c>
      <c r="S4" t="n">
        <v>71.13</v>
      </c>
      <c r="T4" t="n">
        <v>18956.86</v>
      </c>
      <c r="U4" t="n">
        <v>0.63</v>
      </c>
      <c r="V4" t="n">
        <v>0.77</v>
      </c>
      <c r="W4" t="n">
        <v>6.7</v>
      </c>
      <c r="X4" t="n">
        <v>1.16</v>
      </c>
      <c r="Y4" t="n">
        <v>4</v>
      </c>
      <c r="Z4" t="n">
        <v>10</v>
      </c>
      <c r="AA4" t="n">
        <v>115.6519128201555</v>
      </c>
      <c r="AB4" t="n">
        <v>158.2400493227669</v>
      </c>
      <c r="AC4" t="n">
        <v>143.1378411067496</v>
      </c>
      <c r="AD4" t="n">
        <v>115651.9128201555</v>
      </c>
      <c r="AE4" t="n">
        <v>158240.0493227669</v>
      </c>
      <c r="AF4" t="n">
        <v>2.82960121556338e-06</v>
      </c>
      <c r="AG4" t="n">
        <v>0.3897916666666667</v>
      </c>
      <c r="AH4" t="n">
        <v>143137.8411067496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5.5654</v>
      </c>
      <c r="E5" t="n">
        <v>17.97</v>
      </c>
      <c r="F5" t="n">
        <v>14.38</v>
      </c>
      <c r="G5" t="n">
        <v>28.77</v>
      </c>
      <c r="H5" t="n">
        <v>0.37</v>
      </c>
      <c r="I5" t="n">
        <v>30</v>
      </c>
      <c r="J5" t="n">
        <v>190.25</v>
      </c>
      <c r="K5" t="n">
        <v>53.44</v>
      </c>
      <c r="L5" t="n">
        <v>4</v>
      </c>
      <c r="M5" t="n">
        <v>6</v>
      </c>
      <c r="N5" t="n">
        <v>37.82</v>
      </c>
      <c r="O5" t="n">
        <v>23698.48</v>
      </c>
      <c r="P5" t="n">
        <v>152.21</v>
      </c>
      <c r="Q5" t="n">
        <v>2637.25</v>
      </c>
      <c r="R5" t="n">
        <v>102.66</v>
      </c>
      <c r="S5" t="n">
        <v>71.13</v>
      </c>
      <c r="T5" t="n">
        <v>13837.32</v>
      </c>
      <c r="U5" t="n">
        <v>0.6899999999999999</v>
      </c>
      <c r="V5" t="n">
        <v>0.79</v>
      </c>
      <c r="W5" t="n">
        <v>6.71</v>
      </c>
      <c r="X5" t="n">
        <v>0.86</v>
      </c>
      <c r="Y5" t="n">
        <v>4</v>
      </c>
      <c r="Z5" t="n">
        <v>10</v>
      </c>
      <c r="AA5" t="n">
        <v>102.9538023560791</v>
      </c>
      <c r="AB5" t="n">
        <v>140.8659343847295</v>
      </c>
      <c r="AC5" t="n">
        <v>127.4218873136695</v>
      </c>
      <c r="AD5" t="n">
        <v>102953.802356079</v>
      </c>
      <c r="AE5" t="n">
        <v>140865.9343847295</v>
      </c>
      <c r="AF5" t="n">
        <v>2.946224131465535e-06</v>
      </c>
      <c r="AG5" t="n">
        <v>0.374375</v>
      </c>
      <c r="AH5" t="n">
        <v>127421.8873136695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5.5865</v>
      </c>
      <c r="E6" t="n">
        <v>17.9</v>
      </c>
      <c r="F6" t="n">
        <v>14.35</v>
      </c>
      <c r="G6" t="n">
        <v>29.69</v>
      </c>
      <c r="H6" t="n">
        <v>0.46</v>
      </c>
      <c r="I6" t="n">
        <v>29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152.84</v>
      </c>
      <c r="Q6" t="n">
        <v>2636.18</v>
      </c>
      <c r="R6" t="n">
        <v>101.36</v>
      </c>
      <c r="S6" t="n">
        <v>71.13</v>
      </c>
      <c r="T6" t="n">
        <v>13194.26</v>
      </c>
      <c r="U6" t="n">
        <v>0.7</v>
      </c>
      <c r="V6" t="n">
        <v>0.79</v>
      </c>
      <c r="W6" t="n">
        <v>6.72</v>
      </c>
      <c r="X6" t="n">
        <v>0.83</v>
      </c>
      <c r="Y6" t="n">
        <v>4</v>
      </c>
      <c r="Z6" t="n">
        <v>10</v>
      </c>
      <c r="AA6" t="n">
        <v>102.7738258982262</v>
      </c>
      <c r="AB6" t="n">
        <v>140.6196826550944</v>
      </c>
      <c r="AC6" t="n">
        <v>127.1991375034943</v>
      </c>
      <c r="AD6" t="n">
        <v>102773.8258982262</v>
      </c>
      <c r="AE6" t="n">
        <v>140619.6826550944</v>
      </c>
      <c r="AF6" t="n">
        <v>2.957394097536963e-06</v>
      </c>
      <c r="AG6" t="n">
        <v>0.3729166666666666</v>
      </c>
      <c r="AH6" t="n">
        <v>127199.1375034943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4.6261</v>
      </c>
      <c r="E2" t="n">
        <v>21.62</v>
      </c>
      <c r="F2" t="n">
        <v>16.83</v>
      </c>
      <c r="G2" t="n">
        <v>8.94</v>
      </c>
      <c r="H2" t="n">
        <v>0.15</v>
      </c>
      <c r="I2" t="n">
        <v>113</v>
      </c>
      <c r="J2" t="n">
        <v>116.05</v>
      </c>
      <c r="K2" t="n">
        <v>43.4</v>
      </c>
      <c r="L2" t="n">
        <v>1</v>
      </c>
      <c r="M2" t="n">
        <v>111</v>
      </c>
      <c r="N2" t="n">
        <v>16.65</v>
      </c>
      <c r="O2" t="n">
        <v>14546.17</v>
      </c>
      <c r="P2" t="n">
        <v>155.42</v>
      </c>
      <c r="Q2" t="n">
        <v>2638.26</v>
      </c>
      <c r="R2" t="n">
        <v>182.79</v>
      </c>
      <c r="S2" t="n">
        <v>71.13</v>
      </c>
      <c r="T2" t="n">
        <v>53487.28</v>
      </c>
      <c r="U2" t="n">
        <v>0.39</v>
      </c>
      <c r="V2" t="n">
        <v>0.68</v>
      </c>
      <c r="W2" t="n">
        <v>6.83</v>
      </c>
      <c r="X2" t="n">
        <v>3.3</v>
      </c>
      <c r="Y2" t="n">
        <v>4</v>
      </c>
      <c r="Z2" t="n">
        <v>10</v>
      </c>
      <c r="AA2" t="n">
        <v>122.6211278240569</v>
      </c>
      <c r="AB2" t="n">
        <v>167.7756367511666</v>
      </c>
      <c r="AC2" t="n">
        <v>151.7633654542668</v>
      </c>
      <c r="AD2" t="n">
        <v>122621.1278240569</v>
      </c>
      <c r="AE2" t="n">
        <v>167775.6367511666</v>
      </c>
      <c r="AF2" t="n">
        <v>2.649416724157547e-06</v>
      </c>
      <c r="AG2" t="n">
        <v>0.4504166666666667</v>
      </c>
      <c r="AH2" t="n">
        <v>151763.3654542668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5.4714</v>
      </c>
      <c r="E3" t="n">
        <v>18.28</v>
      </c>
      <c r="F3" t="n">
        <v>15</v>
      </c>
      <c r="G3" t="n">
        <v>18</v>
      </c>
      <c r="H3" t="n">
        <v>0.3</v>
      </c>
      <c r="I3" t="n">
        <v>50</v>
      </c>
      <c r="J3" t="n">
        <v>117.34</v>
      </c>
      <c r="K3" t="n">
        <v>43.4</v>
      </c>
      <c r="L3" t="n">
        <v>2</v>
      </c>
      <c r="M3" t="n">
        <v>2</v>
      </c>
      <c r="N3" t="n">
        <v>16.94</v>
      </c>
      <c r="O3" t="n">
        <v>14705.49</v>
      </c>
      <c r="P3" t="n">
        <v>120.04</v>
      </c>
      <c r="Q3" t="n">
        <v>2638.46</v>
      </c>
      <c r="R3" t="n">
        <v>121.34</v>
      </c>
      <c r="S3" t="n">
        <v>71.13</v>
      </c>
      <c r="T3" t="n">
        <v>23076.16</v>
      </c>
      <c r="U3" t="n">
        <v>0.59</v>
      </c>
      <c r="V3" t="n">
        <v>0.76</v>
      </c>
      <c r="W3" t="n">
        <v>6.78</v>
      </c>
      <c r="X3" t="n">
        <v>1.48</v>
      </c>
      <c r="Y3" t="n">
        <v>4</v>
      </c>
      <c r="Z3" t="n">
        <v>10</v>
      </c>
      <c r="AA3" t="n">
        <v>84.79897178447571</v>
      </c>
      <c r="AB3" t="n">
        <v>116.0256942620766</v>
      </c>
      <c r="AC3" t="n">
        <v>104.9523648448187</v>
      </c>
      <c r="AD3" t="n">
        <v>84798.97178447571</v>
      </c>
      <c r="AE3" t="n">
        <v>116025.6942620766</v>
      </c>
      <c r="AF3" t="n">
        <v>3.133529034079593e-06</v>
      </c>
      <c r="AG3" t="n">
        <v>0.3808333333333334</v>
      </c>
      <c r="AH3" t="n">
        <v>104952.3648448187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5.4904</v>
      </c>
      <c r="E4" t="n">
        <v>18.21</v>
      </c>
      <c r="F4" t="n">
        <v>14.96</v>
      </c>
      <c r="G4" t="n">
        <v>18.32</v>
      </c>
      <c r="H4" t="n">
        <v>0.45</v>
      </c>
      <c r="I4" t="n">
        <v>49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120.69</v>
      </c>
      <c r="Q4" t="n">
        <v>2638.78</v>
      </c>
      <c r="R4" t="n">
        <v>119.95</v>
      </c>
      <c r="S4" t="n">
        <v>71.13</v>
      </c>
      <c r="T4" t="n">
        <v>22388.31</v>
      </c>
      <c r="U4" t="n">
        <v>0.59</v>
      </c>
      <c r="V4" t="n">
        <v>0.76</v>
      </c>
      <c r="W4" t="n">
        <v>6.78</v>
      </c>
      <c r="X4" t="n">
        <v>1.44</v>
      </c>
      <c r="Y4" t="n">
        <v>4</v>
      </c>
      <c r="Z4" t="n">
        <v>10</v>
      </c>
      <c r="AA4" t="n">
        <v>84.72093027198655</v>
      </c>
      <c r="AB4" t="n">
        <v>115.9189144217404</v>
      </c>
      <c r="AC4" t="n">
        <v>104.8557759225777</v>
      </c>
      <c r="AD4" t="n">
        <v>84720.93027198655</v>
      </c>
      <c r="AE4" t="n">
        <v>115918.9144217404</v>
      </c>
      <c r="AF4" t="n">
        <v>3.144410536372884e-06</v>
      </c>
      <c r="AG4" t="n">
        <v>0.379375</v>
      </c>
      <c r="AH4" t="n">
        <v>104855.7759225777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5.1414</v>
      </c>
      <c r="E2" t="n">
        <v>19.45</v>
      </c>
      <c r="F2" t="n">
        <v>15.92</v>
      </c>
      <c r="G2" t="n">
        <v>11.37</v>
      </c>
      <c r="H2" t="n">
        <v>0.2</v>
      </c>
      <c r="I2" t="n">
        <v>84</v>
      </c>
      <c r="J2" t="n">
        <v>89.87</v>
      </c>
      <c r="K2" t="n">
        <v>37.55</v>
      </c>
      <c r="L2" t="n">
        <v>1</v>
      </c>
      <c r="M2" t="n">
        <v>78</v>
      </c>
      <c r="N2" t="n">
        <v>11.32</v>
      </c>
      <c r="O2" t="n">
        <v>11317.98</v>
      </c>
      <c r="P2" t="n">
        <v>114.4</v>
      </c>
      <c r="Q2" t="n">
        <v>2637.55</v>
      </c>
      <c r="R2" t="n">
        <v>153.33</v>
      </c>
      <c r="S2" t="n">
        <v>71.13</v>
      </c>
      <c r="T2" t="n">
        <v>38905.61</v>
      </c>
      <c r="U2" t="n">
        <v>0.46</v>
      </c>
      <c r="V2" t="n">
        <v>0.71</v>
      </c>
      <c r="W2" t="n">
        <v>6.78</v>
      </c>
      <c r="X2" t="n">
        <v>2.4</v>
      </c>
      <c r="Y2" t="n">
        <v>4</v>
      </c>
      <c r="Z2" t="n">
        <v>10</v>
      </c>
      <c r="AA2" t="n">
        <v>85.40750082297876</v>
      </c>
      <c r="AB2" t="n">
        <v>116.8583105389625</v>
      </c>
      <c r="AC2" t="n">
        <v>105.7055173928232</v>
      </c>
      <c r="AD2" t="n">
        <v>85407.50082297876</v>
      </c>
      <c r="AE2" t="n">
        <v>116858.3105389625</v>
      </c>
      <c r="AF2" t="n">
        <v>3.067228894620885e-06</v>
      </c>
      <c r="AG2" t="n">
        <v>0.4052083333333333</v>
      </c>
      <c r="AH2" t="n">
        <v>105705.5173928232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5.3472</v>
      </c>
      <c r="E3" t="n">
        <v>18.7</v>
      </c>
      <c r="F3" t="n">
        <v>15.5</v>
      </c>
      <c r="G3" t="n">
        <v>13.88</v>
      </c>
      <c r="H3" t="n">
        <v>0.39</v>
      </c>
      <c r="I3" t="n">
        <v>67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107.1</v>
      </c>
      <c r="Q3" t="n">
        <v>2638.74</v>
      </c>
      <c r="R3" t="n">
        <v>136.53</v>
      </c>
      <c r="S3" t="n">
        <v>71.13</v>
      </c>
      <c r="T3" t="n">
        <v>30588.31</v>
      </c>
      <c r="U3" t="n">
        <v>0.52</v>
      </c>
      <c r="V3" t="n">
        <v>0.73</v>
      </c>
      <c r="W3" t="n">
        <v>6.84</v>
      </c>
      <c r="X3" t="n">
        <v>1.97</v>
      </c>
      <c r="Y3" t="n">
        <v>4</v>
      </c>
      <c r="Z3" t="n">
        <v>10</v>
      </c>
      <c r="AA3" t="n">
        <v>78.16031667643409</v>
      </c>
      <c r="AB3" t="n">
        <v>106.9423934664654</v>
      </c>
      <c r="AC3" t="n">
        <v>96.73596152864505</v>
      </c>
      <c r="AD3" t="n">
        <v>78160.31667643409</v>
      </c>
      <c r="AE3" t="n">
        <v>106942.3934664654</v>
      </c>
      <c r="AF3" t="n">
        <v>3.190003957155015e-06</v>
      </c>
      <c r="AG3" t="n">
        <v>0.3895833333333333</v>
      </c>
      <c r="AH3" t="n">
        <v>96735.96152864504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3.4202</v>
      </c>
      <c r="E2" t="n">
        <v>29.24</v>
      </c>
      <c r="F2" t="n">
        <v>19.25</v>
      </c>
      <c r="G2" t="n">
        <v>6.02</v>
      </c>
      <c r="H2" t="n">
        <v>0.09</v>
      </c>
      <c r="I2" t="n">
        <v>192</v>
      </c>
      <c r="J2" t="n">
        <v>194.77</v>
      </c>
      <c r="K2" t="n">
        <v>54.38</v>
      </c>
      <c r="L2" t="n">
        <v>1</v>
      </c>
      <c r="M2" t="n">
        <v>190</v>
      </c>
      <c r="N2" t="n">
        <v>39.4</v>
      </c>
      <c r="O2" t="n">
        <v>24256.19</v>
      </c>
      <c r="P2" t="n">
        <v>264.59</v>
      </c>
      <c r="Q2" t="n">
        <v>2643.45</v>
      </c>
      <c r="R2" t="n">
        <v>261.6</v>
      </c>
      <c r="S2" t="n">
        <v>71.13</v>
      </c>
      <c r="T2" t="n">
        <v>92496.23</v>
      </c>
      <c r="U2" t="n">
        <v>0.27</v>
      </c>
      <c r="V2" t="n">
        <v>0.59</v>
      </c>
      <c r="W2" t="n">
        <v>6.97</v>
      </c>
      <c r="X2" t="n">
        <v>5.71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4.7505</v>
      </c>
      <c r="E3" t="n">
        <v>21.05</v>
      </c>
      <c r="F3" t="n">
        <v>15.66</v>
      </c>
      <c r="G3" t="n">
        <v>12.69</v>
      </c>
      <c r="H3" t="n">
        <v>0.18</v>
      </c>
      <c r="I3" t="n">
        <v>74</v>
      </c>
      <c r="J3" t="n">
        <v>196.32</v>
      </c>
      <c r="K3" t="n">
        <v>54.38</v>
      </c>
      <c r="L3" t="n">
        <v>2</v>
      </c>
      <c r="M3" t="n">
        <v>72</v>
      </c>
      <c r="N3" t="n">
        <v>39.95</v>
      </c>
      <c r="O3" t="n">
        <v>24447.22</v>
      </c>
      <c r="P3" t="n">
        <v>203.4</v>
      </c>
      <c r="Q3" t="n">
        <v>2636.79</v>
      </c>
      <c r="R3" t="n">
        <v>144.59</v>
      </c>
      <c r="S3" t="n">
        <v>71.13</v>
      </c>
      <c r="T3" t="n">
        <v>34584.27</v>
      </c>
      <c r="U3" t="n">
        <v>0.49</v>
      </c>
      <c r="V3" t="n">
        <v>0.73</v>
      </c>
      <c r="W3" t="n">
        <v>6.77</v>
      </c>
      <c r="X3" t="n">
        <v>2.13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5.2669</v>
      </c>
      <c r="E4" t="n">
        <v>18.99</v>
      </c>
      <c r="F4" t="n">
        <v>14.76</v>
      </c>
      <c r="G4" t="n">
        <v>20.13</v>
      </c>
      <c r="H4" t="n">
        <v>0.27</v>
      </c>
      <c r="I4" t="n">
        <v>44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178.62</v>
      </c>
      <c r="Q4" t="n">
        <v>2635.79</v>
      </c>
      <c r="R4" t="n">
        <v>115.42</v>
      </c>
      <c r="S4" t="n">
        <v>71.13</v>
      </c>
      <c r="T4" t="n">
        <v>20149.15</v>
      </c>
      <c r="U4" t="n">
        <v>0.62</v>
      </c>
      <c r="V4" t="n">
        <v>0.77</v>
      </c>
      <c r="W4" t="n">
        <v>6.72</v>
      </c>
      <c r="X4" t="n">
        <v>1.24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5.5377</v>
      </c>
      <c r="E5" t="n">
        <v>18.06</v>
      </c>
      <c r="F5" t="n">
        <v>14.37</v>
      </c>
      <c r="G5" t="n">
        <v>28.75</v>
      </c>
      <c r="H5" t="n">
        <v>0.36</v>
      </c>
      <c r="I5" t="n">
        <v>30</v>
      </c>
      <c r="J5" t="n">
        <v>199.44</v>
      </c>
      <c r="K5" t="n">
        <v>54.38</v>
      </c>
      <c r="L5" t="n">
        <v>4</v>
      </c>
      <c r="M5" t="n">
        <v>21</v>
      </c>
      <c r="N5" t="n">
        <v>41.06</v>
      </c>
      <c r="O5" t="n">
        <v>24831.54</v>
      </c>
      <c r="P5" t="n">
        <v>159.42</v>
      </c>
      <c r="Q5" t="n">
        <v>2635.55</v>
      </c>
      <c r="R5" t="n">
        <v>102.56</v>
      </c>
      <c r="S5" t="n">
        <v>71.13</v>
      </c>
      <c r="T5" t="n">
        <v>13789.55</v>
      </c>
      <c r="U5" t="n">
        <v>0.6899999999999999</v>
      </c>
      <c r="V5" t="n">
        <v>0.79</v>
      </c>
      <c r="W5" t="n">
        <v>6.71</v>
      </c>
      <c r="X5" t="n">
        <v>0.86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5.5764</v>
      </c>
      <c r="E6" t="n">
        <v>17.93</v>
      </c>
      <c r="F6" t="n">
        <v>14.33</v>
      </c>
      <c r="G6" t="n">
        <v>30.7</v>
      </c>
      <c r="H6" t="n">
        <v>0.44</v>
      </c>
      <c r="I6" t="n">
        <v>28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156.77</v>
      </c>
      <c r="Q6" t="n">
        <v>2637.07</v>
      </c>
      <c r="R6" t="n">
        <v>100.69</v>
      </c>
      <c r="S6" t="n">
        <v>71.13</v>
      </c>
      <c r="T6" t="n">
        <v>12862.86</v>
      </c>
      <c r="U6" t="n">
        <v>0.71</v>
      </c>
      <c r="V6" t="n">
        <v>0.79</v>
      </c>
      <c r="W6" t="n">
        <v>6.71</v>
      </c>
      <c r="X6" t="n">
        <v>0.8100000000000001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5.1414</v>
      </c>
      <c r="E7" t="n">
        <v>19.45</v>
      </c>
      <c r="F7" t="n">
        <v>15.92</v>
      </c>
      <c r="G7" t="n">
        <v>11.37</v>
      </c>
      <c r="H7" t="n">
        <v>0.2</v>
      </c>
      <c r="I7" t="n">
        <v>84</v>
      </c>
      <c r="J7" t="n">
        <v>89.87</v>
      </c>
      <c r="K7" t="n">
        <v>37.55</v>
      </c>
      <c r="L7" t="n">
        <v>1</v>
      </c>
      <c r="M7" t="n">
        <v>78</v>
      </c>
      <c r="N7" t="n">
        <v>11.32</v>
      </c>
      <c r="O7" t="n">
        <v>11317.98</v>
      </c>
      <c r="P7" t="n">
        <v>114.4</v>
      </c>
      <c r="Q7" t="n">
        <v>2637.55</v>
      </c>
      <c r="R7" t="n">
        <v>153.33</v>
      </c>
      <c r="S7" t="n">
        <v>71.13</v>
      </c>
      <c r="T7" t="n">
        <v>38905.61</v>
      </c>
      <c r="U7" t="n">
        <v>0.46</v>
      </c>
      <c r="V7" t="n">
        <v>0.71</v>
      </c>
      <c r="W7" t="n">
        <v>6.78</v>
      </c>
      <c r="X7" t="n">
        <v>2.4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5.3472</v>
      </c>
      <c r="E8" t="n">
        <v>18.7</v>
      </c>
      <c r="F8" t="n">
        <v>15.5</v>
      </c>
      <c r="G8" t="n">
        <v>13.88</v>
      </c>
      <c r="H8" t="n">
        <v>0.39</v>
      </c>
      <c r="I8" t="n">
        <v>67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107.1</v>
      </c>
      <c r="Q8" t="n">
        <v>2638.74</v>
      </c>
      <c r="R8" t="n">
        <v>136.53</v>
      </c>
      <c r="S8" t="n">
        <v>71.13</v>
      </c>
      <c r="T8" t="n">
        <v>30588.31</v>
      </c>
      <c r="U8" t="n">
        <v>0.52</v>
      </c>
      <c r="V8" t="n">
        <v>0.73</v>
      </c>
      <c r="W8" t="n">
        <v>6.84</v>
      </c>
      <c r="X8" t="n">
        <v>1.97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5.151</v>
      </c>
      <c r="E9" t="n">
        <v>19.41</v>
      </c>
      <c r="F9" t="n">
        <v>16.19</v>
      </c>
      <c r="G9" t="n">
        <v>10.91</v>
      </c>
      <c r="H9" t="n">
        <v>0.24</v>
      </c>
      <c r="I9" t="n">
        <v>89</v>
      </c>
      <c r="J9" t="n">
        <v>71.52</v>
      </c>
      <c r="K9" t="n">
        <v>32.27</v>
      </c>
      <c r="L9" t="n">
        <v>1</v>
      </c>
      <c r="M9" t="n">
        <v>1</v>
      </c>
      <c r="N9" t="n">
        <v>8.25</v>
      </c>
      <c r="O9" t="n">
        <v>9054.6</v>
      </c>
      <c r="P9" t="n">
        <v>96.51000000000001</v>
      </c>
      <c r="Q9" t="n">
        <v>2641.03</v>
      </c>
      <c r="R9" t="n">
        <v>157.99</v>
      </c>
      <c r="S9" t="n">
        <v>71.13</v>
      </c>
      <c r="T9" t="n">
        <v>41208.13</v>
      </c>
      <c r="U9" t="n">
        <v>0.45</v>
      </c>
      <c r="V9" t="n">
        <v>0.7</v>
      </c>
      <c r="W9" t="n">
        <v>6.9</v>
      </c>
      <c r="X9" t="n">
        <v>2.66</v>
      </c>
      <c r="Y9" t="n">
        <v>4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5.148</v>
      </c>
      <c r="E10" t="n">
        <v>19.42</v>
      </c>
      <c r="F10" t="n">
        <v>16.2</v>
      </c>
      <c r="G10" t="n">
        <v>10.92</v>
      </c>
      <c r="H10" t="n">
        <v>0.48</v>
      </c>
      <c r="I10" t="n">
        <v>89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98.02</v>
      </c>
      <c r="Q10" t="n">
        <v>2641.35</v>
      </c>
      <c r="R10" t="n">
        <v>158.13</v>
      </c>
      <c r="S10" t="n">
        <v>71.13</v>
      </c>
      <c r="T10" t="n">
        <v>41278.47</v>
      </c>
      <c r="U10" t="n">
        <v>0.45</v>
      </c>
      <c r="V10" t="n">
        <v>0.7</v>
      </c>
      <c r="W10" t="n">
        <v>6.91</v>
      </c>
      <c r="X10" t="n">
        <v>2.67</v>
      </c>
      <c r="Y10" t="n">
        <v>4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4.4421</v>
      </c>
      <c r="E11" t="n">
        <v>22.51</v>
      </c>
      <c r="F11" t="n">
        <v>18.85</v>
      </c>
      <c r="G11" t="n">
        <v>6.39</v>
      </c>
      <c r="H11" t="n">
        <v>0.43</v>
      </c>
      <c r="I11" t="n">
        <v>177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75.93000000000001</v>
      </c>
      <c r="Q11" t="n">
        <v>2649.54</v>
      </c>
      <c r="R11" t="n">
        <v>240.11</v>
      </c>
      <c r="S11" t="n">
        <v>71.13</v>
      </c>
      <c r="T11" t="n">
        <v>81828.16</v>
      </c>
      <c r="U11" t="n">
        <v>0.3</v>
      </c>
      <c r="V11" t="n">
        <v>0.6</v>
      </c>
      <c r="W11" t="n">
        <v>7.17</v>
      </c>
      <c r="X11" t="n">
        <v>5.31</v>
      </c>
      <c r="Y11" t="n">
        <v>4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4.1764</v>
      </c>
      <c r="E12" t="n">
        <v>23.94</v>
      </c>
      <c r="F12" t="n">
        <v>17.67</v>
      </c>
      <c r="G12" t="n">
        <v>7.57</v>
      </c>
      <c r="H12" t="n">
        <v>0.12</v>
      </c>
      <c r="I12" t="n">
        <v>140</v>
      </c>
      <c r="J12" t="n">
        <v>141.81</v>
      </c>
      <c r="K12" t="n">
        <v>47.83</v>
      </c>
      <c r="L12" t="n">
        <v>1</v>
      </c>
      <c r="M12" t="n">
        <v>138</v>
      </c>
      <c r="N12" t="n">
        <v>22.98</v>
      </c>
      <c r="O12" t="n">
        <v>17723.39</v>
      </c>
      <c r="P12" t="n">
        <v>192.4</v>
      </c>
      <c r="Q12" t="n">
        <v>2639.93</v>
      </c>
      <c r="R12" t="n">
        <v>210.51</v>
      </c>
      <c r="S12" t="n">
        <v>71.13</v>
      </c>
      <c r="T12" t="n">
        <v>67210.92</v>
      </c>
      <c r="U12" t="n">
        <v>0.34</v>
      </c>
      <c r="V12" t="n">
        <v>0.64</v>
      </c>
      <c r="W12" t="n">
        <v>6.87</v>
      </c>
      <c r="X12" t="n">
        <v>4.14</v>
      </c>
      <c r="Y12" t="n">
        <v>4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5.3047</v>
      </c>
      <c r="E13" t="n">
        <v>18.85</v>
      </c>
      <c r="F13" t="n">
        <v>15.06</v>
      </c>
      <c r="G13" t="n">
        <v>16.74</v>
      </c>
      <c r="H13" t="n">
        <v>0.25</v>
      </c>
      <c r="I13" t="n">
        <v>54</v>
      </c>
      <c r="J13" t="n">
        <v>143.17</v>
      </c>
      <c r="K13" t="n">
        <v>47.83</v>
      </c>
      <c r="L13" t="n">
        <v>2</v>
      </c>
      <c r="M13" t="n">
        <v>52</v>
      </c>
      <c r="N13" t="n">
        <v>23.34</v>
      </c>
      <c r="O13" t="n">
        <v>17891.86</v>
      </c>
      <c r="P13" t="n">
        <v>145.7</v>
      </c>
      <c r="Q13" t="n">
        <v>2635.82</v>
      </c>
      <c r="R13" t="n">
        <v>125.56</v>
      </c>
      <c r="S13" t="n">
        <v>71.13</v>
      </c>
      <c r="T13" t="n">
        <v>25167.27</v>
      </c>
      <c r="U13" t="n">
        <v>0.57</v>
      </c>
      <c r="V13" t="n">
        <v>0.75</v>
      </c>
      <c r="W13" t="n">
        <v>6.72</v>
      </c>
      <c r="X13" t="n">
        <v>1.54</v>
      </c>
      <c r="Y13" t="n">
        <v>4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5.5527</v>
      </c>
      <c r="E14" t="n">
        <v>18.01</v>
      </c>
      <c r="F14" t="n">
        <v>14.65</v>
      </c>
      <c r="G14" t="n">
        <v>22.54</v>
      </c>
      <c r="H14" t="n">
        <v>0.37</v>
      </c>
      <c r="I14" t="n">
        <v>39</v>
      </c>
      <c r="J14" t="n">
        <v>144.54</v>
      </c>
      <c r="K14" t="n">
        <v>47.83</v>
      </c>
      <c r="L14" t="n">
        <v>3</v>
      </c>
      <c r="M14" t="n">
        <v>0</v>
      </c>
      <c r="N14" t="n">
        <v>23.71</v>
      </c>
      <c r="O14" t="n">
        <v>18060.85</v>
      </c>
      <c r="P14" t="n">
        <v>132.12</v>
      </c>
      <c r="Q14" t="n">
        <v>2637.34</v>
      </c>
      <c r="R14" t="n">
        <v>110.77</v>
      </c>
      <c r="S14" t="n">
        <v>71.13</v>
      </c>
      <c r="T14" t="n">
        <v>17850.39</v>
      </c>
      <c r="U14" t="n">
        <v>0.64</v>
      </c>
      <c r="V14" t="n">
        <v>0.78</v>
      </c>
      <c r="W14" t="n">
        <v>6.75</v>
      </c>
      <c r="X14" t="n">
        <v>1.13</v>
      </c>
      <c r="Y14" t="n">
        <v>4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3.6623</v>
      </c>
      <c r="E15" t="n">
        <v>27.31</v>
      </c>
      <c r="F15" t="n">
        <v>18.7</v>
      </c>
      <c r="G15" t="n">
        <v>6.45</v>
      </c>
      <c r="H15" t="n">
        <v>0.1</v>
      </c>
      <c r="I15" t="n">
        <v>174</v>
      </c>
      <c r="J15" t="n">
        <v>176.73</v>
      </c>
      <c r="K15" t="n">
        <v>52.44</v>
      </c>
      <c r="L15" t="n">
        <v>1</v>
      </c>
      <c r="M15" t="n">
        <v>172</v>
      </c>
      <c r="N15" t="n">
        <v>33.29</v>
      </c>
      <c r="O15" t="n">
        <v>22031.19</v>
      </c>
      <c r="P15" t="n">
        <v>239.93</v>
      </c>
      <c r="Q15" t="n">
        <v>2640.66</v>
      </c>
      <c r="R15" t="n">
        <v>243.69</v>
      </c>
      <c r="S15" t="n">
        <v>71.13</v>
      </c>
      <c r="T15" t="n">
        <v>83632.89</v>
      </c>
      <c r="U15" t="n">
        <v>0.29</v>
      </c>
      <c r="V15" t="n">
        <v>0.61</v>
      </c>
      <c r="W15" t="n">
        <v>6.93</v>
      </c>
      <c r="X15" t="n">
        <v>5.16</v>
      </c>
      <c r="Y15" t="n">
        <v>4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4.9209</v>
      </c>
      <c r="E16" t="n">
        <v>20.32</v>
      </c>
      <c r="F16" t="n">
        <v>15.48</v>
      </c>
      <c r="G16" t="n">
        <v>13.66</v>
      </c>
      <c r="H16" t="n">
        <v>0.2</v>
      </c>
      <c r="I16" t="n">
        <v>68</v>
      </c>
      <c r="J16" t="n">
        <v>178.21</v>
      </c>
      <c r="K16" t="n">
        <v>52.44</v>
      </c>
      <c r="L16" t="n">
        <v>2</v>
      </c>
      <c r="M16" t="n">
        <v>66</v>
      </c>
      <c r="N16" t="n">
        <v>33.77</v>
      </c>
      <c r="O16" t="n">
        <v>22213.89</v>
      </c>
      <c r="P16" t="n">
        <v>185.36</v>
      </c>
      <c r="Q16" t="n">
        <v>2636.4</v>
      </c>
      <c r="R16" t="n">
        <v>139.05</v>
      </c>
      <c r="S16" t="n">
        <v>71.13</v>
      </c>
      <c r="T16" t="n">
        <v>31841.87</v>
      </c>
      <c r="U16" t="n">
        <v>0.51</v>
      </c>
      <c r="V16" t="n">
        <v>0.73</v>
      </c>
      <c r="W16" t="n">
        <v>6.76</v>
      </c>
      <c r="X16" t="n">
        <v>1.96</v>
      </c>
      <c r="Y16" t="n">
        <v>4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5.4113</v>
      </c>
      <c r="E17" t="n">
        <v>18.48</v>
      </c>
      <c r="F17" t="n">
        <v>14.64</v>
      </c>
      <c r="G17" t="n">
        <v>21.96</v>
      </c>
      <c r="H17" t="n">
        <v>0.3</v>
      </c>
      <c r="I17" t="n">
        <v>40</v>
      </c>
      <c r="J17" t="n">
        <v>179.7</v>
      </c>
      <c r="K17" t="n">
        <v>52.44</v>
      </c>
      <c r="L17" t="n">
        <v>3</v>
      </c>
      <c r="M17" t="n">
        <v>38</v>
      </c>
      <c r="N17" t="n">
        <v>34.26</v>
      </c>
      <c r="O17" t="n">
        <v>22397.24</v>
      </c>
      <c r="P17" t="n">
        <v>159.96</v>
      </c>
      <c r="Q17" t="n">
        <v>2635.12</v>
      </c>
      <c r="R17" t="n">
        <v>111.77</v>
      </c>
      <c r="S17" t="n">
        <v>71.13</v>
      </c>
      <c r="T17" t="n">
        <v>18344.63</v>
      </c>
      <c r="U17" t="n">
        <v>0.64</v>
      </c>
      <c r="V17" t="n">
        <v>0.78</v>
      </c>
      <c r="W17" t="n">
        <v>6.7</v>
      </c>
      <c r="X17" t="n">
        <v>1.12</v>
      </c>
      <c r="Y17" t="n">
        <v>4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5.5745</v>
      </c>
      <c r="E18" t="n">
        <v>17.94</v>
      </c>
      <c r="F18" t="n">
        <v>14.42</v>
      </c>
      <c r="G18" t="n">
        <v>27.9</v>
      </c>
      <c r="H18" t="n">
        <v>0.39</v>
      </c>
      <c r="I18" t="n">
        <v>31</v>
      </c>
      <c r="J18" t="n">
        <v>181.19</v>
      </c>
      <c r="K18" t="n">
        <v>52.44</v>
      </c>
      <c r="L18" t="n">
        <v>4</v>
      </c>
      <c r="M18" t="n">
        <v>0</v>
      </c>
      <c r="N18" t="n">
        <v>34.75</v>
      </c>
      <c r="O18" t="n">
        <v>22581.25</v>
      </c>
      <c r="P18" t="n">
        <v>148.36</v>
      </c>
      <c r="Q18" t="n">
        <v>2636.31</v>
      </c>
      <c r="R18" t="n">
        <v>103.14</v>
      </c>
      <c r="S18" t="n">
        <v>71.13</v>
      </c>
      <c r="T18" t="n">
        <v>14074.58</v>
      </c>
      <c r="U18" t="n">
        <v>0.6899999999999999</v>
      </c>
      <c r="V18" t="n">
        <v>0.79</v>
      </c>
      <c r="W18" t="n">
        <v>6.73</v>
      </c>
      <c r="X18" t="n">
        <v>0.9</v>
      </c>
      <c r="Y18" t="n">
        <v>4</v>
      </c>
      <c r="Z18" t="n">
        <v>10</v>
      </c>
    </row>
    <row r="19">
      <c r="A19" t="n">
        <v>0</v>
      </c>
      <c r="B19" t="n">
        <v>10</v>
      </c>
      <c r="C19" t="inlineStr">
        <is>
          <t xml:space="preserve">CONCLUIDO	</t>
        </is>
      </c>
      <c r="D19" t="n">
        <v>3.8309</v>
      </c>
      <c r="E19" t="n">
        <v>26.1</v>
      </c>
      <c r="F19" t="n">
        <v>21.51</v>
      </c>
      <c r="G19" t="n">
        <v>4.87</v>
      </c>
      <c r="H19" t="n">
        <v>0.64</v>
      </c>
      <c r="I19" t="n">
        <v>265</v>
      </c>
      <c r="J19" t="n">
        <v>26.11</v>
      </c>
      <c r="K19" t="n">
        <v>12.1</v>
      </c>
      <c r="L19" t="n">
        <v>1</v>
      </c>
      <c r="M19" t="n">
        <v>0</v>
      </c>
      <c r="N19" t="n">
        <v>3.01</v>
      </c>
      <c r="O19" t="n">
        <v>3454.41</v>
      </c>
      <c r="P19" t="n">
        <v>62.78</v>
      </c>
      <c r="Q19" t="n">
        <v>2659.81</v>
      </c>
      <c r="R19" t="n">
        <v>322.06</v>
      </c>
      <c r="S19" t="n">
        <v>71.13</v>
      </c>
      <c r="T19" t="n">
        <v>122363.14</v>
      </c>
      <c r="U19" t="n">
        <v>0.22</v>
      </c>
      <c r="V19" t="n">
        <v>0.53</v>
      </c>
      <c r="W19" t="n">
        <v>7.45</v>
      </c>
      <c r="X19" t="n">
        <v>7.95</v>
      </c>
      <c r="Y19" t="n">
        <v>4</v>
      </c>
      <c r="Z19" t="n">
        <v>10</v>
      </c>
    </row>
    <row r="20">
      <c r="A20" t="n">
        <v>0</v>
      </c>
      <c r="B20" t="n">
        <v>45</v>
      </c>
      <c r="C20" t="inlineStr">
        <is>
          <t xml:space="preserve">CONCLUIDO	</t>
        </is>
      </c>
      <c r="D20" t="n">
        <v>4.9609</v>
      </c>
      <c r="E20" t="n">
        <v>20.16</v>
      </c>
      <c r="F20" t="n">
        <v>16.24</v>
      </c>
      <c r="G20" t="n">
        <v>10.36</v>
      </c>
      <c r="H20" t="n">
        <v>0.18</v>
      </c>
      <c r="I20" t="n">
        <v>94</v>
      </c>
      <c r="J20" t="n">
        <v>98.70999999999999</v>
      </c>
      <c r="K20" t="n">
        <v>39.72</v>
      </c>
      <c r="L20" t="n">
        <v>1</v>
      </c>
      <c r="M20" t="n">
        <v>92</v>
      </c>
      <c r="N20" t="n">
        <v>12.99</v>
      </c>
      <c r="O20" t="n">
        <v>12407.75</v>
      </c>
      <c r="P20" t="n">
        <v>128.54</v>
      </c>
      <c r="Q20" t="n">
        <v>2639.32</v>
      </c>
      <c r="R20" t="n">
        <v>163.66</v>
      </c>
      <c r="S20" t="n">
        <v>71.13</v>
      </c>
      <c r="T20" t="n">
        <v>44018.44</v>
      </c>
      <c r="U20" t="n">
        <v>0.43</v>
      </c>
      <c r="V20" t="n">
        <v>0.7</v>
      </c>
      <c r="W20" t="n">
        <v>6.79</v>
      </c>
      <c r="X20" t="n">
        <v>2.71</v>
      </c>
      <c r="Y20" t="n">
        <v>4</v>
      </c>
      <c r="Z20" t="n">
        <v>10</v>
      </c>
    </row>
    <row r="21">
      <c r="A21" t="n">
        <v>1</v>
      </c>
      <c r="B21" t="n">
        <v>45</v>
      </c>
      <c r="C21" t="inlineStr">
        <is>
          <t xml:space="preserve">CONCLUIDO	</t>
        </is>
      </c>
      <c r="D21" t="n">
        <v>5.4039</v>
      </c>
      <c r="E21" t="n">
        <v>18.51</v>
      </c>
      <c r="F21" t="n">
        <v>15.28</v>
      </c>
      <c r="G21" t="n">
        <v>15.28</v>
      </c>
      <c r="H21" t="n">
        <v>0.35</v>
      </c>
      <c r="I21" t="n">
        <v>60</v>
      </c>
      <c r="J21" t="n">
        <v>99.95</v>
      </c>
      <c r="K21" t="n">
        <v>39.72</v>
      </c>
      <c r="L21" t="n">
        <v>2</v>
      </c>
      <c r="M21" t="n">
        <v>0</v>
      </c>
      <c r="N21" t="n">
        <v>13.24</v>
      </c>
      <c r="O21" t="n">
        <v>12561.45</v>
      </c>
      <c r="P21" t="n">
        <v>111.72</v>
      </c>
      <c r="Q21" t="n">
        <v>2637.79</v>
      </c>
      <c r="R21" t="n">
        <v>130.15</v>
      </c>
      <c r="S21" t="n">
        <v>71.13</v>
      </c>
      <c r="T21" t="n">
        <v>27430.87</v>
      </c>
      <c r="U21" t="n">
        <v>0.55</v>
      </c>
      <c r="V21" t="n">
        <v>0.74</v>
      </c>
      <c r="W21" t="n">
        <v>6.81</v>
      </c>
      <c r="X21" t="n">
        <v>1.76</v>
      </c>
      <c r="Y21" t="n">
        <v>4</v>
      </c>
      <c r="Z21" t="n">
        <v>10</v>
      </c>
    </row>
    <row r="22">
      <c r="A22" t="n">
        <v>0</v>
      </c>
      <c r="B22" t="n">
        <v>60</v>
      </c>
      <c r="C22" t="inlineStr">
        <is>
          <t xml:space="preserve">CONCLUIDO	</t>
        </is>
      </c>
      <c r="D22" t="n">
        <v>4.4732</v>
      </c>
      <c r="E22" t="n">
        <v>22.36</v>
      </c>
      <c r="F22" t="n">
        <v>17.11</v>
      </c>
      <c r="G22" t="n">
        <v>8.41</v>
      </c>
      <c r="H22" t="n">
        <v>0.14</v>
      </c>
      <c r="I22" t="n">
        <v>122</v>
      </c>
      <c r="J22" t="n">
        <v>124.63</v>
      </c>
      <c r="K22" t="n">
        <v>45</v>
      </c>
      <c r="L22" t="n">
        <v>1</v>
      </c>
      <c r="M22" t="n">
        <v>120</v>
      </c>
      <c r="N22" t="n">
        <v>18.64</v>
      </c>
      <c r="O22" t="n">
        <v>15605.44</v>
      </c>
      <c r="P22" t="n">
        <v>167.82</v>
      </c>
      <c r="Q22" t="n">
        <v>2639.35</v>
      </c>
      <c r="R22" t="n">
        <v>191.7</v>
      </c>
      <c r="S22" t="n">
        <v>71.13</v>
      </c>
      <c r="T22" t="n">
        <v>57896.26</v>
      </c>
      <c r="U22" t="n">
        <v>0.37</v>
      </c>
      <c r="V22" t="n">
        <v>0.66</v>
      </c>
      <c r="W22" t="n">
        <v>6.85</v>
      </c>
      <c r="X22" t="n">
        <v>3.58</v>
      </c>
      <c r="Y22" t="n">
        <v>4</v>
      </c>
      <c r="Z22" t="n">
        <v>10</v>
      </c>
    </row>
    <row r="23">
      <c r="A23" t="n">
        <v>1</v>
      </c>
      <c r="B23" t="n">
        <v>60</v>
      </c>
      <c r="C23" t="inlineStr">
        <is>
          <t xml:space="preserve">CONCLUIDO	</t>
        </is>
      </c>
      <c r="D23" t="n">
        <v>5.4953</v>
      </c>
      <c r="E23" t="n">
        <v>18.2</v>
      </c>
      <c r="F23" t="n">
        <v>14.86</v>
      </c>
      <c r="G23" t="n">
        <v>18.98</v>
      </c>
      <c r="H23" t="n">
        <v>0.28</v>
      </c>
      <c r="I23" t="n">
        <v>47</v>
      </c>
      <c r="J23" t="n">
        <v>125.95</v>
      </c>
      <c r="K23" t="n">
        <v>45</v>
      </c>
      <c r="L23" t="n">
        <v>2</v>
      </c>
      <c r="M23" t="n">
        <v>20</v>
      </c>
      <c r="N23" t="n">
        <v>18.95</v>
      </c>
      <c r="O23" t="n">
        <v>15767.7</v>
      </c>
      <c r="P23" t="n">
        <v>125.21</v>
      </c>
      <c r="Q23" t="n">
        <v>2638.96</v>
      </c>
      <c r="R23" t="n">
        <v>118.1</v>
      </c>
      <c r="S23" t="n">
        <v>71.13</v>
      </c>
      <c r="T23" t="n">
        <v>21471.52</v>
      </c>
      <c r="U23" t="n">
        <v>0.6</v>
      </c>
      <c r="V23" t="n">
        <v>0.76</v>
      </c>
      <c r="W23" t="n">
        <v>6.74</v>
      </c>
      <c r="X23" t="n">
        <v>1.34</v>
      </c>
      <c r="Y23" t="n">
        <v>4</v>
      </c>
      <c r="Z23" t="n">
        <v>10</v>
      </c>
    </row>
    <row r="24">
      <c r="A24" t="n">
        <v>2</v>
      </c>
      <c r="B24" t="n">
        <v>60</v>
      </c>
      <c r="C24" t="inlineStr">
        <is>
          <t xml:space="preserve">CONCLUIDO	</t>
        </is>
      </c>
      <c r="D24" t="n">
        <v>5.5184</v>
      </c>
      <c r="E24" t="n">
        <v>18.12</v>
      </c>
      <c r="F24" t="n">
        <v>14.84</v>
      </c>
      <c r="G24" t="n">
        <v>19.79</v>
      </c>
      <c r="H24" t="n">
        <v>0.42</v>
      </c>
      <c r="I24" t="n">
        <v>45</v>
      </c>
      <c r="J24" t="n">
        <v>127.27</v>
      </c>
      <c r="K24" t="n">
        <v>45</v>
      </c>
      <c r="L24" t="n">
        <v>3</v>
      </c>
      <c r="M24" t="n">
        <v>0</v>
      </c>
      <c r="N24" t="n">
        <v>19.27</v>
      </c>
      <c r="O24" t="n">
        <v>15930.42</v>
      </c>
      <c r="P24" t="n">
        <v>124.85</v>
      </c>
      <c r="Q24" t="n">
        <v>2637.11</v>
      </c>
      <c r="R24" t="n">
        <v>116.4</v>
      </c>
      <c r="S24" t="n">
        <v>71.13</v>
      </c>
      <c r="T24" t="n">
        <v>20630.95</v>
      </c>
      <c r="U24" t="n">
        <v>0.61</v>
      </c>
      <c r="V24" t="n">
        <v>0.77</v>
      </c>
      <c r="W24" t="n">
        <v>6.77</v>
      </c>
      <c r="X24" t="n">
        <v>1.32</v>
      </c>
      <c r="Y24" t="n">
        <v>4</v>
      </c>
      <c r="Z24" t="n">
        <v>10</v>
      </c>
    </row>
    <row r="25">
      <c r="A25" t="n">
        <v>0</v>
      </c>
      <c r="B25" t="n">
        <v>80</v>
      </c>
      <c r="C25" t="inlineStr">
        <is>
          <t xml:space="preserve">CONCLUIDO	</t>
        </is>
      </c>
      <c r="D25" t="n">
        <v>3.913</v>
      </c>
      <c r="E25" t="n">
        <v>25.56</v>
      </c>
      <c r="F25" t="n">
        <v>18.17</v>
      </c>
      <c r="G25" t="n">
        <v>6.94</v>
      </c>
      <c r="H25" t="n">
        <v>0.11</v>
      </c>
      <c r="I25" t="n">
        <v>157</v>
      </c>
      <c r="J25" t="n">
        <v>159.12</v>
      </c>
      <c r="K25" t="n">
        <v>50.28</v>
      </c>
      <c r="L25" t="n">
        <v>1</v>
      </c>
      <c r="M25" t="n">
        <v>155</v>
      </c>
      <c r="N25" t="n">
        <v>27.84</v>
      </c>
      <c r="O25" t="n">
        <v>19859.16</v>
      </c>
      <c r="P25" t="n">
        <v>216.05</v>
      </c>
      <c r="Q25" t="n">
        <v>2641</v>
      </c>
      <c r="R25" t="n">
        <v>226.43</v>
      </c>
      <c r="S25" t="n">
        <v>71.13</v>
      </c>
      <c r="T25" t="n">
        <v>75086.28999999999</v>
      </c>
      <c r="U25" t="n">
        <v>0.31</v>
      </c>
      <c r="V25" t="n">
        <v>0.63</v>
      </c>
      <c r="W25" t="n">
        <v>6.91</v>
      </c>
      <c r="X25" t="n">
        <v>4.64</v>
      </c>
      <c r="Y25" t="n">
        <v>4</v>
      </c>
      <c r="Z25" t="n">
        <v>10</v>
      </c>
    </row>
    <row r="26">
      <c r="A26" t="n">
        <v>1</v>
      </c>
      <c r="B26" t="n">
        <v>80</v>
      </c>
      <c r="C26" t="inlineStr">
        <is>
          <t xml:space="preserve">CONCLUIDO	</t>
        </is>
      </c>
      <c r="D26" t="n">
        <v>5.1176</v>
      </c>
      <c r="E26" t="n">
        <v>19.54</v>
      </c>
      <c r="F26" t="n">
        <v>15.25</v>
      </c>
      <c r="G26" t="n">
        <v>15</v>
      </c>
      <c r="H26" t="n">
        <v>0.22</v>
      </c>
      <c r="I26" t="n">
        <v>61</v>
      </c>
      <c r="J26" t="n">
        <v>160.54</v>
      </c>
      <c r="K26" t="n">
        <v>50.28</v>
      </c>
      <c r="L26" t="n">
        <v>2</v>
      </c>
      <c r="M26" t="n">
        <v>59</v>
      </c>
      <c r="N26" t="n">
        <v>28.26</v>
      </c>
      <c r="O26" t="n">
        <v>20034.4</v>
      </c>
      <c r="P26" t="n">
        <v>165.92</v>
      </c>
      <c r="Q26" t="n">
        <v>2636.54</v>
      </c>
      <c r="R26" t="n">
        <v>131.62</v>
      </c>
      <c r="S26" t="n">
        <v>71.13</v>
      </c>
      <c r="T26" t="n">
        <v>28161.68</v>
      </c>
      <c r="U26" t="n">
        <v>0.54</v>
      </c>
      <c r="V26" t="n">
        <v>0.74</v>
      </c>
      <c r="W26" t="n">
        <v>6.74</v>
      </c>
      <c r="X26" t="n">
        <v>1.73</v>
      </c>
      <c r="Y26" t="n">
        <v>4</v>
      </c>
      <c r="Z26" t="n">
        <v>10</v>
      </c>
    </row>
    <row r="27">
      <c r="A27" t="n">
        <v>2</v>
      </c>
      <c r="B27" t="n">
        <v>80</v>
      </c>
      <c r="C27" t="inlineStr">
        <is>
          <t xml:space="preserve">CONCLUIDO	</t>
        </is>
      </c>
      <c r="D27" t="n">
        <v>5.5442</v>
      </c>
      <c r="E27" t="n">
        <v>18.04</v>
      </c>
      <c r="F27" t="n">
        <v>14.55</v>
      </c>
      <c r="G27" t="n">
        <v>24.25</v>
      </c>
      <c r="H27" t="n">
        <v>0.33</v>
      </c>
      <c r="I27" t="n">
        <v>36</v>
      </c>
      <c r="J27" t="n">
        <v>161.97</v>
      </c>
      <c r="K27" t="n">
        <v>50.28</v>
      </c>
      <c r="L27" t="n">
        <v>3</v>
      </c>
      <c r="M27" t="n">
        <v>15</v>
      </c>
      <c r="N27" t="n">
        <v>28.69</v>
      </c>
      <c r="O27" t="n">
        <v>20210.21</v>
      </c>
      <c r="P27" t="n">
        <v>140.94</v>
      </c>
      <c r="Q27" t="n">
        <v>2635.99</v>
      </c>
      <c r="R27" t="n">
        <v>107.94</v>
      </c>
      <c r="S27" t="n">
        <v>71.13</v>
      </c>
      <c r="T27" t="n">
        <v>16446.95</v>
      </c>
      <c r="U27" t="n">
        <v>0.66</v>
      </c>
      <c r="V27" t="n">
        <v>0.78</v>
      </c>
      <c r="W27" t="n">
        <v>6.73</v>
      </c>
      <c r="X27" t="n">
        <v>1.03</v>
      </c>
      <c r="Y27" t="n">
        <v>4</v>
      </c>
      <c r="Z27" t="n">
        <v>10</v>
      </c>
    </row>
    <row r="28">
      <c r="A28" t="n">
        <v>3</v>
      </c>
      <c r="B28" t="n">
        <v>80</v>
      </c>
      <c r="C28" t="inlineStr">
        <is>
          <t xml:space="preserve">CONCLUIDO	</t>
        </is>
      </c>
      <c r="D28" t="n">
        <v>5.5741</v>
      </c>
      <c r="E28" t="n">
        <v>17.94</v>
      </c>
      <c r="F28" t="n">
        <v>14.52</v>
      </c>
      <c r="G28" t="n">
        <v>25.62</v>
      </c>
      <c r="H28" t="n">
        <v>0.43</v>
      </c>
      <c r="I28" t="n">
        <v>34</v>
      </c>
      <c r="J28" t="n">
        <v>163.4</v>
      </c>
      <c r="K28" t="n">
        <v>50.28</v>
      </c>
      <c r="L28" t="n">
        <v>4</v>
      </c>
      <c r="M28" t="n">
        <v>0</v>
      </c>
      <c r="N28" t="n">
        <v>29.12</v>
      </c>
      <c r="O28" t="n">
        <v>20386.62</v>
      </c>
      <c r="P28" t="n">
        <v>140.5</v>
      </c>
      <c r="Q28" t="n">
        <v>2635.61</v>
      </c>
      <c r="R28" t="n">
        <v>106.55</v>
      </c>
      <c r="S28" t="n">
        <v>71.13</v>
      </c>
      <c r="T28" t="n">
        <v>15762.78</v>
      </c>
      <c r="U28" t="n">
        <v>0.67</v>
      </c>
      <c r="V28" t="n">
        <v>0.78</v>
      </c>
      <c r="W28" t="n">
        <v>6.74</v>
      </c>
      <c r="X28" t="n">
        <v>1</v>
      </c>
      <c r="Y28" t="n">
        <v>4</v>
      </c>
      <c r="Z28" t="n">
        <v>10</v>
      </c>
    </row>
    <row r="29">
      <c r="A29" t="n">
        <v>0</v>
      </c>
      <c r="B29" t="n">
        <v>35</v>
      </c>
      <c r="C29" t="inlineStr">
        <is>
          <t xml:space="preserve">CONCLUIDO	</t>
        </is>
      </c>
      <c r="D29" t="n">
        <v>5.2428</v>
      </c>
      <c r="E29" t="n">
        <v>19.07</v>
      </c>
      <c r="F29" t="n">
        <v>15.82</v>
      </c>
      <c r="G29" t="n">
        <v>12.02</v>
      </c>
      <c r="H29" t="n">
        <v>0.22</v>
      </c>
      <c r="I29" t="n">
        <v>79</v>
      </c>
      <c r="J29" t="n">
        <v>80.84</v>
      </c>
      <c r="K29" t="n">
        <v>35.1</v>
      </c>
      <c r="L29" t="n">
        <v>1</v>
      </c>
      <c r="M29" t="n">
        <v>22</v>
      </c>
      <c r="N29" t="n">
        <v>9.74</v>
      </c>
      <c r="O29" t="n">
        <v>10204.21</v>
      </c>
      <c r="P29" t="n">
        <v>102.37</v>
      </c>
      <c r="Q29" t="n">
        <v>2638.84</v>
      </c>
      <c r="R29" t="n">
        <v>148.04</v>
      </c>
      <c r="S29" t="n">
        <v>71.13</v>
      </c>
      <c r="T29" t="n">
        <v>36282.12</v>
      </c>
      <c r="U29" t="n">
        <v>0.48</v>
      </c>
      <c r="V29" t="n">
        <v>0.72</v>
      </c>
      <c r="W29" t="n">
        <v>6.83</v>
      </c>
      <c r="X29" t="n">
        <v>2.3</v>
      </c>
      <c r="Y29" t="n">
        <v>4</v>
      </c>
      <c r="Z29" t="n">
        <v>10</v>
      </c>
    </row>
    <row r="30">
      <c r="A30" t="n">
        <v>1</v>
      </c>
      <c r="B30" t="n">
        <v>35</v>
      </c>
      <c r="C30" t="inlineStr">
        <is>
          <t xml:space="preserve">CONCLUIDO	</t>
        </is>
      </c>
      <c r="D30" t="n">
        <v>5.2542</v>
      </c>
      <c r="E30" t="n">
        <v>19.03</v>
      </c>
      <c r="F30" t="n">
        <v>15.81</v>
      </c>
      <c r="G30" t="n">
        <v>12.32</v>
      </c>
      <c r="H30" t="n">
        <v>0.43</v>
      </c>
      <c r="I30" t="n">
        <v>77</v>
      </c>
      <c r="J30" t="n">
        <v>82.04000000000001</v>
      </c>
      <c r="K30" t="n">
        <v>35.1</v>
      </c>
      <c r="L30" t="n">
        <v>2</v>
      </c>
      <c r="M30" t="n">
        <v>0</v>
      </c>
      <c r="N30" t="n">
        <v>9.94</v>
      </c>
      <c r="O30" t="n">
        <v>10352.53</v>
      </c>
      <c r="P30" t="n">
        <v>102.88</v>
      </c>
      <c r="Q30" t="n">
        <v>2642.52</v>
      </c>
      <c r="R30" t="n">
        <v>146.29</v>
      </c>
      <c r="S30" t="n">
        <v>71.13</v>
      </c>
      <c r="T30" t="n">
        <v>35419.24</v>
      </c>
      <c r="U30" t="n">
        <v>0.49</v>
      </c>
      <c r="V30" t="n">
        <v>0.72</v>
      </c>
      <c r="W30" t="n">
        <v>6.87</v>
      </c>
      <c r="X30" t="n">
        <v>2.29</v>
      </c>
      <c r="Y30" t="n">
        <v>4</v>
      </c>
      <c r="Z30" t="n">
        <v>10</v>
      </c>
    </row>
    <row r="31">
      <c r="A31" t="n">
        <v>0</v>
      </c>
      <c r="B31" t="n">
        <v>50</v>
      </c>
      <c r="C31" t="inlineStr">
        <is>
          <t xml:space="preserve">CONCLUIDO	</t>
        </is>
      </c>
      <c r="D31" t="n">
        <v>4.8059</v>
      </c>
      <c r="E31" t="n">
        <v>20.81</v>
      </c>
      <c r="F31" t="n">
        <v>16.48</v>
      </c>
      <c r="G31" t="n">
        <v>9.6</v>
      </c>
      <c r="H31" t="n">
        <v>0.16</v>
      </c>
      <c r="I31" t="n">
        <v>103</v>
      </c>
      <c r="J31" t="n">
        <v>107.41</v>
      </c>
      <c r="K31" t="n">
        <v>41.65</v>
      </c>
      <c r="L31" t="n">
        <v>1</v>
      </c>
      <c r="M31" t="n">
        <v>101</v>
      </c>
      <c r="N31" t="n">
        <v>14.77</v>
      </c>
      <c r="O31" t="n">
        <v>13481.73</v>
      </c>
      <c r="P31" t="n">
        <v>141.81</v>
      </c>
      <c r="Q31" t="n">
        <v>2637.25</v>
      </c>
      <c r="R31" t="n">
        <v>172</v>
      </c>
      <c r="S31" t="n">
        <v>71.13</v>
      </c>
      <c r="T31" t="n">
        <v>48142.83</v>
      </c>
      <c r="U31" t="n">
        <v>0.41</v>
      </c>
      <c r="V31" t="n">
        <v>0.6899999999999999</v>
      </c>
      <c r="W31" t="n">
        <v>6.8</v>
      </c>
      <c r="X31" t="n">
        <v>2.96</v>
      </c>
      <c r="Y31" t="n">
        <v>4</v>
      </c>
      <c r="Z31" t="n">
        <v>10</v>
      </c>
    </row>
    <row r="32">
      <c r="A32" t="n">
        <v>1</v>
      </c>
      <c r="B32" t="n">
        <v>50</v>
      </c>
      <c r="C32" t="inlineStr">
        <is>
          <t xml:space="preserve">CONCLUIDO	</t>
        </is>
      </c>
      <c r="D32" t="n">
        <v>5.4486</v>
      </c>
      <c r="E32" t="n">
        <v>18.35</v>
      </c>
      <c r="F32" t="n">
        <v>15.12</v>
      </c>
      <c r="G32" t="n">
        <v>16.8</v>
      </c>
      <c r="H32" t="n">
        <v>0.32</v>
      </c>
      <c r="I32" t="n">
        <v>54</v>
      </c>
      <c r="J32" t="n">
        <v>108.68</v>
      </c>
      <c r="K32" t="n">
        <v>41.65</v>
      </c>
      <c r="L32" t="n">
        <v>2</v>
      </c>
      <c r="M32" t="n">
        <v>0</v>
      </c>
      <c r="N32" t="n">
        <v>15.03</v>
      </c>
      <c r="O32" t="n">
        <v>13638.32</v>
      </c>
      <c r="P32" t="n">
        <v>115.63</v>
      </c>
      <c r="Q32" t="n">
        <v>2637.74</v>
      </c>
      <c r="R32" t="n">
        <v>124.83</v>
      </c>
      <c r="S32" t="n">
        <v>71.13</v>
      </c>
      <c r="T32" t="n">
        <v>24802.84</v>
      </c>
      <c r="U32" t="n">
        <v>0.57</v>
      </c>
      <c r="V32" t="n">
        <v>0.75</v>
      </c>
      <c r="W32" t="n">
        <v>6.8</v>
      </c>
      <c r="X32" t="n">
        <v>1.6</v>
      </c>
      <c r="Y32" t="n">
        <v>4</v>
      </c>
      <c r="Z32" t="n">
        <v>10</v>
      </c>
    </row>
    <row r="33">
      <c r="A33" t="n">
        <v>0</v>
      </c>
      <c r="B33" t="n">
        <v>25</v>
      </c>
      <c r="C33" t="inlineStr">
        <is>
          <t xml:space="preserve">CONCLUIDO	</t>
        </is>
      </c>
      <c r="D33" t="n">
        <v>4.9955</v>
      </c>
      <c r="E33" t="n">
        <v>20.02</v>
      </c>
      <c r="F33" t="n">
        <v>16.74</v>
      </c>
      <c r="G33" t="n">
        <v>9.380000000000001</v>
      </c>
      <c r="H33" t="n">
        <v>0.28</v>
      </c>
      <c r="I33" t="n">
        <v>107</v>
      </c>
      <c r="J33" t="n">
        <v>61.76</v>
      </c>
      <c r="K33" t="n">
        <v>28.92</v>
      </c>
      <c r="L33" t="n">
        <v>1</v>
      </c>
      <c r="M33" t="n">
        <v>0</v>
      </c>
      <c r="N33" t="n">
        <v>6.84</v>
      </c>
      <c r="O33" t="n">
        <v>7851.41</v>
      </c>
      <c r="P33" t="n">
        <v>90.84</v>
      </c>
      <c r="Q33" t="n">
        <v>2642.25</v>
      </c>
      <c r="R33" t="n">
        <v>174.48</v>
      </c>
      <c r="S33" t="n">
        <v>71.13</v>
      </c>
      <c r="T33" t="n">
        <v>49364.84</v>
      </c>
      <c r="U33" t="n">
        <v>0.41</v>
      </c>
      <c r="V33" t="n">
        <v>0.68</v>
      </c>
      <c r="W33" t="n">
        <v>6.97</v>
      </c>
      <c r="X33" t="n">
        <v>3.21</v>
      </c>
      <c r="Y33" t="n">
        <v>4</v>
      </c>
      <c r="Z33" t="n">
        <v>10</v>
      </c>
    </row>
    <row r="34">
      <c r="A34" t="n">
        <v>0</v>
      </c>
      <c r="B34" t="n">
        <v>85</v>
      </c>
      <c r="C34" t="inlineStr">
        <is>
          <t xml:space="preserve">CONCLUIDO	</t>
        </is>
      </c>
      <c r="D34" t="n">
        <v>3.7789</v>
      </c>
      <c r="E34" t="n">
        <v>26.46</v>
      </c>
      <c r="F34" t="n">
        <v>18.46</v>
      </c>
      <c r="G34" t="n">
        <v>6.67</v>
      </c>
      <c r="H34" t="n">
        <v>0.11</v>
      </c>
      <c r="I34" t="n">
        <v>166</v>
      </c>
      <c r="J34" t="n">
        <v>167.88</v>
      </c>
      <c r="K34" t="n">
        <v>51.39</v>
      </c>
      <c r="L34" t="n">
        <v>1</v>
      </c>
      <c r="M34" t="n">
        <v>164</v>
      </c>
      <c r="N34" t="n">
        <v>30.49</v>
      </c>
      <c r="O34" t="n">
        <v>20939.59</v>
      </c>
      <c r="P34" t="n">
        <v>228.28</v>
      </c>
      <c r="Q34" t="n">
        <v>2642.01</v>
      </c>
      <c r="R34" t="n">
        <v>235.83</v>
      </c>
      <c r="S34" t="n">
        <v>71.13</v>
      </c>
      <c r="T34" t="n">
        <v>79745.47</v>
      </c>
      <c r="U34" t="n">
        <v>0.3</v>
      </c>
      <c r="V34" t="n">
        <v>0.62</v>
      </c>
      <c r="W34" t="n">
        <v>6.93</v>
      </c>
      <c r="X34" t="n">
        <v>4.93</v>
      </c>
      <c r="Y34" t="n">
        <v>4</v>
      </c>
      <c r="Z34" t="n">
        <v>10</v>
      </c>
    </row>
    <row r="35">
      <c r="A35" t="n">
        <v>1</v>
      </c>
      <c r="B35" t="n">
        <v>85</v>
      </c>
      <c r="C35" t="inlineStr">
        <is>
          <t xml:space="preserve">CONCLUIDO	</t>
        </is>
      </c>
      <c r="D35" t="n">
        <v>5.0273</v>
      </c>
      <c r="E35" t="n">
        <v>19.89</v>
      </c>
      <c r="F35" t="n">
        <v>15.35</v>
      </c>
      <c r="G35" t="n">
        <v>14.39</v>
      </c>
      <c r="H35" t="n">
        <v>0.21</v>
      </c>
      <c r="I35" t="n">
        <v>64</v>
      </c>
      <c r="J35" t="n">
        <v>169.33</v>
      </c>
      <c r="K35" t="n">
        <v>51.39</v>
      </c>
      <c r="L35" t="n">
        <v>2</v>
      </c>
      <c r="M35" t="n">
        <v>62</v>
      </c>
      <c r="N35" t="n">
        <v>30.94</v>
      </c>
      <c r="O35" t="n">
        <v>21118.46</v>
      </c>
      <c r="P35" t="n">
        <v>175.36</v>
      </c>
      <c r="Q35" t="n">
        <v>2637.96</v>
      </c>
      <c r="R35" t="n">
        <v>134.5</v>
      </c>
      <c r="S35" t="n">
        <v>71.13</v>
      </c>
      <c r="T35" t="n">
        <v>29590.55</v>
      </c>
      <c r="U35" t="n">
        <v>0.53</v>
      </c>
      <c r="V35" t="n">
        <v>0.74</v>
      </c>
      <c r="W35" t="n">
        <v>6.75</v>
      </c>
      <c r="X35" t="n">
        <v>1.83</v>
      </c>
      <c r="Y35" t="n">
        <v>4</v>
      </c>
      <c r="Z35" t="n">
        <v>10</v>
      </c>
    </row>
    <row r="36">
      <c r="A36" t="n">
        <v>2</v>
      </c>
      <c r="B36" t="n">
        <v>85</v>
      </c>
      <c r="C36" t="inlineStr">
        <is>
          <t xml:space="preserve">CONCLUIDO	</t>
        </is>
      </c>
      <c r="D36" t="n">
        <v>5.4995</v>
      </c>
      <c r="E36" t="n">
        <v>18.18</v>
      </c>
      <c r="F36" t="n">
        <v>14.56</v>
      </c>
      <c r="G36" t="n">
        <v>23.61</v>
      </c>
      <c r="H36" t="n">
        <v>0.31</v>
      </c>
      <c r="I36" t="n">
        <v>37</v>
      </c>
      <c r="J36" t="n">
        <v>170.79</v>
      </c>
      <c r="K36" t="n">
        <v>51.39</v>
      </c>
      <c r="L36" t="n">
        <v>3</v>
      </c>
      <c r="M36" t="n">
        <v>33</v>
      </c>
      <c r="N36" t="n">
        <v>31.4</v>
      </c>
      <c r="O36" t="n">
        <v>21297.94</v>
      </c>
      <c r="P36" t="n">
        <v>149.94</v>
      </c>
      <c r="Q36" t="n">
        <v>2634.92</v>
      </c>
      <c r="R36" t="n">
        <v>109.02</v>
      </c>
      <c r="S36" t="n">
        <v>71.13</v>
      </c>
      <c r="T36" t="n">
        <v>16981.97</v>
      </c>
      <c r="U36" t="n">
        <v>0.65</v>
      </c>
      <c r="V36" t="n">
        <v>0.78</v>
      </c>
      <c r="W36" t="n">
        <v>6.7</v>
      </c>
      <c r="X36" t="n">
        <v>1.04</v>
      </c>
      <c r="Y36" t="n">
        <v>4</v>
      </c>
      <c r="Z36" t="n">
        <v>10</v>
      </c>
    </row>
    <row r="37">
      <c r="A37" t="n">
        <v>3</v>
      </c>
      <c r="B37" t="n">
        <v>85</v>
      </c>
      <c r="C37" t="inlineStr">
        <is>
          <t xml:space="preserve">CONCLUIDO	</t>
        </is>
      </c>
      <c r="D37" t="n">
        <v>5.5759</v>
      </c>
      <c r="E37" t="n">
        <v>17.93</v>
      </c>
      <c r="F37" t="n">
        <v>14.48</v>
      </c>
      <c r="G37" t="n">
        <v>27.14</v>
      </c>
      <c r="H37" t="n">
        <v>0.41</v>
      </c>
      <c r="I37" t="n">
        <v>32</v>
      </c>
      <c r="J37" t="n">
        <v>172.25</v>
      </c>
      <c r="K37" t="n">
        <v>51.39</v>
      </c>
      <c r="L37" t="n">
        <v>4</v>
      </c>
      <c r="M37" t="n">
        <v>0</v>
      </c>
      <c r="N37" t="n">
        <v>31.86</v>
      </c>
      <c r="O37" t="n">
        <v>21478.05</v>
      </c>
      <c r="P37" t="n">
        <v>143.76</v>
      </c>
      <c r="Q37" t="n">
        <v>2636.77</v>
      </c>
      <c r="R37" t="n">
        <v>105.21</v>
      </c>
      <c r="S37" t="n">
        <v>71.13</v>
      </c>
      <c r="T37" t="n">
        <v>15102.26</v>
      </c>
      <c r="U37" t="n">
        <v>0.68</v>
      </c>
      <c r="V37" t="n">
        <v>0.78</v>
      </c>
      <c r="W37" t="n">
        <v>6.73</v>
      </c>
      <c r="X37" t="n">
        <v>0.96</v>
      </c>
      <c r="Y37" t="n">
        <v>4</v>
      </c>
      <c r="Z37" t="n">
        <v>10</v>
      </c>
    </row>
    <row r="38">
      <c r="A38" t="n">
        <v>0</v>
      </c>
      <c r="B38" t="n">
        <v>20</v>
      </c>
      <c r="C38" t="inlineStr">
        <is>
          <t xml:space="preserve">CONCLUIDO	</t>
        </is>
      </c>
      <c r="D38" t="n">
        <v>4.7905</v>
      </c>
      <c r="E38" t="n">
        <v>20.87</v>
      </c>
      <c r="F38" t="n">
        <v>17.5</v>
      </c>
      <c r="G38" t="n">
        <v>7.9</v>
      </c>
      <c r="H38" t="n">
        <v>0.34</v>
      </c>
      <c r="I38" t="n">
        <v>133</v>
      </c>
      <c r="J38" t="n">
        <v>51.33</v>
      </c>
      <c r="K38" t="n">
        <v>24.83</v>
      </c>
      <c r="L38" t="n">
        <v>1</v>
      </c>
      <c r="M38" t="n">
        <v>0</v>
      </c>
      <c r="N38" t="n">
        <v>5.51</v>
      </c>
      <c r="O38" t="n">
        <v>6564.78</v>
      </c>
      <c r="P38" t="n">
        <v>84.2</v>
      </c>
      <c r="Q38" t="n">
        <v>2646.07</v>
      </c>
      <c r="R38" t="n">
        <v>198.49</v>
      </c>
      <c r="S38" t="n">
        <v>71.13</v>
      </c>
      <c r="T38" t="n">
        <v>61239.43</v>
      </c>
      <c r="U38" t="n">
        <v>0.36</v>
      </c>
      <c r="V38" t="n">
        <v>0.65</v>
      </c>
      <c r="W38" t="n">
        <v>7.04</v>
      </c>
      <c r="X38" t="n">
        <v>3.97</v>
      </c>
      <c r="Y38" t="n">
        <v>4</v>
      </c>
      <c r="Z38" t="n">
        <v>10</v>
      </c>
    </row>
    <row r="39">
      <c r="A39" t="n">
        <v>0</v>
      </c>
      <c r="B39" t="n">
        <v>65</v>
      </c>
      <c r="C39" t="inlineStr">
        <is>
          <t xml:space="preserve">CONCLUIDO	</t>
        </is>
      </c>
      <c r="D39" t="n">
        <v>4.3251</v>
      </c>
      <c r="E39" t="n">
        <v>23.12</v>
      </c>
      <c r="F39" t="n">
        <v>17.37</v>
      </c>
      <c r="G39" t="n">
        <v>7.96</v>
      </c>
      <c r="H39" t="n">
        <v>0.13</v>
      </c>
      <c r="I39" t="n">
        <v>131</v>
      </c>
      <c r="J39" t="n">
        <v>133.21</v>
      </c>
      <c r="K39" t="n">
        <v>46.47</v>
      </c>
      <c r="L39" t="n">
        <v>1</v>
      </c>
      <c r="M39" t="n">
        <v>129</v>
      </c>
      <c r="N39" t="n">
        <v>20.75</v>
      </c>
      <c r="O39" t="n">
        <v>16663.42</v>
      </c>
      <c r="P39" t="n">
        <v>180.08</v>
      </c>
      <c r="Q39" t="n">
        <v>2638.43</v>
      </c>
      <c r="R39" t="n">
        <v>200.52</v>
      </c>
      <c r="S39" t="n">
        <v>71.13</v>
      </c>
      <c r="T39" t="n">
        <v>62262.56</v>
      </c>
      <c r="U39" t="n">
        <v>0.35</v>
      </c>
      <c r="V39" t="n">
        <v>0.65</v>
      </c>
      <c r="W39" t="n">
        <v>6.86</v>
      </c>
      <c r="X39" t="n">
        <v>3.84</v>
      </c>
      <c r="Y39" t="n">
        <v>4</v>
      </c>
      <c r="Z39" t="n">
        <v>10</v>
      </c>
    </row>
    <row r="40">
      <c r="A40" t="n">
        <v>1</v>
      </c>
      <c r="B40" t="n">
        <v>65</v>
      </c>
      <c r="C40" t="inlineStr">
        <is>
          <t xml:space="preserve">CONCLUIDO	</t>
        </is>
      </c>
      <c r="D40" t="n">
        <v>5.4278</v>
      </c>
      <c r="E40" t="n">
        <v>18.42</v>
      </c>
      <c r="F40" t="n">
        <v>14.91</v>
      </c>
      <c r="G40" t="n">
        <v>18.26</v>
      </c>
      <c r="H40" t="n">
        <v>0.26</v>
      </c>
      <c r="I40" t="n">
        <v>49</v>
      </c>
      <c r="J40" t="n">
        <v>134.55</v>
      </c>
      <c r="K40" t="n">
        <v>46.47</v>
      </c>
      <c r="L40" t="n">
        <v>2</v>
      </c>
      <c r="M40" t="n">
        <v>47</v>
      </c>
      <c r="N40" t="n">
        <v>21.09</v>
      </c>
      <c r="O40" t="n">
        <v>16828.84</v>
      </c>
      <c r="P40" t="n">
        <v>133.95</v>
      </c>
      <c r="Q40" t="n">
        <v>2635.58</v>
      </c>
      <c r="R40" t="n">
        <v>120.79</v>
      </c>
      <c r="S40" t="n">
        <v>71.13</v>
      </c>
      <c r="T40" t="n">
        <v>22806.77</v>
      </c>
      <c r="U40" t="n">
        <v>0.59</v>
      </c>
      <c r="V40" t="n">
        <v>0.76</v>
      </c>
      <c r="W40" t="n">
        <v>6.71</v>
      </c>
      <c r="X40" t="n">
        <v>1.39</v>
      </c>
      <c r="Y40" t="n">
        <v>4</v>
      </c>
      <c r="Z40" t="n">
        <v>10</v>
      </c>
    </row>
    <row r="41">
      <c r="A41" t="n">
        <v>2</v>
      </c>
      <c r="B41" t="n">
        <v>65</v>
      </c>
      <c r="C41" t="inlineStr">
        <is>
          <t xml:space="preserve">CONCLUIDO	</t>
        </is>
      </c>
      <c r="D41" t="n">
        <v>5.5322</v>
      </c>
      <c r="E41" t="n">
        <v>18.08</v>
      </c>
      <c r="F41" t="n">
        <v>14.75</v>
      </c>
      <c r="G41" t="n">
        <v>21.07</v>
      </c>
      <c r="H41" t="n">
        <v>0.39</v>
      </c>
      <c r="I41" t="n">
        <v>42</v>
      </c>
      <c r="J41" t="n">
        <v>135.9</v>
      </c>
      <c r="K41" t="n">
        <v>46.47</v>
      </c>
      <c r="L41" t="n">
        <v>3</v>
      </c>
      <c r="M41" t="n">
        <v>0</v>
      </c>
      <c r="N41" t="n">
        <v>21.43</v>
      </c>
      <c r="O41" t="n">
        <v>16994.64</v>
      </c>
      <c r="P41" t="n">
        <v>128.76</v>
      </c>
      <c r="Q41" t="n">
        <v>2637.88</v>
      </c>
      <c r="R41" t="n">
        <v>113.49</v>
      </c>
      <c r="S41" t="n">
        <v>71.13</v>
      </c>
      <c r="T41" t="n">
        <v>19190.7</v>
      </c>
      <c r="U41" t="n">
        <v>0.63</v>
      </c>
      <c r="V41" t="n">
        <v>0.77</v>
      </c>
      <c r="W41" t="n">
        <v>6.77</v>
      </c>
      <c r="X41" t="n">
        <v>1.23</v>
      </c>
      <c r="Y41" t="n">
        <v>4</v>
      </c>
      <c r="Z41" t="n">
        <v>10</v>
      </c>
    </row>
    <row r="42">
      <c r="A42" t="n">
        <v>0</v>
      </c>
      <c r="B42" t="n">
        <v>75</v>
      </c>
      <c r="C42" t="inlineStr">
        <is>
          <t xml:space="preserve">CONCLUIDO	</t>
        </is>
      </c>
      <c r="D42" t="n">
        <v>4.0548</v>
      </c>
      <c r="E42" t="n">
        <v>24.66</v>
      </c>
      <c r="F42" t="n">
        <v>17.86</v>
      </c>
      <c r="G42" t="n">
        <v>7.24</v>
      </c>
      <c r="H42" t="n">
        <v>0.12</v>
      </c>
      <c r="I42" t="n">
        <v>148</v>
      </c>
      <c r="J42" t="n">
        <v>150.44</v>
      </c>
      <c r="K42" t="n">
        <v>49.1</v>
      </c>
      <c r="L42" t="n">
        <v>1</v>
      </c>
      <c r="M42" t="n">
        <v>146</v>
      </c>
      <c r="N42" t="n">
        <v>25.34</v>
      </c>
      <c r="O42" t="n">
        <v>18787.76</v>
      </c>
      <c r="P42" t="n">
        <v>203.58</v>
      </c>
      <c r="Q42" t="n">
        <v>2640.39</v>
      </c>
      <c r="R42" t="n">
        <v>217.07</v>
      </c>
      <c r="S42" t="n">
        <v>71.13</v>
      </c>
      <c r="T42" t="n">
        <v>70454.12</v>
      </c>
      <c r="U42" t="n">
        <v>0.33</v>
      </c>
      <c r="V42" t="n">
        <v>0.64</v>
      </c>
      <c r="W42" t="n">
        <v>6.87</v>
      </c>
      <c r="X42" t="n">
        <v>4.33</v>
      </c>
      <c r="Y42" t="n">
        <v>4</v>
      </c>
      <c r="Z42" t="n">
        <v>10</v>
      </c>
    </row>
    <row r="43">
      <c r="A43" t="n">
        <v>1</v>
      </c>
      <c r="B43" t="n">
        <v>75</v>
      </c>
      <c r="C43" t="inlineStr">
        <is>
          <t xml:space="preserve">CONCLUIDO	</t>
        </is>
      </c>
      <c r="D43" t="n">
        <v>5.2254</v>
      </c>
      <c r="E43" t="n">
        <v>19.14</v>
      </c>
      <c r="F43" t="n">
        <v>15.12</v>
      </c>
      <c r="G43" t="n">
        <v>15.91</v>
      </c>
      <c r="H43" t="n">
        <v>0.23</v>
      </c>
      <c r="I43" t="n">
        <v>57</v>
      </c>
      <c r="J43" t="n">
        <v>151.83</v>
      </c>
      <c r="K43" t="n">
        <v>49.1</v>
      </c>
      <c r="L43" t="n">
        <v>2</v>
      </c>
      <c r="M43" t="n">
        <v>55</v>
      </c>
      <c r="N43" t="n">
        <v>25.73</v>
      </c>
      <c r="O43" t="n">
        <v>18959.54</v>
      </c>
      <c r="P43" t="n">
        <v>155.78</v>
      </c>
      <c r="Q43" t="n">
        <v>2635.82</v>
      </c>
      <c r="R43" t="n">
        <v>127.51</v>
      </c>
      <c r="S43" t="n">
        <v>71.13</v>
      </c>
      <c r="T43" t="n">
        <v>26128.72</v>
      </c>
      <c r="U43" t="n">
        <v>0.5600000000000001</v>
      </c>
      <c r="V43" t="n">
        <v>0.75</v>
      </c>
      <c r="W43" t="n">
        <v>6.73</v>
      </c>
      <c r="X43" t="n">
        <v>1.6</v>
      </c>
      <c r="Y43" t="n">
        <v>4</v>
      </c>
      <c r="Z43" t="n">
        <v>10</v>
      </c>
    </row>
    <row r="44">
      <c r="A44" t="n">
        <v>2</v>
      </c>
      <c r="B44" t="n">
        <v>75</v>
      </c>
      <c r="C44" t="inlineStr">
        <is>
          <t xml:space="preserve">CONCLUIDO	</t>
        </is>
      </c>
      <c r="D44" t="n">
        <v>5.5543</v>
      </c>
      <c r="E44" t="n">
        <v>18</v>
      </c>
      <c r="F44" t="n">
        <v>14.6</v>
      </c>
      <c r="G44" t="n">
        <v>23.67</v>
      </c>
      <c r="H44" t="n">
        <v>0.35</v>
      </c>
      <c r="I44" t="n">
        <v>37</v>
      </c>
      <c r="J44" t="n">
        <v>153.23</v>
      </c>
      <c r="K44" t="n">
        <v>49.1</v>
      </c>
      <c r="L44" t="n">
        <v>3</v>
      </c>
      <c r="M44" t="n">
        <v>4</v>
      </c>
      <c r="N44" t="n">
        <v>26.13</v>
      </c>
      <c r="O44" t="n">
        <v>19131.85</v>
      </c>
      <c r="P44" t="n">
        <v>136.39</v>
      </c>
      <c r="Q44" t="n">
        <v>2636.35</v>
      </c>
      <c r="R44" t="n">
        <v>108.92</v>
      </c>
      <c r="S44" t="n">
        <v>71.13</v>
      </c>
      <c r="T44" t="n">
        <v>16935.24</v>
      </c>
      <c r="U44" t="n">
        <v>0.65</v>
      </c>
      <c r="V44" t="n">
        <v>0.78</v>
      </c>
      <c r="W44" t="n">
        <v>6.74</v>
      </c>
      <c r="X44" t="n">
        <v>1.08</v>
      </c>
      <c r="Y44" t="n">
        <v>4</v>
      </c>
      <c r="Z44" t="n">
        <v>10</v>
      </c>
    </row>
    <row r="45">
      <c r="A45" t="n">
        <v>3</v>
      </c>
      <c r="B45" t="n">
        <v>75</v>
      </c>
      <c r="C45" t="inlineStr">
        <is>
          <t xml:space="preserve">CONCLUIDO	</t>
        </is>
      </c>
      <c r="D45" t="n">
        <v>5.5525</v>
      </c>
      <c r="E45" t="n">
        <v>18.01</v>
      </c>
      <c r="F45" t="n">
        <v>14.6</v>
      </c>
      <c r="G45" t="n">
        <v>23.68</v>
      </c>
      <c r="H45" t="n">
        <v>0.46</v>
      </c>
      <c r="I45" t="n">
        <v>37</v>
      </c>
      <c r="J45" t="n">
        <v>154.63</v>
      </c>
      <c r="K45" t="n">
        <v>49.1</v>
      </c>
      <c r="L45" t="n">
        <v>4</v>
      </c>
      <c r="M45" t="n">
        <v>0</v>
      </c>
      <c r="N45" t="n">
        <v>26.53</v>
      </c>
      <c r="O45" t="n">
        <v>19304.72</v>
      </c>
      <c r="P45" t="n">
        <v>137.34</v>
      </c>
      <c r="Q45" t="n">
        <v>2636.72</v>
      </c>
      <c r="R45" t="n">
        <v>109.01</v>
      </c>
      <c r="S45" t="n">
        <v>71.13</v>
      </c>
      <c r="T45" t="n">
        <v>16978.79</v>
      </c>
      <c r="U45" t="n">
        <v>0.65</v>
      </c>
      <c r="V45" t="n">
        <v>0.78</v>
      </c>
      <c r="W45" t="n">
        <v>6.75</v>
      </c>
      <c r="X45" t="n">
        <v>1.08</v>
      </c>
      <c r="Y45" t="n">
        <v>4</v>
      </c>
      <c r="Z45" t="n">
        <v>10</v>
      </c>
    </row>
    <row r="46">
      <c r="A46" t="n">
        <v>0</v>
      </c>
      <c r="B46" t="n">
        <v>95</v>
      </c>
      <c r="C46" t="inlineStr">
        <is>
          <t xml:space="preserve">CONCLUIDO	</t>
        </is>
      </c>
      <c r="D46" t="n">
        <v>3.5402</v>
      </c>
      <c r="E46" t="n">
        <v>28.25</v>
      </c>
      <c r="F46" t="n">
        <v>18.97</v>
      </c>
      <c r="G46" t="n">
        <v>6.22</v>
      </c>
      <c r="H46" t="n">
        <v>0.1</v>
      </c>
      <c r="I46" t="n">
        <v>183</v>
      </c>
      <c r="J46" t="n">
        <v>185.69</v>
      </c>
      <c r="K46" t="n">
        <v>53.44</v>
      </c>
      <c r="L46" t="n">
        <v>1</v>
      </c>
      <c r="M46" t="n">
        <v>181</v>
      </c>
      <c r="N46" t="n">
        <v>36.26</v>
      </c>
      <c r="O46" t="n">
        <v>23136.14</v>
      </c>
      <c r="P46" t="n">
        <v>251.97</v>
      </c>
      <c r="Q46" t="n">
        <v>2640.95</v>
      </c>
      <c r="R46" t="n">
        <v>253.05</v>
      </c>
      <c r="S46" t="n">
        <v>71.13</v>
      </c>
      <c r="T46" t="n">
        <v>88267.16</v>
      </c>
      <c r="U46" t="n">
        <v>0.28</v>
      </c>
      <c r="V46" t="n">
        <v>0.6</v>
      </c>
      <c r="W46" t="n">
        <v>6.93</v>
      </c>
      <c r="X46" t="n">
        <v>5.43</v>
      </c>
      <c r="Y46" t="n">
        <v>4</v>
      </c>
      <c r="Z46" t="n">
        <v>10</v>
      </c>
    </row>
    <row r="47">
      <c r="A47" t="n">
        <v>1</v>
      </c>
      <c r="B47" t="n">
        <v>95</v>
      </c>
      <c r="C47" t="inlineStr">
        <is>
          <t xml:space="preserve">CONCLUIDO	</t>
        </is>
      </c>
      <c r="D47" t="n">
        <v>4.8368</v>
      </c>
      <c r="E47" t="n">
        <v>20.67</v>
      </c>
      <c r="F47" t="n">
        <v>15.56</v>
      </c>
      <c r="G47" t="n">
        <v>13.15</v>
      </c>
      <c r="H47" t="n">
        <v>0.19</v>
      </c>
      <c r="I47" t="n">
        <v>71</v>
      </c>
      <c r="J47" t="n">
        <v>187.21</v>
      </c>
      <c r="K47" t="n">
        <v>53.44</v>
      </c>
      <c r="L47" t="n">
        <v>2</v>
      </c>
      <c r="M47" t="n">
        <v>69</v>
      </c>
      <c r="N47" t="n">
        <v>36.77</v>
      </c>
      <c r="O47" t="n">
        <v>23322.88</v>
      </c>
      <c r="P47" t="n">
        <v>194.43</v>
      </c>
      <c r="Q47" t="n">
        <v>2636.72</v>
      </c>
      <c r="R47" t="n">
        <v>141.48</v>
      </c>
      <c r="S47" t="n">
        <v>71.13</v>
      </c>
      <c r="T47" t="n">
        <v>33040.72</v>
      </c>
      <c r="U47" t="n">
        <v>0.5</v>
      </c>
      <c r="V47" t="n">
        <v>0.73</v>
      </c>
      <c r="W47" t="n">
        <v>6.76</v>
      </c>
      <c r="X47" t="n">
        <v>2.04</v>
      </c>
      <c r="Y47" t="n">
        <v>4</v>
      </c>
      <c r="Z47" t="n">
        <v>10</v>
      </c>
    </row>
    <row r="48">
      <c r="A48" t="n">
        <v>2</v>
      </c>
      <c r="B48" t="n">
        <v>95</v>
      </c>
      <c r="C48" t="inlineStr">
        <is>
          <t xml:space="preserve">CONCLUIDO	</t>
        </is>
      </c>
      <c r="D48" t="n">
        <v>5.3451</v>
      </c>
      <c r="E48" t="n">
        <v>18.71</v>
      </c>
      <c r="F48" t="n">
        <v>14.68</v>
      </c>
      <c r="G48" t="n">
        <v>20.97</v>
      </c>
      <c r="H48" t="n">
        <v>0.28</v>
      </c>
      <c r="I48" t="n">
        <v>42</v>
      </c>
      <c r="J48" t="n">
        <v>188.73</v>
      </c>
      <c r="K48" t="n">
        <v>53.44</v>
      </c>
      <c r="L48" t="n">
        <v>3</v>
      </c>
      <c r="M48" t="n">
        <v>40</v>
      </c>
      <c r="N48" t="n">
        <v>37.29</v>
      </c>
      <c r="O48" t="n">
        <v>23510.33</v>
      </c>
      <c r="P48" t="n">
        <v>169.43</v>
      </c>
      <c r="Q48" t="n">
        <v>2635.93</v>
      </c>
      <c r="R48" t="n">
        <v>113.02</v>
      </c>
      <c r="S48" t="n">
        <v>71.13</v>
      </c>
      <c r="T48" t="n">
        <v>18956.86</v>
      </c>
      <c r="U48" t="n">
        <v>0.63</v>
      </c>
      <c r="V48" t="n">
        <v>0.77</v>
      </c>
      <c r="W48" t="n">
        <v>6.7</v>
      </c>
      <c r="X48" t="n">
        <v>1.16</v>
      </c>
      <c r="Y48" t="n">
        <v>4</v>
      </c>
      <c r="Z48" t="n">
        <v>10</v>
      </c>
    </row>
    <row r="49">
      <c r="A49" t="n">
        <v>3</v>
      </c>
      <c r="B49" t="n">
        <v>95</v>
      </c>
      <c r="C49" t="inlineStr">
        <is>
          <t xml:space="preserve">CONCLUIDO	</t>
        </is>
      </c>
      <c r="D49" t="n">
        <v>5.5654</v>
      </c>
      <c r="E49" t="n">
        <v>17.97</v>
      </c>
      <c r="F49" t="n">
        <v>14.38</v>
      </c>
      <c r="G49" t="n">
        <v>28.77</v>
      </c>
      <c r="H49" t="n">
        <v>0.37</v>
      </c>
      <c r="I49" t="n">
        <v>30</v>
      </c>
      <c r="J49" t="n">
        <v>190.25</v>
      </c>
      <c r="K49" t="n">
        <v>53.44</v>
      </c>
      <c r="L49" t="n">
        <v>4</v>
      </c>
      <c r="M49" t="n">
        <v>6</v>
      </c>
      <c r="N49" t="n">
        <v>37.82</v>
      </c>
      <c r="O49" t="n">
        <v>23698.48</v>
      </c>
      <c r="P49" t="n">
        <v>152.21</v>
      </c>
      <c r="Q49" t="n">
        <v>2637.25</v>
      </c>
      <c r="R49" t="n">
        <v>102.66</v>
      </c>
      <c r="S49" t="n">
        <v>71.13</v>
      </c>
      <c r="T49" t="n">
        <v>13837.32</v>
      </c>
      <c r="U49" t="n">
        <v>0.6899999999999999</v>
      </c>
      <c r="V49" t="n">
        <v>0.79</v>
      </c>
      <c r="W49" t="n">
        <v>6.71</v>
      </c>
      <c r="X49" t="n">
        <v>0.86</v>
      </c>
      <c r="Y49" t="n">
        <v>4</v>
      </c>
      <c r="Z49" t="n">
        <v>10</v>
      </c>
    </row>
    <row r="50">
      <c r="A50" t="n">
        <v>4</v>
      </c>
      <c r="B50" t="n">
        <v>95</v>
      </c>
      <c r="C50" t="inlineStr">
        <is>
          <t xml:space="preserve">CONCLUIDO	</t>
        </is>
      </c>
      <c r="D50" t="n">
        <v>5.5865</v>
      </c>
      <c r="E50" t="n">
        <v>17.9</v>
      </c>
      <c r="F50" t="n">
        <v>14.35</v>
      </c>
      <c r="G50" t="n">
        <v>29.69</v>
      </c>
      <c r="H50" t="n">
        <v>0.46</v>
      </c>
      <c r="I50" t="n">
        <v>29</v>
      </c>
      <c r="J50" t="n">
        <v>191.78</v>
      </c>
      <c r="K50" t="n">
        <v>53.44</v>
      </c>
      <c r="L50" t="n">
        <v>5</v>
      </c>
      <c r="M50" t="n">
        <v>0</v>
      </c>
      <c r="N50" t="n">
        <v>38.35</v>
      </c>
      <c r="O50" t="n">
        <v>23887.36</v>
      </c>
      <c r="P50" t="n">
        <v>152.84</v>
      </c>
      <c r="Q50" t="n">
        <v>2636.18</v>
      </c>
      <c r="R50" t="n">
        <v>101.36</v>
      </c>
      <c r="S50" t="n">
        <v>71.13</v>
      </c>
      <c r="T50" t="n">
        <v>13194.26</v>
      </c>
      <c r="U50" t="n">
        <v>0.7</v>
      </c>
      <c r="V50" t="n">
        <v>0.79</v>
      </c>
      <c r="W50" t="n">
        <v>6.72</v>
      </c>
      <c r="X50" t="n">
        <v>0.83</v>
      </c>
      <c r="Y50" t="n">
        <v>4</v>
      </c>
      <c r="Z50" t="n">
        <v>10</v>
      </c>
    </row>
    <row r="51">
      <c r="A51" t="n">
        <v>0</v>
      </c>
      <c r="B51" t="n">
        <v>55</v>
      </c>
      <c r="C51" t="inlineStr">
        <is>
          <t xml:space="preserve">CONCLUIDO	</t>
        </is>
      </c>
      <c r="D51" t="n">
        <v>4.6261</v>
      </c>
      <c r="E51" t="n">
        <v>21.62</v>
      </c>
      <c r="F51" t="n">
        <v>16.83</v>
      </c>
      <c r="G51" t="n">
        <v>8.94</v>
      </c>
      <c r="H51" t="n">
        <v>0.15</v>
      </c>
      <c r="I51" t="n">
        <v>113</v>
      </c>
      <c r="J51" t="n">
        <v>116.05</v>
      </c>
      <c r="K51" t="n">
        <v>43.4</v>
      </c>
      <c r="L51" t="n">
        <v>1</v>
      </c>
      <c r="M51" t="n">
        <v>111</v>
      </c>
      <c r="N51" t="n">
        <v>16.65</v>
      </c>
      <c r="O51" t="n">
        <v>14546.17</v>
      </c>
      <c r="P51" t="n">
        <v>155.42</v>
      </c>
      <c r="Q51" t="n">
        <v>2638.26</v>
      </c>
      <c r="R51" t="n">
        <v>182.79</v>
      </c>
      <c r="S51" t="n">
        <v>71.13</v>
      </c>
      <c r="T51" t="n">
        <v>53487.28</v>
      </c>
      <c r="U51" t="n">
        <v>0.39</v>
      </c>
      <c r="V51" t="n">
        <v>0.68</v>
      </c>
      <c r="W51" t="n">
        <v>6.83</v>
      </c>
      <c r="X51" t="n">
        <v>3.3</v>
      </c>
      <c r="Y51" t="n">
        <v>4</v>
      </c>
      <c r="Z51" t="n">
        <v>10</v>
      </c>
    </row>
    <row r="52">
      <c r="A52" t="n">
        <v>1</v>
      </c>
      <c r="B52" t="n">
        <v>55</v>
      </c>
      <c r="C52" t="inlineStr">
        <is>
          <t xml:space="preserve">CONCLUIDO	</t>
        </is>
      </c>
      <c r="D52" t="n">
        <v>5.4714</v>
      </c>
      <c r="E52" t="n">
        <v>18.28</v>
      </c>
      <c r="F52" t="n">
        <v>15</v>
      </c>
      <c r="G52" t="n">
        <v>18</v>
      </c>
      <c r="H52" t="n">
        <v>0.3</v>
      </c>
      <c r="I52" t="n">
        <v>50</v>
      </c>
      <c r="J52" t="n">
        <v>117.34</v>
      </c>
      <c r="K52" t="n">
        <v>43.4</v>
      </c>
      <c r="L52" t="n">
        <v>2</v>
      </c>
      <c r="M52" t="n">
        <v>2</v>
      </c>
      <c r="N52" t="n">
        <v>16.94</v>
      </c>
      <c r="O52" t="n">
        <v>14705.49</v>
      </c>
      <c r="P52" t="n">
        <v>120.04</v>
      </c>
      <c r="Q52" t="n">
        <v>2638.46</v>
      </c>
      <c r="R52" t="n">
        <v>121.34</v>
      </c>
      <c r="S52" t="n">
        <v>71.13</v>
      </c>
      <c r="T52" t="n">
        <v>23076.16</v>
      </c>
      <c r="U52" t="n">
        <v>0.59</v>
      </c>
      <c r="V52" t="n">
        <v>0.76</v>
      </c>
      <c r="W52" t="n">
        <v>6.78</v>
      </c>
      <c r="X52" t="n">
        <v>1.48</v>
      </c>
      <c r="Y52" t="n">
        <v>4</v>
      </c>
      <c r="Z52" t="n">
        <v>10</v>
      </c>
    </row>
    <row r="53">
      <c r="A53" t="n">
        <v>2</v>
      </c>
      <c r="B53" t="n">
        <v>55</v>
      </c>
      <c r="C53" t="inlineStr">
        <is>
          <t xml:space="preserve">CONCLUIDO	</t>
        </is>
      </c>
      <c r="D53" t="n">
        <v>5.4904</v>
      </c>
      <c r="E53" t="n">
        <v>18.21</v>
      </c>
      <c r="F53" t="n">
        <v>14.96</v>
      </c>
      <c r="G53" t="n">
        <v>18.32</v>
      </c>
      <c r="H53" t="n">
        <v>0.45</v>
      </c>
      <c r="I53" t="n">
        <v>49</v>
      </c>
      <c r="J53" t="n">
        <v>118.63</v>
      </c>
      <c r="K53" t="n">
        <v>43.4</v>
      </c>
      <c r="L53" t="n">
        <v>3</v>
      </c>
      <c r="M53" t="n">
        <v>0</v>
      </c>
      <c r="N53" t="n">
        <v>17.23</v>
      </c>
      <c r="O53" t="n">
        <v>14865.24</v>
      </c>
      <c r="P53" t="n">
        <v>120.69</v>
      </c>
      <c r="Q53" t="n">
        <v>2638.78</v>
      </c>
      <c r="R53" t="n">
        <v>119.95</v>
      </c>
      <c r="S53" t="n">
        <v>71.13</v>
      </c>
      <c r="T53" t="n">
        <v>22388.31</v>
      </c>
      <c r="U53" t="n">
        <v>0.59</v>
      </c>
      <c r="V53" t="n">
        <v>0.76</v>
      </c>
      <c r="W53" t="n">
        <v>6.78</v>
      </c>
      <c r="X53" t="n">
        <v>1.44</v>
      </c>
      <c r="Y53" t="n">
        <v>4</v>
      </c>
      <c r="Z5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INDEX(resultados!$A$2:$ZZ$53, 1, MATCH($B$1, resultados!$A$1:$ZZ$1, 0))</f>
        <v/>
      </c>
      <c r="B7">
        <f>INDEX(resultados!$A$2:$ZZ$53, 1, MATCH($B$2, resultados!$A$1:$ZZ$1, 0))</f>
        <v/>
      </c>
      <c r="C7">
        <f>INDEX(resultados!$A$2:$ZZ$53, 1, MATCH($B$3, resultados!$A$1:$ZZ$1, 0))</f>
        <v/>
      </c>
    </row>
    <row r="8">
      <c r="A8">
        <f>INDEX(resultados!$A$2:$ZZ$53, 2, MATCH($B$1, resultados!$A$1:$ZZ$1, 0))</f>
        <v/>
      </c>
      <c r="B8">
        <f>INDEX(resultados!$A$2:$ZZ$53, 2, MATCH($B$2, resultados!$A$1:$ZZ$1, 0))</f>
        <v/>
      </c>
      <c r="C8">
        <f>INDEX(resultados!$A$2:$ZZ$53, 2, MATCH($B$3, resultados!$A$1:$ZZ$1, 0))</f>
        <v/>
      </c>
    </row>
    <row r="9">
      <c r="A9">
        <f>INDEX(resultados!$A$2:$ZZ$53, 3, MATCH($B$1, resultados!$A$1:$ZZ$1, 0))</f>
        <v/>
      </c>
      <c r="B9">
        <f>INDEX(resultados!$A$2:$ZZ$53, 3, MATCH($B$2, resultados!$A$1:$ZZ$1, 0))</f>
        <v/>
      </c>
      <c r="C9">
        <f>INDEX(resultados!$A$2:$ZZ$53, 3, MATCH($B$3, resultados!$A$1:$ZZ$1, 0))</f>
        <v/>
      </c>
    </row>
    <row r="10">
      <c r="A10">
        <f>INDEX(resultados!$A$2:$ZZ$53, 4, MATCH($B$1, resultados!$A$1:$ZZ$1, 0))</f>
        <v/>
      </c>
      <c r="B10">
        <f>INDEX(resultados!$A$2:$ZZ$53, 4, MATCH($B$2, resultados!$A$1:$ZZ$1, 0))</f>
        <v/>
      </c>
      <c r="C10">
        <f>INDEX(resultados!$A$2:$ZZ$53, 4, MATCH($B$3, resultados!$A$1:$ZZ$1, 0))</f>
        <v/>
      </c>
    </row>
    <row r="11">
      <c r="A11">
        <f>INDEX(resultados!$A$2:$ZZ$53, 5, MATCH($B$1, resultados!$A$1:$ZZ$1, 0))</f>
        <v/>
      </c>
      <c r="B11">
        <f>INDEX(resultados!$A$2:$ZZ$53, 5, MATCH($B$2, resultados!$A$1:$ZZ$1, 0))</f>
        <v/>
      </c>
      <c r="C11">
        <f>INDEX(resultados!$A$2:$ZZ$53, 5, MATCH($B$3, resultados!$A$1:$ZZ$1, 0))</f>
        <v/>
      </c>
    </row>
    <row r="12">
      <c r="A12">
        <f>INDEX(resultados!$A$2:$ZZ$53, 6, MATCH($B$1, resultados!$A$1:$ZZ$1, 0))</f>
        <v/>
      </c>
      <c r="B12">
        <f>INDEX(resultados!$A$2:$ZZ$53, 6, MATCH($B$2, resultados!$A$1:$ZZ$1, 0))</f>
        <v/>
      </c>
      <c r="C12">
        <f>INDEX(resultados!$A$2:$ZZ$53, 6, MATCH($B$3, resultados!$A$1:$ZZ$1, 0))</f>
        <v/>
      </c>
    </row>
    <row r="13">
      <c r="A13">
        <f>INDEX(resultados!$A$2:$ZZ$53, 7, MATCH($B$1, resultados!$A$1:$ZZ$1, 0))</f>
        <v/>
      </c>
      <c r="B13">
        <f>INDEX(resultados!$A$2:$ZZ$53, 7, MATCH($B$2, resultados!$A$1:$ZZ$1, 0))</f>
        <v/>
      </c>
      <c r="C13">
        <f>INDEX(resultados!$A$2:$ZZ$53, 7, MATCH($B$3, resultados!$A$1:$ZZ$1, 0))</f>
        <v/>
      </c>
    </row>
    <row r="14">
      <c r="A14">
        <f>INDEX(resultados!$A$2:$ZZ$53, 8, MATCH($B$1, resultados!$A$1:$ZZ$1, 0))</f>
        <v/>
      </c>
      <c r="B14">
        <f>INDEX(resultados!$A$2:$ZZ$53, 8, MATCH($B$2, resultados!$A$1:$ZZ$1, 0))</f>
        <v/>
      </c>
      <c r="C14">
        <f>INDEX(resultados!$A$2:$ZZ$53, 8, MATCH($B$3, resultados!$A$1:$ZZ$1, 0))</f>
        <v/>
      </c>
    </row>
    <row r="15">
      <c r="A15">
        <f>INDEX(resultados!$A$2:$ZZ$53, 9, MATCH($B$1, resultados!$A$1:$ZZ$1, 0))</f>
        <v/>
      </c>
      <c r="B15">
        <f>INDEX(resultados!$A$2:$ZZ$53, 9, MATCH($B$2, resultados!$A$1:$ZZ$1, 0))</f>
        <v/>
      </c>
      <c r="C15">
        <f>INDEX(resultados!$A$2:$ZZ$53, 9, MATCH($B$3, resultados!$A$1:$ZZ$1, 0))</f>
        <v/>
      </c>
    </row>
    <row r="16">
      <c r="A16">
        <f>INDEX(resultados!$A$2:$ZZ$53, 10, MATCH($B$1, resultados!$A$1:$ZZ$1, 0))</f>
        <v/>
      </c>
      <c r="B16">
        <f>INDEX(resultados!$A$2:$ZZ$53, 10, MATCH($B$2, resultados!$A$1:$ZZ$1, 0))</f>
        <v/>
      </c>
      <c r="C16">
        <f>INDEX(resultados!$A$2:$ZZ$53, 10, MATCH($B$3, resultados!$A$1:$ZZ$1, 0))</f>
        <v/>
      </c>
    </row>
    <row r="17">
      <c r="A17">
        <f>INDEX(resultados!$A$2:$ZZ$53, 11, MATCH($B$1, resultados!$A$1:$ZZ$1, 0))</f>
        <v/>
      </c>
      <c r="B17">
        <f>INDEX(resultados!$A$2:$ZZ$53, 11, MATCH($B$2, resultados!$A$1:$ZZ$1, 0))</f>
        <v/>
      </c>
      <c r="C17">
        <f>INDEX(resultados!$A$2:$ZZ$53, 11, MATCH($B$3, resultados!$A$1:$ZZ$1, 0))</f>
        <v/>
      </c>
    </row>
    <row r="18">
      <c r="A18">
        <f>INDEX(resultados!$A$2:$ZZ$53, 12, MATCH($B$1, resultados!$A$1:$ZZ$1, 0))</f>
        <v/>
      </c>
      <c r="B18">
        <f>INDEX(resultados!$A$2:$ZZ$53, 12, MATCH($B$2, resultados!$A$1:$ZZ$1, 0))</f>
        <v/>
      </c>
      <c r="C18">
        <f>INDEX(resultados!$A$2:$ZZ$53, 12, MATCH($B$3, resultados!$A$1:$ZZ$1, 0))</f>
        <v/>
      </c>
    </row>
    <row r="19">
      <c r="A19">
        <f>INDEX(resultados!$A$2:$ZZ$53, 13, MATCH($B$1, resultados!$A$1:$ZZ$1, 0))</f>
        <v/>
      </c>
      <c r="B19">
        <f>INDEX(resultados!$A$2:$ZZ$53, 13, MATCH($B$2, resultados!$A$1:$ZZ$1, 0))</f>
        <v/>
      </c>
      <c r="C19">
        <f>INDEX(resultados!$A$2:$ZZ$53, 13, MATCH($B$3, resultados!$A$1:$ZZ$1, 0))</f>
        <v/>
      </c>
    </row>
    <row r="20">
      <c r="A20">
        <f>INDEX(resultados!$A$2:$ZZ$53, 14, MATCH($B$1, resultados!$A$1:$ZZ$1, 0))</f>
        <v/>
      </c>
      <c r="B20">
        <f>INDEX(resultados!$A$2:$ZZ$53, 14, MATCH($B$2, resultados!$A$1:$ZZ$1, 0))</f>
        <v/>
      </c>
      <c r="C20">
        <f>INDEX(resultados!$A$2:$ZZ$53, 14, MATCH($B$3, resultados!$A$1:$ZZ$1, 0))</f>
        <v/>
      </c>
    </row>
    <row r="21">
      <c r="A21">
        <f>INDEX(resultados!$A$2:$ZZ$53, 15, MATCH($B$1, resultados!$A$1:$ZZ$1, 0))</f>
        <v/>
      </c>
      <c r="B21">
        <f>INDEX(resultados!$A$2:$ZZ$53, 15, MATCH($B$2, resultados!$A$1:$ZZ$1, 0))</f>
        <v/>
      </c>
      <c r="C21">
        <f>INDEX(resultados!$A$2:$ZZ$53, 15, MATCH($B$3, resultados!$A$1:$ZZ$1, 0))</f>
        <v/>
      </c>
    </row>
    <row r="22">
      <c r="A22">
        <f>INDEX(resultados!$A$2:$ZZ$53, 16, MATCH($B$1, resultados!$A$1:$ZZ$1, 0))</f>
        <v/>
      </c>
      <c r="B22">
        <f>INDEX(resultados!$A$2:$ZZ$53, 16, MATCH($B$2, resultados!$A$1:$ZZ$1, 0))</f>
        <v/>
      </c>
      <c r="C22">
        <f>INDEX(resultados!$A$2:$ZZ$53, 16, MATCH($B$3, resultados!$A$1:$ZZ$1, 0))</f>
        <v/>
      </c>
    </row>
    <row r="23">
      <c r="A23">
        <f>INDEX(resultados!$A$2:$ZZ$53, 17, MATCH($B$1, resultados!$A$1:$ZZ$1, 0))</f>
        <v/>
      </c>
      <c r="B23">
        <f>INDEX(resultados!$A$2:$ZZ$53, 17, MATCH($B$2, resultados!$A$1:$ZZ$1, 0))</f>
        <v/>
      </c>
      <c r="C23">
        <f>INDEX(resultados!$A$2:$ZZ$53, 17, MATCH($B$3, resultados!$A$1:$ZZ$1, 0))</f>
        <v/>
      </c>
    </row>
    <row r="24">
      <c r="A24">
        <f>INDEX(resultados!$A$2:$ZZ$53, 18, MATCH($B$1, resultados!$A$1:$ZZ$1, 0))</f>
        <v/>
      </c>
      <c r="B24">
        <f>INDEX(resultados!$A$2:$ZZ$53, 18, MATCH($B$2, resultados!$A$1:$ZZ$1, 0))</f>
        <v/>
      </c>
      <c r="C24">
        <f>INDEX(resultados!$A$2:$ZZ$53, 18, MATCH($B$3, resultados!$A$1:$ZZ$1, 0))</f>
        <v/>
      </c>
    </row>
    <row r="25">
      <c r="A25">
        <f>INDEX(resultados!$A$2:$ZZ$53, 19, MATCH($B$1, resultados!$A$1:$ZZ$1, 0))</f>
        <v/>
      </c>
      <c r="B25">
        <f>INDEX(resultados!$A$2:$ZZ$53, 19, MATCH($B$2, resultados!$A$1:$ZZ$1, 0))</f>
        <v/>
      </c>
      <c r="C25">
        <f>INDEX(resultados!$A$2:$ZZ$53, 19, MATCH($B$3, resultados!$A$1:$ZZ$1, 0))</f>
        <v/>
      </c>
    </row>
    <row r="26">
      <c r="A26">
        <f>INDEX(resultados!$A$2:$ZZ$53, 20, MATCH($B$1, resultados!$A$1:$ZZ$1, 0))</f>
        <v/>
      </c>
      <c r="B26">
        <f>INDEX(resultados!$A$2:$ZZ$53, 20, MATCH($B$2, resultados!$A$1:$ZZ$1, 0))</f>
        <v/>
      </c>
      <c r="C26">
        <f>INDEX(resultados!$A$2:$ZZ$53, 20, MATCH($B$3, resultados!$A$1:$ZZ$1, 0))</f>
        <v/>
      </c>
    </row>
    <row r="27">
      <c r="A27">
        <f>INDEX(resultados!$A$2:$ZZ$53, 21, MATCH($B$1, resultados!$A$1:$ZZ$1, 0))</f>
        <v/>
      </c>
      <c r="B27">
        <f>INDEX(resultados!$A$2:$ZZ$53, 21, MATCH($B$2, resultados!$A$1:$ZZ$1, 0))</f>
        <v/>
      </c>
      <c r="C27">
        <f>INDEX(resultados!$A$2:$ZZ$53, 21, MATCH($B$3, resultados!$A$1:$ZZ$1, 0))</f>
        <v/>
      </c>
    </row>
    <row r="28">
      <c r="A28">
        <f>INDEX(resultados!$A$2:$ZZ$53, 22, MATCH($B$1, resultados!$A$1:$ZZ$1, 0))</f>
        <v/>
      </c>
      <c r="B28">
        <f>INDEX(resultados!$A$2:$ZZ$53, 22, MATCH($B$2, resultados!$A$1:$ZZ$1, 0))</f>
        <v/>
      </c>
      <c r="C28">
        <f>INDEX(resultados!$A$2:$ZZ$53, 22, MATCH($B$3, resultados!$A$1:$ZZ$1, 0))</f>
        <v/>
      </c>
    </row>
    <row r="29">
      <c r="A29">
        <f>INDEX(resultados!$A$2:$ZZ$53, 23, MATCH($B$1, resultados!$A$1:$ZZ$1, 0))</f>
        <v/>
      </c>
      <c r="B29">
        <f>INDEX(resultados!$A$2:$ZZ$53, 23, MATCH($B$2, resultados!$A$1:$ZZ$1, 0))</f>
        <v/>
      </c>
      <c r="C29">
        <f>INDEX(resultados!$A$2:$ZZ$53, 23, MATCH($B$3, resultados!$A$1:$ZZ$1, 0))</f>
        <v/>
      </c>
    </row>
    <row r="30">
      <c r="A30">
        <f>INDEX(resultados!$A$2:$ZZ$53, 24, MATCH($B$1, resultados!$A$1:$ZZ$1, 0))</f>
        <v/>
      </c>
      <c r="B30">
        <f>INDEX(resultados!$A$2:$ZZ$53, 24, MATCH($B$2, resultados!$A$1:$ZZ$1, 0))</f>
        <v/>
      </c>
      <c r="C30">
        <f>INDEX(resultados!$A$2:$ZZ$53, 24, MATCH($B$3, resultados!$A$1:$ZZ$1, 0))</f>
        <v/>
      </c>
    </row>
    <row r="31">
      <c r="A31">
        <f>INDEX(resultados!$A$2:$ZZ$53, 25, MATCH($B$1, resultados!$A$1:$ZZ$1, 0))</f>
        <v/>
      </c>
      <c r="B31">
        <f>INDEX(resultados!$A$2:$ZZ$53, 25, MATCH($B$2, resultados!$A$1:$ZZ$1, 0))</f>
        <v/>
      </c>
      <c r="C31">
        <f>INDEX(resultados!$A$2:$ZZ$53, 25, MATCH($B$3, resultados!$A$1:$ZZ$1, 0))</f>
        <v/>
      </c>
    </row>
    <row r="32">
      <c r="A32">
        <f>INDEX(resultados!$A$2:$ZZ$53, 26, MATCH($B$1, resultados!$A$1:$ZZ$1, 0))</f>
        <v/>
      </c>
      <c r="B32">
        <f>INDEX(resultados!$A$2:$ZZ$53, 26, MATCH($B$2, resultados!$A$1:$ZZ$1, 0))</f>
        <v/>
      </c>
      <c r="C32">
        <f>INDEX(resultados!$A$2:$ZZ$53, 26, MATCH($B$3, resultados!$A$1:$ZZ$1, 0))</f>
        <v/>
      </c>
    </row>
    <row r="33">
      <c r="A33">
        <f>INDEX(resultados!$A$2:$ZZ$53, 27, MATCH($B$1, resultados!$A$1:$ZZ$1, 0))</f>
        <v/>
      </c>
      <c r="B33">
        <f>INDEX(resultados!$A$2:$ZZ$53, 27, MATCH($B$2, resultados!$A$1:$ZZ$1, 0))</f>
        <v/>
      </c>
      <c r="C33">
        <f>INDEX(resultados!$A$2:$ZZ$53, 27, MATCH($B$3, resultados!$A$1:$ZZ$1, 0))</f>
        <v/>
      </c>
    </row>
    <row r="34">
      <c r="A34">
        <f>INDEX(resultados!$A$2:$ZZ$53, 28, MATCH($B$1, resultados!$A$1:$ZZ$1, 0))</f>
        <v/>
      </c>
      <c r="B34">
        <f>INDEX(resultados!$A$2:$ZZ$53, 28, MATCH($B$2, resultados!$A$1:$ZZ$1, 0))</f>
        <v/>
      </c>
      <c r="C34">
        <f>INDEX(resultados!$A$2:$ZZ$53, 28, MATCH($B$3, resultados!$A$1:$ZZ$1, 0))</f>
        <v/>
      </c>
    </row>
    <row r="35">
      <c r="A35">
        <f>INDEX(resultados!$A$2:$ZZ$53, 29, MATCH($B$1, resultados!$A$1:$ZZ$1, 0))</f>
        <v/>
      </c>
      <c r="B35">
        <f>INDEX(resultados!$A$2:$ZZ$53, 29, MATCH($B$2, resultados!$A$1:$ZZ$1, 0))</f>
        <v/>
      </c>
      <c r="C35">
        <f>INDEX(resultados!$A$2:$ZZ$53, 29, MATCH($B$3, resultados!$A$1:$ZZ$1, 0))</f>
        <v/>
      </c>
    </row>
    <row r="36">
      <c r="A36">
        <f>INDEX(resultados!$A$2:$ZZ$53, 30, MATCH($B$1, resultados!$A$1:$ZZ$1, 0))</f>
        <v/>
      </c>
      <c r="B36">
        <f>INDEX(resultados!$A$2:$ZZ$53, 30, MATCH($B$2, resultados!$A$1:$ZZ$1, 0))</f>
        <v/>
      </c>
      <c r="C36">
        <f>INDEX(resultados!$A$2:$ZZ$53, 30, MATCH($B$3, resultados!$A$1:$ZZ$1, 0))</f>
        <v/>
      </c>
    </row>
    <row r="37">
      <c r="A37">
        <f>INDEX(resultados!$A$2:$ZZ$53, 31, MATCH($B$1, resultados!$A$1:$ZZ$1, 0))</f>
        <v/>
      </c>
      <c r="B37">
        <f>INDEX(resultados!$A$2:$ZZ$53, 31, MATCH($B$2, resultados!$A$1:$ZZ$1, 0))</f>
        <v/>
      </c>
      <c r="C37">
        <f>INDEX(resultados!$A$2:$ZZ$53, 31, MATCH($B$3, resultados!$A$1:$ZZ$1, 0))</f>
        <v/>
      </c>
    </row>
    <row r="38">
      <c r="A38">
        <f>INDEX(resultados!$A$2:$ZZ$53, 32, MATCH($B$1, resultados!$A$1:$ZZ$1, 0))</f>
        <v/>
      </c>
      <c r="B38">
        <f>INDEX(resultados!$A$2:$ZZ$53, 32, MATCH($B$2, resultados!$A$1:$ZZ$1, 0))</f>
        <v/>
      </c>
      <c r="C38">
        <f>INDEX(resultados!$A$2:$ZZ$53, 32, MATCH($B$3, resultados!$A$1:$ZZ$1, 0))</f>
        <v/>
      </c>
    </row>
    <row r="39">
      <c r="A39">
        <f>INDEX(resultados!$A$2:$ZZ$53, 33, MATCH($B$1, resultados!$A$1:$ZZ$1, 0))</f>
        <v/>
      </c>
      <c r="B39">
        <f>INDEX(resultados!$A$2:$ZZ$53, 33, MATCH($B$2, resultados!$A$1:$ZZ$1, 0))</f>
        <v/>
      </c>
      <c r="C39">
        <f>INDEX(resultados!$A$2:$ZZ$53, 33, MATCH($B$3, resultados!$A$1:$ZZ$1, 0))</f>
        <v/>
      </c>
    </row>
    <row r="40">
      <c r="A40">
        <f>INDEX(resultados!$A$2:$ZZ$53, 34, MATCH($B$1, resultados!$A$1:$ZZ$1, 0))</f>
        <v/>
      </c>
      <c r="B40">
        <f>INDEX(resultados!$A$2:$ZZ$53, 34, MATCH($B$2, resultados!$A$1:$ZZ$1, 0))</f>
        <v/>
      </c>
      <c r="C40">
        <f>INDEX(resultados!$A$2:$ZZ$53, 34, MATCH($B$3, resultados!$A$1:$ZZ$1, 0))</f>
        <v/>
      </c>
    </row>
    <row r="41">
      <c r="A41">
        <f>INDEX(resultados!$A$2:$ZZ$53, 35, MATCH($B$1, resultados!$A$1:$ZZ$1, 0))</f>
        <v/>
      </c>
      <c r="B41">
        <f>INDEX(resultados!$A$2:$ZZ$53, 35, MATCH($B$2, resultados!$A$1:$ZZ$1, 0))</f>
        <v/>
      </c>
      <c r="C41">
        <f>INDEX(resultados!$A$2:$ZZ$53, 35, MATCH($B$3, resultados!$A$1:$ZZ$1, 0))</f>
        <v/>
      </c>
    </row>
    <row r="42">
      <c r="A42">
        <f>INDEX(resultados!$A$2:$ZZ$53, 36, MATCH($B$1, resultados!$A$1:$ZZ$1, 0))</f>
        <v/>
      </c>
      <c r="B42">
        <f>INDEX(resultados!$A$2:$ZZ$53, 36, MATCH($B$2, resultados!$A$1:$ZZ$1, 0))</f>
        <v/>
      </c>
      <c r="C42">
        <f>INDEX(resultados!$A$2:$ZZ$53, 36, MATCH($B$3, resultados!$A$1:$ZZ$1, 0))</f>
        <v/>
      </c>
    </row>
    <row r="43">
      <c r="A43">
        <f>INDEX(resultados!$A$2:$ZZ$53, 37, MATCH($B$1, resultados!$A$1:$ZZ$1, 0))</f>
        <v/>
      </c>
      <c r="B43">
        <f>INDEX(resultados!$A$2:$ZZ$53, 37, MATCH($B$2, resultados!$A$1:$ZZ$1, 0))</f>
        <v/>
      </c>
      <c r="C43">
        <f>INDEX(resultados!$A$2:$ZZ$53, 37, MATCH($B$3, resultados!$A$1:$ZZ$1, 0))</f>
        <v/>
      </c>
    </row>
    <row r="44">
      <c r="A44">
        <f>INDEX(resultados!$A$2:$ZZ$53, 38, MATCH($B$1, resultados!$A$1:$ZZ$1, 0))</f>
        <v/>
      </c>
      <c r="B44">
        <f>INDEX(resultados!$A$2:$ZZ$53, 38, MATCH($B$2, resultados!$A$1:$ZZ$1, 0))</f>
        <v/>
      </c>
      <c r="C44">
        <f>INDEX(resultados!$A$2:$ZZ$53, 38, MATCH($B$3, resultados!$A$1:$ZZ$1, 0))</f>
        <v/>
      </c>
    </row>
    <row r="45">
      <c r="A45">
        <f>INDEX(resultados!$A$2:$ZZ$53, 39, MATCH($B$1, resultados!$A$1:$ZZ$1, 0))</f>
        <v/>
      </c>
      <c r="B45">
        <f>INDEX(resultados!$A$2:$ZZ$53, 39, MATCH($B$2, resultados!$A$1:$ZZ$1, 0))</f>
        <v/>
      </c>
      <c r="C45">
        <f>INDEX(resultados!$A$2:$ZZ$53, 39, MATCH($B$3, resultados!$A$1:$ZZ$1, 0))</f>
        <v/>
      </c>
    </row>
    <row r="46">
      <c r="A46">
        <f>INDEX(resultados!$A$2:$ZZ$53, 40, MATCH($B$1, resultados!$A$1:$ZZ$1, 0))</f>
        <v/>
      </c>
      <c r="B46">
        <f>INDEX(resultados!$A$2:$ZZ$53, 40, MATCH($B$2, resultados!$A$1:$ZZ$1, 0))</f>
        <v/>
      </c>
      <c r="C46">
        <f>INDEX(resultados!$A$2:$ZZ$53, 40, MATCH($B$3, resultados!$A$1:$ZZ$1, 0))</f>
        <v/>
      </c>
    </row>
    <row r="47">
      <c r="A47">
        <f>INDEX(resultados!$A$2:$ZZ$53, 41, MATCH($B$1, resultados!$A$1:$ZZ$1, 0))</f>
        <v/>
      </c>
      <c r="B47">
        <f>INDEX(resultados!$A$2:$ZZ$53, 41, MATCH($B$2, resultados!$A$1:$ZZ$1, 0))</f>
        <v/>
      </c>
      <c r="C47">
        <f>INDEX(resultados!$A$2:$ZZ$53, 41, MATCH($B$3, resultados!$A$1:$ZZ$1, 0))</f>
        <v/>
      </c>
    </row>
    <row r="48">
      <c r="A48">
        <f>INDEX(resultados!$A$2:$ZZ$53, 42, MATCH($B$1, resultados!$A$1:$ZZ$1, 0))</f>
        <v/>
      </c>
      <c r="B48">
        <f>INDEX(resultados!$A$2:$ZZ$53, 42, MATCH($B$2, resultados!$A$1:$ZZ$1, 0))</f>
        <v/>
      </c>
      <c r="C48">
        <f>INDEX(resultados!$A$2:$ZZ$53, 42, MATCH($B$3, resultados!$A$1:$ZZ$1, 0))</f>
        <v/>
      </c>
    </row>
    <row r="49">
      <c r="A49">
        <f>INDEX(resultados!$A$2:$ZZ$53, 43, MATCH($B$1, resultados!$A$1:$ZZ$1, 0))</f>
        <v/>
      </c>
      <c r="B49">
        <f>INDEX(resultados!$A$2:$ZZ$53, 43, MATCH($B$2, resultados!$A$1:$ZZ$1, 0))</f>
        <v/>
      </c>
      <c r="C49">
        <f>INDEX(resultados!$A$2:$ZZ$53, 43, MATCH($B$3, resultados!$A$1:$ZZ$1, 0))</f>
        <v/>
      </c>
    </row>
    <row r="50">
      <c r="A50">
        <f>INDEX(resultados!$A$2:$ZZ$53, 44, MATCH($B$1, resultados!$A$1:$ZZ$1, 0))</f>
        <v/>
      </c>
      <c r="B50">
        <f>INDEX(resultados!$A$2:$ZZ$53, 44, MATCH($B$2, resultados!$A$1:$ZZ$1, 0))</f>
        <v/>
      </c>
      <c r="C50">
        <f>INDEX(resultados!$A$2:$ZZ$53, 44, MATCH($B$3, resultados!$A$1:$ZZ$1, 0))</f>
        <v/>
      </c>
    </row>
    <row r="51">
      <c r="A51">
        <f>INDEX(resultados!$A$2:$ZZ$53, 45, MATCH($B$1, resultados!$A$1:$ZZ$1, 0))</f>
        <v/>
      </c>
      <c r="B51">
        <f>INDEX(resultados!$A$2:$ZZ$53, 45, MATCH($B$2, resultados!$A$1:$ZZ$1, 0))</f>
        <v/>
      </c>
      <c r="C51">
        <f>INDEX(resultados!$A$2:$ZZ$53, 45, MATCH($B$3, resultados!$A$1:$ZZ$1, 0))</f>
        <v/>
      </c>
    </row>
    <row r="52">
      <c r="A52">
        <f>INDEX(resultados!$A$2:$ZZ$53, 46, MATCH($B$1, resultados!$A$1:$ZZ$1, 0))</f>
        <v/>
      </c>
      <c r="B52">
        <f>INDEX(resultados!$A$2:$ZZ$53, 46, MATCH($B$2, resultados!$A$1:$ZZ$1, 0))</f>
        <v/>
      </c>
      <c r="C52">
        <f>INDEX(resultados!$A$2:$ZZ$53, 46, MATCH($B$3, resultados!$A$1:$ZZ$1, 0))</f>
        <v/>
      </c>
    </row>
    <row r="53">
      <c r="A53">
        <f>INDEX(resultados!$A$2:$ZZ$53, 47, MATCH($B$1, resultados!$A$1:$ZZ$1, 0))</f>
        <v/>
      </c>
      <c r="B53">
        <f>INDEX(resultados!$A$2:$ZZ$53, 47, MATCH($B$2, resultados!$A$1:$ZZ$1, 0))</f>
        <v/>
      </c>
      <c r="C53">
        <f>INDEX(resultados!$A$2:$ZZ$53, 47, MATCH($B$3, resultados!$A$1:$ZZ$1, 0))</f>
        <v/>
      </c>
    </row>
    <row r="54">
      <c r="A54">
        <f>INDEX(resultados!$A$2:$ZZ$53, 48, MATCH($B$1, resultados!$A$1:$ZZ$1, 0))</f>
        <v/>
      </c>
      <c r="B54">
        <f>INDEX(resultados!$A$2:$ZZ$53, 48, MATCH($B$2, resultados!$A$1:$ZZ$1, 0))</f>
        <v/>
      </c>
      <c r="C54">
        <f>INDEX(resultados!$A$2:$ZZ$53, 48, MATCH($B$3, resultados!$A$1:$ZZ$1, 0))</f>
        <v/>
      </c>
    </row>
    <row r="55">
      <c r="A55">
        <f>INDEX(resultados!$A$2:$ZZ$53, 49, MATCH($B$1, resultados!$A$1:$ZZ$1, 0))</f>
        <v/>
      </c>
      <c r="B55">
        <f>INDEX(resultados!$A$2:$ZZ$53, 49, MATCH($B$2, resultados!$A$1:$ZZ$1, 0))</f>
        <v/>
      </c>
      <c r="C55">
        <f>INDEX(resultados!$A$2:$ZZ$53, 49, MATCH($B$3, resultados!$A$1:$ZZ$1, 0))</f>
        <v/>
      </c>
    </row>
    <row r="56">
      <c r="A56">
        <f>INDEX(resultados!$A$2:$ZZ$53, 50, MATCH($B$1, resultados!$A$1:$ZZ$1, 0))</f>
        <v/>
      </c>
      <c r="B56">
        <f>INDEX(resultados!$A$2:$ZZ$53, 50, MATCH($B$2, resultados!$A$1:$ZZ$1, 0))</f>
        <v/>
      </c>
      <c r="C56">
        <f>INDEX(resultados!$A$2:$ZZ$53, 50, MATCH($B$3, resultados!$A$1:$ZZ$1, 0))</f>
        <v/>
      </c>
    </row>
    <row r="57">
      <c r="A57">
        <f>INDEX(resultados!$A$2:$ZZ$53, 51, MATCH($B$1, resultados!$A$1:$ZZ$1, 0))</f>
        <v/>
      </c>
      <c r="B57">
        <f>INDEX(resultados!$A$2:$ZZ$53, 51, MATCH($B$2, resultados!$A$1:$ZZ$1, 0))</f>
        <v/>
      </c>
      <c r="C57">
        <f>INDEX(resultados!$A$2:$ZZ$53, 51, MATCH($B$3, resultados!$A$1:$ZZ$1, 0))</f>
        <v/>
      </c>
    </row>
    <row r="58">
      <c r="A58">
        <f>INDEX(resultados!$A$2:$ZZ$53, 52, MATCH($B$1, resultados!$A$1:$ZZ$1, 0))</f>
        <v/>
      </c>
      <c r="B58">
        <f>INDEX(resultados!$A$2:$ZZ$53, 52, MATCH($B$2, resultados!$A$1:$ZZ$1, 0))</f>
        <v/>
      </c>
      <c r="C58">
        <f>INDEX(resultados!$A$2:$ZZ$53, 52,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5.151</v>
      </c>
      <c r="E2" t="n">
        <v>19.41</v>
      </c>
      <c r="F2" t="n">
        <v>16.19</v>
      </c>
      <c r="G2" t="n">
        <v>10.91</v>
      </c>
      <c r="H2" t="n">
        <v>0.24</v>
      </c>
      <c r="I2" t="n">
        <v>89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96.51000000000001</v>
      </c>
      <c r="Q2" t="n">
        <v>2641.03</v>
      </c>
      <c r="R2" t="n">
        <v>157.99</v>
      </c>
      <c r="S2" t="n">
        <v>71.13</v>
      </c>
      <c r="T2" t="n">
        <v>41208.13</v>
      </c>
      <c r="U2" t="n">
        <v>0.45</v>
      </c>
      <c r="V2" t="n">
        <v>0.7</v>
      </c>
      <c r="W2" t="n">
        <v>6.9</v>
      </c>
      <c r="X2" t="n">
        <v>2.66</v>
      </c>
      <c r="Y2" t="n">
        <v>4</v>
      </c>
      <c r="Z2" t="n">
        <v>10</v>
      </c>
      <c r="AA2" t="n">
        <v>74.13308960962891</v>
      </c>
      <c r="AB2" t="n">
        <v>101.4321637249464</v>
      </c>
      <c r="AC2" t="n">
        <v>91.7516203799988</v>
      </c>
      <c r="AD2" t="n">
        <v>74133.08960962891</v>
      </c>
      <c r="AE2" t="n">
        <v>101432.1637249464</v>
      </c>
      <c r="AF2" t="n">
        <v>3.178831511862834e-06</v>
      </c>
      <c r="AG2" t="n">
        <v>0.404375</v>
      </c>
      <c r="AH2" t="n">
        <v>91751.6203799988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5.148</v>
      </c>
      <c r="E3" t="n">
        <v>19.42</v>
      </c>
      <c r="F3" t="n">
        <v>16.2</v>
      </c>
      <c r="G3" t="n">
        <v>10.92</v>
      </c>
      <c r="H3" t="n">
        <v>0.48</v>
      </c>
      <c r="I3" t="n">
        <v>89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98.02</v>
      </c>
      <c r="Q3" t="n">
        <v>2641.35</v>
      </c>
      <c r="R3" t="n">
        <v>158.13</v>
      </c>
      <c r="S3" t="n">
        <v>71.13</v>
      </c>
      <c r="T3" t="n">
        <v>41278.47</v>
      </c>
      <c r="U3" t="n">
        <v>0.45</v>
      </c>
      <c r="V3" t="n">
        <v>0.7</v>
      </c>
      <c r="W3" t="n">
        <v>6.91</v>
      </c>
      <c r="X3" t="n">
        <v>2.67</v>
      </c>
      <c r="Y3" t="n">
        <v>4</v>
      </c>
      <c r="Z3" t="n">
        <v>10</v>
      </c>
      <c r="AA3" t="n">
        <v>74.90054475381849</v>
      </c>
      <c r="AB3" t="n">
        <v>102.4822297109575</v>
      </c>
      <c r="AC3" t="n">
        <v>92.70146954208221</v>
      </c>
      <c r="AD3" t="n">
        <v>74900.5447538185</v>
      </c>
      <c r="AE3" t="n">
        <v>102482.2297109575</v>
      </c>
      <c r="AF3" t="n">
        <v>3.176980124843695e-06</v>
      </c>
      <c r="AG3" t="n">
        <v>0.4045833333333334</v>
      </c>
      <c r="AH3" t="n">
        <v>92701.46954208221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4.4421</v>
      </c>
      <c r="E2" t="n">
        <v>22.51</v>
      </c>
      <c r="F2" t="n">
        <v>18.85</v>
      </c>
      <c r="G2" t="n">
        <v>6.39</v>
      </c>
      <c r="H2" t="n">
        <v>0.43</v>
      </c>
      <c r="I2" t="n">
        <v>177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75.93000000000001</v>
      </c>
      <c r="Q2" t="n">
        <v>2649.54</v>
      </c>
      <c r="R2" t="n">
        <v>240.11</v>
      </c>
      <c r="S2" t="n">
        <v>71.13</v>
      </c>
      <c r="T2" t="n">
        <v>81828.16</v>
      </c>
      <c r="U2" t="n">
        <v>0.3</v>
      </c>
      <c r="V2" t="n">
        <v>0.6</v>
      </c>
      <c r="W2" t="n">
        <v>7.17</v>
      </c>
      <c r="X2" t="n">
        <v>5.31</v>
      </c>
      <c r="Y2" t="n">
        <v>4</v>
      </c>
      <c r="Z2" t="n">
        <v>10</v>
      </c>
      <c r="AA2" t="n">
        <v>70.84488975732881</v>
      </c>
      <c r="AB2" t="n">
        <v>96.93310362189236</v>
      </c>
      <c r="AC2" t="n">
        <v>87.68194425870831</v>
      </c>
      <c r="AD2" t="n">
        <v>70844.88975732881</v>
      </c>
      <c r="AE2" t="n">
        <v>96933.10362189235</v>
      </c>
      <c r="AF2" t="n">
        <v>2.942303471771153e-06</v>
      </c>
      <c r="AG2" t="n">
        <v>0.4689583333333334</v>
      </c>
      <c r="AH2" t="n">
        <v>87681.94425870832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4.1764</v>
      </c>
      <c r="E2" t="n">
        <v>23.94</v>
      </c>
      <c r="F2" t="n">
        <v>17.67</v>
      </c>
      <c r="G2" t="n">
        <v>7.57</v>
      </c>
      <c r="H2" t="n">
        <v>0.12</v>
      </c>
      <c r="I2" t="n">
        <v>140</v>
      </c>
      <c r="J2" t="n">
        <v>141.81</v>
      </c>
      <c r="K2" t="n">
        <v>47.83</v>
      </c>
      <c r="L2" t="n">
        <v>1</v>
      </c>
      <c r="M2" t="n">
        <v>138</v>
      </c>
      <c r="N2" t="n">
        <v>22.98</v>
      </c>
      <c r="O2" t="n">
        <v>17723.39</v>
      </c>
      <c r="P2" t="n">
        <v>192.4</v>
      </c>
      <c r="Q2" t="n">
        <v>2639.93</v>
      </c>
      <c r="R2" t="n">
        <v>210.51</v>
      </c>
      <c r="S2" t="n">
        <v>71.13</v>
      </c>
      <c r="T2" t="n">
        <v>67210.92</v>
      </c>
      <c r="U2" t="n">
        <v>0.34</v>
      </c>
      <c r="V2" t="n">
        <v>0.64</v>
      </c>
      <c r="W2" t="n">
        <v>6.87</v>
      </c>
      <c r="X2" t="n">
        <v>4.14</v>
      </c>
      <c r="Y2" t="n">
        <v>4</v>
      </c>
      <c r="Z2" t="n">
        <v>10</v>
      </c>
      <c r="AA2" t="n">
        <v>163.723956859975</v>
      </c>
      <c r="AB2" t="n">
        <v>224.0143407669202</v>
      </c>
      <c r="AC2" t="n">
        <v>202.6347264902917</v>
      </c>
      <c r="AD2" t="n">
        <v>163723.956859975</v>
      </c>
      <c r="AE2" t="n">
        <v>224014.3407669202</v>
      </c>
      <c r="AF2" t="n">
        <v>2.313437618713998e-06</v>
      </c>
      <c r="AG2" t="n">
        <v>0.49875</v>
      </c>
      <c r="AH2" t="n">
        <v>202634.7264902917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5.3047</v>
      </c>
      <c r="E3" t="n">
        <v>18.85</v>
      </c>
      <c r="F3" t="n">
        <v>15.06</v>
      </c>
      <c r="G3" t="n">
        <v>16.74</v>
      </c>
      <c r="H3" t="n">
        <v>0.25</v>
      </c>
      <c r="I3" t="n">
        <v>54</v>
      </c>
      <c r="J3" t="n">
        <v>143.17</v>
      </c>
      <c r="K3" t="n">
        <v>47.83</v>
      </c>
      <c r="L3" t="n">
        <v>2</v>
      </c>
      <c r="M3" t="n">
        <v>52</v>
      </c>
      <c r="N3" t="n">
        <v>23.34</v>
      </c>
      <c r="O3" t="n">
        <v>17891.86</v>
      </c>
      <c r="P3" t="n">
        <v>145.7</v>
      </c>
      <c r="Q3" t="n">
        <v>2635.82</v>
      </c>
      <c r="R3" t="n">
        <v>125.56</v>
      </c>
      <c r="S3" t="n">
        <v>71.13</v>
      </c>
      <c r="T3" t="n">
        <v>25167.27</v>
      </c>
      <c r="U3" t="n">
        <v>0.57</v>
      </c>
      <c r="V3" t="n">
        <v>0.75</v>
      </c>
      <c r="W3" t="n">
        <v>6.72</v>
      </c>
      <c r="X3" t="n">
        <v>1.54</v>
      </c>
      <c r="Y3" t="n">
        <v>4</v>
      </c>
      <c r="Z3" t="n">
        <v>10</v>
      </c>
      <c r="AA3" t="n">
        <v>102.2960118993405</v>
      </c>
      <c r="AB3" t="n">
        <v>139.9659164621534</v>
      </c>
      <c r="AC3" t="n">
        <v>126.6077658384407</v>
      </c>
      <c r="AD3" t="n">
        <v>102296.0118993405</v>
      </c>
      <c r="AE3" t="n">
        <v>139965.9164621535</v>
      </c>
      <c r="AF3" t="n">
        <v>2.938438017429399e-06</v>
      </c>
      <c r="AG3" t="n">
        <v>0.3927083333333334</v>
      </c>
      <c r="AH3" t="n">
        <v>126607.7658384407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5.5527</v>
      </c>
      <c r="E4" t="n">
        <v>18.01</v>
      </c>
      <c r="F4" t="n">
        <v>14.65</v>
      </c>
      <c r="G4" t="n">
        <v>22.54</v>
      </c>
      <c r="H4" t="n">
        <v>0.37</v>
      </c>
      <c r="I4" t="n">
        <v>39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132.12</v>
      </c>
      <c r="Q4" t="n">
        <v>2637.34</v>
      </c>
      <c r="R4" t="n">
        <v>110.77</v>
      </c>
      <c r="S4" t="n">
        <v>71.13</v>
      </c>
      <c r="T4" t="n">
        <v>17850.39</v>
      </c>
      <c r="U4" t="n">
        <v>0.64</v>
      </c>
      <c r="V4" t="n">
        <v>0.78</v>
      </c>
      <c r="W4" t="n">
        <v>6.75</v>
      </c>
      <c r="X4" t="n">
        <v>1.13</v>
      </c>
      <c r="Y4" t="n">
        <v>4</v>
      </c>
      <c r="Z4" t="n">
        <v>10</v>
      </c>
      <c r="AA4" t="n">
        <v>91.03580967191151</v>
      </c>
      <c r="AB4" t="n">
        <v>124.5592110095305</v>
      </c>
      <c r="AC4" t="n">
        <v>112.6714547307643</v>
      </c>
      <c r="AD4" t="n">
        <v>91035.80967191151</v>
      </c>
      <c r="AE4" t="n">
        <v>124559.2110095305</v>
      </c>
      <c r="AF4" t="n">
        <v>3.075812916730489e-06</v>
      </c>
      <c r="AG4" t="n">
        <v>0.3752083333333334</v>
      </c>
      <c r="AH4" t="n">
        <v>112671.4547307642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3.6623</v>
      </c>
      <c r="E2" t="n">
        <v>27.31</v>
      </c>
      <c r="F2" t="n">
        <v>18.7</v>
      </c>
      <c r="G2" t="n">
        <v>6.45</v>
      </c>
      <c r="H2" t="n">
        <v>0.1</v>
      </c>
      <c r="I2" t="n">
        <v>174</v>
      </c>
      <c r="J2" t="n">
        <v>176.73</v>
      </c>
      <c r="K2" t="n">
        <v>52.44</v>
      </c>
      <c r="L2" t="n">
        <v>1</v>
      </c>
      <c r="M2" t="n">
        <v>172</v>
      </c>
      <c r="N2" t="n">
        <v>33.29</v>
      </c>
      <c r="O2" t="n">
        <v>22031.19</v>
      </c>
      <c r="P2" t="n">
        <v>239.93</v>
      </c>
      <c r="Q2" t="n">
        <v>2640.66</v>
      </c>
      <c r="R2" t="n">
        <v>243.69</v>
      </c>
      <c r="S2" t="n">
        <v>71.13</v>
      </c>
      <c r="T2" t="n">
        <v>83632.89</v>
      </c>
      <c r="U2" t="n">
        <v>0.29</v>
      </c>
      <c r="V2" t="n">
        <v>0.61</v>
      </c>
      <c r="W2" t="n">
        <v>6.93</v>
      </c>
      <c r="X2" t="n">
        <v>5.16</v>
      </c>
      <c r="Y2" t="n">
        <v>4</v>
      </c>
      <c r="Z2" t="n">
        <v>10</v>
      </c>
      <c r="AA2" t="n">
        <v>227.4345282251428</v>
      </c>
      <c r="AB2" t="n">
        <v>311.1859552207377</v>
      </c>
      <c r="AC2" t="n">
        <v>281.4868044067937</v>
      </c>
      <c r="AD2" t="n">
        <v>227434.5282251428</v>
      </c>
      <c r="AE2" t="n">
        <v>311185.9552207377</v>
      </c>
      <c r="AF2" t="n">
        <v>1.954882938888692e-06</v>
      </c>
      <c r="AG2" t="n">
        <v>0.5689583333333333</v>
      </c>
      <c r="AH2" t="n">
        <v>281486.8044067937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4.9209</v>
      </c>
      <c r="E3" t="n">
        <v>20.32</v>
      </c>
      <c r="F3" t="n">
        <v>15.48</v>
      </c>
      <c r="G3" t="n">
        <v>13.66</v>
      </c>
      <c r="H3" t="n">
        <v>0.2</v>
      </c>
      <c r="I3" t="n">
        <v>68</v>
      </c>
      <c r="J3" t="n">
        <v>178.21</v>
      </c>
      <c r="K3" t="n">
        <v>52.44</v>
      </c>
      <c r="L3" t="n">
        <v>2</v>
      </c>
      <c r="M3" t="n">
        <v>66</v>
      </c>
      <c r="N3" t="n">
        <v>33.77</v>
      </c>
      <c r="O3" t="n">
        <v>22213.89</v>
      </c>
      <c r="P3" t="n">
        <v>185.36</v>
      </c>
      <c r="Q3" t="n">
        <v>2636.4</v>
      </c>
      <c r="R3" t="n">
        <v>139.05</v>
      </c>
      <c r="S3" t="n">
        <v>71.13</v>
      </c>
      <c r="T3" t="n">
        <v>31841.87</v>
      </c>
      <c r="U3" t="n">
        <v>0.51</v>
      </c>
      <c r="V3" t="n">
        <v>0.73</v>
      </c>
      <c r="W3" t="n">
        <v>6.76</v>
      </c>
      <c r="X3" t="n">
        <v>1.96</v>
      </c>
      <c r="Y3" t="n">
        <v>4</v>
      </c>
      <c r="Z3" t="n">
        <v>10</v>
      </c>
      <c r="AA3" t="n">
        <v>134.5311002608894</v>
      </c>
      <c r="AB3" t="n">
        <v>184.0713864701335</v>
      </c>
      <c r="AC3" t="n">
        <v>166.5038716912891</v>
      </c>
      <c r="AD3" t="n">
        <v>134531.1002608894</v>
      </c>
      <c r="AE3" t="n">
        <v>184071.3864701335</v>
      </c>
      <c r="AF3" t="n">
        <v>2.626705473057195e-06</v>
      </c>
      <c r="AG3" t="n">
        <v>0.4233333333333333</v>
      </c>
      <c r="AH3" t="n">
        <v>166503.8716912891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5.4113</v>
      </c>
      <c r="E4" t="n">
        <v>18.48</v>
      </c>
      <c r="F4" t="n">
        <v>14.64</v>
      </c>
      <c r="G4" t="n">
        <v>21.96</v>
      </c>
      <c r="H4" t="n">
        <v>0.3</v>
      </c>
      <c r="I4" t="n">
        <v>40</v>
      </c>
      <c r="J4" t="n">
        <v>179.7</v>
      </c>
      <c r="K4" t="n">
        <v>52.44</v>
      </c>
      <c r="L4" t="n">
        <v>3</v>
      </c>
      <c r="M4" t="n">
        <v>38</v>
      </c>
      <c r="N4" t="n">
        <v>34.26</v>
      </c>
      <c r="O4" t="n">
        <v>22397.24</v>
      </c>
      <c r="P4" t="n">
        <v>159.96</v>
      </c>
      <c r="Q4" t="n">
        <v>2635.12</v>
      </c>
      <c r="R4" t="n">
        <v>111.77</v>
      </c>
      <c r="S4" t="n">
        <v>71.13</v>
      </c>
      <c r="T4" t="n">
        <v>18344.63</v>
      </c>
      <c r="U4" t="n">
        <v>0.64</v>
      </c>
      <c r="V4" t="n">
        <v>0.78</v>
      </c>
      <c r="W4" t="n">
        <v>6.7</v>
      </c>
      <c r="X4" t="n">
        <v>1.12</v>
      </c>
      <c r="Y4" t="n">
        <v>4</v>
      </c>
      <c r="Z4" t="n">
        <v>10</v>
      </c>
      <c r="AA4" t="n">
        <v>109.1585537942545</v>
      </c>
      <c r="AB4" t="n">
        <v>149.3555490367512</v>
      </c>
      <c r="AC4" t="n">
        <v>135.101265058554</v>
      </c>
      <c r="AD4" t="n">
        <v>109158.5537942545</v>
      </c>
      <c r="AE4" t="n">
        <v>149355.5490367512</v>
      </c>
      <c r="AF4" t="n">
        <v>2.888473922728444e-06</v>
      </c>
      <c r="AG4" t="n">
        <v>0.385</v>
      </c>
      <c r="AH4" t="n">
        <v>135101.265058554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5.5745</v>
      </c>
      <c r="E5" t="n">
        <v>17.94</v>
      </c>
      <c r="F5" t="n">
        <v>14.42</v>
      </c>
      <c r="G5" t="n">
        <v>27.9</v>
      </c>
      <c r="H5" t="n">
        <v>0.39</v>
      </c>
      <c r="I5" t="n">
        <v>31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148.36</v>
      </c>
      <c r="Q5" t="n">
        <v>2636.31</v>
      </c>
      <c r="R5" t="n">
        <v>103.14</v>
      </c>
      <c r="S5" t="n">
        <v>71.13</v>
      </c>
      <c r="T5" t="n">
        <v>14074.58</v>
      </c>
      <c r="U5" t="n">
        <v>0.6899999999999999</v>
      </c>
      <c r="V5" t="n">
        <v>0.79</v>
      </c>
      <c r="W5" t="n">
        <v>6.73</v>
      </c>
      <c r="X5" t="n">
        <v>0.9</v>
      </c>
      <c r="Y5" t="n">
        <v>4</v>
      </c>
      <c r="Z5" t="n">
        <v>10</v>
      </c>
      <c r="AA5" t="n">
        <v>100.4753784755627</v>
      </c>
      <c r="AB5" t="n">
        <v>137.474845491064</v>
      </c>
      <c r="AC5" t="n">
        <v>124.3544391845912</v>
      </c>
      <c r="AD5" t="n">
        <v>100475.3784755627</v>
      </c>
      <c r="AE5" t="n">
        <v>137474.845491064</v>
      </c>
      <c r="AF5" t="n">
        <v>2.975587729796852e-06</v>
      </c>
      <c r="AG5" t="n">
        <v>0.37375</v>
      </c>
      <c r="AH5" t="n">
        <v>124354.4391845912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3.8309</v>
      </c>
      <c r="E2" t="n">
        <v>26.1</v>
      </c>
      <c r="F2" t="n">
        <v>21.51</v>
      </c>
      <c r="G2" t="n">
        <v>4.87</v>
      </c>
      <c r="H2" t="n">
        <v>0.64</v>
      </c>
      <c r="I2" t="n">
        <v>265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62.78</v>
      </c>
      <c r="Q2" t="n">
        <v>2659.81</v>
      </c>
      <c r="R2" t="n">
        <v>322.06</v>
      </c>
      <c r="S2" t="n">
        <v>71.13</v>
      </c>
      <c r="T2" t="n">
        <v>122363.14</v>
      </c>
      <c r="U2" t="n">
        <v>0.22</v>
      </c>
      <c r="V2" t="n">
        <v>0.53</v>
      </c>
      <c r="W2" t="n">
        <v>7.45</v>
      </c>
      <c r="X2" t="n">
        <v>7.95</v>
      </c>
      <c r="Y2" t="n">
        <v>4</v>
      </c>
      <c r="Z2" t="n">
        <v>10</v>
      </c>
      <c r="AA2" t="n">
        <v>72.59291391225977</v>
      </c>
      <c r="AB2" t="n">
        <v>99.32482738805075</v>
      </c>
      <c r="AC2" t="n">
        <v>89.84540526543068</v>
      </c>
      <c r="AD2" t="n">
        <v>72592.91391225977</v>
      </c>
      <c r="AE2" t="n">
        <v>99324.82738805075</v>
      </c>
      <c r="AF2" t="n">
        <v>2.627549964191387e-06</v>
      </c>
      <c r="AG2" t="n">
        <v>0.5437500000000001</v>
      </c>
      <c r="AH2" t="n">
        <v>89845.40526543069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4.9609</v>
      </c>
      <c r="E2" t="n">
        <v>20.16</v>
      </c>
      <c r="F2" t="n">
        <v>16.24</v>
      </c>
      <c r="G2" t="n">
        <v>10.36</v>
      </c>
      <c r="H2" t="n">
        <v>0.18</v>
      </c>
      <c r="I2" t="n">
        <v>94</v>
      </c>
      <c r="J2" t="n">
        <v>98.70999999999999</v>
      </c>
      <c r="K2" t="n">
        <v>39.72</v>
      </c>
      <c r="L2" t="n">
        <v>1</v>
      </c>
      <c r="M2" t="n">
        <v>92</v>
      </c>
      <c r="N2" t="n">
        <v>12.99</v>
      </c>
      <c r="O2" t="n">
        <v>12407.75</v>
      </c>
      <c r="P2" t="n">
        <v>128.54</v>
      </c>
      <c r="Q2" t="n">
        <v>2639.32</v>
      </c>
      <c r="R2" t="n">
        <v>163.66</v>
      </c>
      <c r="S2" t="n">
        <v>71.13</v>
      </c>
      <c r="T2" t="n">
        <v>44018.44</v>
      </c>
      <c r="U2" t="n">
        <v>0.43</v>
      </c>
      <c r="V2" t="n">
        <v>0.7</v>
      </c>
      <c r="W2" t="n">
        <v>6.79</v>
      </c>
      <c r="X2" t="n">
        <v>2.71</v>
      </c>
      <c r="Y2" t="n">
        <v>4</v>
      </c>
      <c r="Z2" t="n">
        <v>10</v>
      </c>
      <c r="AA2" t="n">
        <v>97.42116448543079</v>
      </c>
      <c r="AB2" t="n">
        <v>133.295935167356</v>
      </c>
      <c r="AC2" t="n">
        <v>120.5743581970391</v>
      </c>
      <c r="AD2" t="n">
        <v>97421.1644854308</v>
      </c>
      <c r="AE2" t="n">
        <v>133295.935167356</v>
      </c>
      <c r="AF2" t="n">
        <v>2.916409331835116e-06</v>
      </c>
      <c r="AG2" t="n">
        <v>0.42</v>
      </c>
      <c r="AH2" t="n">
        <v>120574.3581970391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5.4039</v>
      </c>
      <c r="E3" t="n">
        <v>18.51</v>
      </c>
      <c r="F3" t="n">
        <v>15.28</v>
      </c>
      <c r="G3" t="n">
        <v>15.28</v>
      </c>
      <c r="H3" t="n">
        <v>0.35</v>
      </c>
      <c r="I3" t="n">
        <v>60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111.72</v>
      </c>
      <c r="Q3" t="n">
        <v>2637.79</v>
      </c>
      <c r="R3" t="n">
        <v>130.15</v>
      </c>
      <c r="S3" t="n">
        <v>71.13</v>
      </c>
      <c r="T3" t="n">
        <v>27430.87</v>
      </c>
      <c r="U3" t="n">
        <v>0.55</v>
      </c>
      <c r="V3" t="n">
        <v>0.74</v>
      </c>
      <c r="W3" t="n">
        <v>6.81</v>
      </c>
      <c r="X3" t="n">
        <v>1.76</v>
      </c>
      <c r="Y3" t="n">
        <v>4</v>
      </c>
      <c r="Z3" t="n">
        <v>10</v>
      </c>
      <c r="AA3" t="n">
        <v>80.33093331070796</v>
      </c>
      <c r="AB3" t="n">
        <v>109.9123269063249</v>
      </c>
      <c r="AC3" t="n">
        <v>99.42244868933302</v>
      </c>
      <c r="AD3" t="n">
        <v>80330.93331070796</v>
      </c>
      <c r="AE3" t="n">
        <v>109912.3269063249</v>
      </c>
      <c r="AF3" t="n">
        <v>3.176839764620085e-06</v>
      </c>
      <c r="AG3" t="n">
        <v>0.3856250000000001</v>
      </c>
      <c r="AH3" t="n">
        <v>99422.44868933302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4.4732</v>
      </c>
      <c r="E2" t="n">
        <v>22.36</v>
      </c>
      <c r="F2" t="n">
        <v>17.11</v>
      </c>
      <c r="G2" t="n">
        <v>8.41</v>
      </c>
      <c r="H2" t="n">
        <v>0.14</v>
      </c>
      <c r="I2" t="n">
        <v>122</v>
      </c>
      <c r="J2" t="n">
        <v>124.63</v>
      </c>
      <c r="K2" t="n">
        <v>45</v>
      </c>
      <c r="L2" t="n">
        <v>1</v>
      </c>
      <c r="M2" t="n">
        <v>120</v>
      </c>
      <c r="N2" t="n">
        <v>18.64</v>
      </c>
      <c r="O2" t="n">
        <v>15605.44</v>
      </c>
      <c r="P2" t="n">
        <v>167.82</v>
      </c>
      <c r="Q2" t="n">
        <v>2639.35</v>
      </c>
      <c r="R2" t="n">
        <v>191.7</v>
      </c>
      <c r="S2" t="n">
        <v>71.13</v>
      </c>
      <c r="T2" t="n">
        <v>57896.26</v>
      </c>
      <c r="U2" t="n">
        <v>0.37</v>
      </c>
      <c r="V2" t="n">
        <v>0.66</v>
      </c>
      <c r="W2" t="n">
        <v>6.85</v>
      </c>
      <c r="X2" t="n">
        <v>3.58</v>
      </c>
      <c r="Y2" t="n">
        <v>4</v>
      </c>
      <c r="Z2" t="n">
        <v>10</v>
      </c>
      <c r="AA2" t="n">
        <v>135.5568434038202</v>
      </c>
      <c r="AB2" t="n">
        <v>185.4748534908844</v>
      </c>
      <c r="AC2" t="n">
        <v>167.7733937893583</v>
      </c>
      <c r="AD2" t="n">
        <v>135556.8434038202</v>
      </c>
      <c r="AE2" t="n">
        <v>185474.8534908844</v>
      </c>
      <c r="AF2" t="n">
        <v>2.53183811653633e-06</v>
      </c>
      <c r="AG2" t="n">
        <v>0.4658333333333333</v>
      </c>
      <c r="AH2" t="n">
        <v>167773.3937893583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5.4953</v>
      </c>
      <c r="E3" t="n">
        <v>18.2</v>
      </c>
      <c r="F3" t="n">
        <v>14.86</v>
      </c>
      <c r="G3" t="n">
        <v>18.98</v>
      </c>
      <c r="H3" t="n">
        <v>0.28</v>
      </c>
      <c r="I3" t="n">
        <v>47</v>
      </c>
      <c r="J3" t="n">
        <v>125.95</v>
      </c>
      <c r="K3" t="n">
        <v>45</v>
      </c>
      <c r="L3" t="n">
        <v>2</v>
      </c>
      <c r="M3" t="n">
        <v>20</v>
      </c>
      <c r="N3" t="n">
        <v>18.95</v>
      </c>
      <c r="O3" t="n">
        <v>15767.7</v>
      </c>
      <c r="P3" t="n">
        <v>125.21</v>
      </c>
      <c r="Q3" t="n">
        <v>2638.96</v>
      </c>
      <c r="R3" t="n">
        <v>118.1</v>
      </c>
      <c r="S3" t="n">
        <v>71.13</v>
      </c>
      <c r="T3" t="n">
        <v>21471.52</v>
      </c>
      <c r="U3" t="n">
        <v>0.6</v>
      </c>
      <c r="V3" t="n">
        <v>0.76</v>
      </c>
      <c r="W3" t="n">
        <v>6.74</v>
      </c>
      <c r="X3" t="n">
        <v>1.34</v>
      </c>
      <c r="Y3" t="n">
        <v>4</v>
      </c>
      <c r="Z3" t="n">
        <v>10</v>
      </c>
      <c r="AA3" t="n">
        <v>87.4681970643306</v>
      </c>
      <c r="AB3" t="n">
        <v>119.6778460478806</v>
      </c>
      <c r="AC3" t="n">
        <v>108.255960390014</v>
      </c>
      <c r="AD3" t="n">
        <v>87468.1970643306</v>
      </c>
      <c r="AE3" t="n">
        <v>119677.8460478806</v>
      </c>
      <c r="AF3" t="n">
        <v>3.11034829692437e-06</v>
      </c>
      <c r="AG3" t="n">
        <v>0.3791666666666667</v>
      </c>
      <c r="AH3" t="n">
        <v>108255.960390014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5.5184</v>
      </c>
      <c r="E4" t="n">
        <v>18.12</v>
      </c>
      <c r="F4" t="n">
        <v>14.84</v>
      </c>
      <c r="G4" t="n">
        <v>19.79</v>
      </c>
      <c r="H4" t="n">
        <v>0.42</v>
      </c>
      <c r="I4" t="n">
        <v>45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124.85</v>
      </c>
      <c r="Q4" t="n">
        <v>2637.11</v>
      </c>
      <c r="R4" t="n">
        <v>116.4</v>
      </c>
      <c r="S4" t="n">
        <v>71.13</v>
      </c>
      <c r="T4" t="n">
        <v>20630.95</v>
      </c>
      <c r="U4" t="n">
        <v>0.61</v>
      </c>
      <c r="V4" t="n">
        <v>0.77</v>
      </c>
      <c r="W4" t="n">
        <v>6.77</v>
      </c>
      <c r="X4" t="n">
        <v>1.32</v>
      </c>
      <c r="Y4" t="n">
        <v>4</v>
      </c>
      <c r="Z4" t="n">
        <v>10</v>
      </c>
      <c r="AA4" t="n">
        <v>86.91162064128208</v>
      </c>
      <c r="AB4" t="n">
        <v>118.9163136314472</v>
      </c>
      <c r="AC4" t="n">
        <v>107.5671075585873</v>
      </c>
      <c r="AD4" t="n">
        <v>86911.62064128209</v>
      </c>
      <c r="AE4" t="n">
        <v>118916.3136314472</v>
      </c>
      <c r="AF4" t="n">
        <v>3.123422932641975e-06</v>
      </c>
      <c r="AG4" t="n">
        <v>0.3775</v>
      </c>
      <c r="AH4" t="n">
        <v>107567.1075585873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2024-09-26T13:14:32Z</dcterms:created>
  <dcterms:modified xmlns:dcterms="http://purl.org/dc/terms/" xmlns:xsi="http://www.w3.org/2001/XMLSchema-instance" xsi:type="dcterms:W3CDTF">2024-09-26T13:14:32Z</dcterms:modified>
</cp:coreProperties>
</file>