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xVal>
          <yVal>
            <numRef>
              <f>gráficos!$B$7:$B$46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10.7479</v>
      </c>
      <c r="E2" t="n">
        <v>9.300000000000001</v>
      </c>
      <c r="F2" t="n">
        <v>4.92</v>
      </c>
      <c r="G2" t="n">
        <v>6.15</v>
      </c>
      <c r="H2" t="n">
        <v>0.09</v>
      </c>
      <c r="I2" t="n">
        <v>48</v>
      </c>
      <c r="J2" t="n">
        <v>194.77</v>
      </c>
      <c r="K2" t="n">
        <v>54.38</v>
      </c>
      <c r="L2" t="n">
        <v>1</v>
      </c>
      <c r="M2" t="n">
        <v>46</v>
      </c>
      <c r="N2" t="n">
        <v>39.4</v>
      </c>
      <c r="O2" t="n">
        <v>24256.19</v>
      </c>
      <c r="P2" t="n">
        <v>64.86</v>
      </c>
      <c r="Q2" t="n">
        <v>942.8200000000001</v>
      </c>
      <c r="R2" t="n">
        <v>56.52</v>
      </c>
      <c r="S2" t="n">
        <v>27.17</v>
      </c>
      <c r="T2" t="n">
        <v>14705.93</v>
      </c>
      <c r="U2" t="n">
        <v>0.48</v>
      </c>
      <c r="V2" t="n">
        <v>0.8</v>
      </c>
      <c r="W2" t="n">
        <v>0.18</v>
      </c>
      <c r="X2" t="n">
        <v>0.9399999999999999</v>
      </c>
      <c r="Y2" t="n">
        <v>2</v>
      </c>
      <c r="Z2" t="n">
        <v>10</v>
      </c>
      <c r="AA2" t="n">
        <v>47.35315367984244</v>
      </c>
      <c r="AB2" t="n">
        <v>64.79067393844008</v>
      </c>
      <c r="AC2" t="n">
        <v>58.60714295205108</v>
      </c>
      <c r="AD2" t="n">
        <v>47353.15367984244</v>
      </c>
      <c r="AE2" t="n">
        <v>64790.67393844008</v>
      </c>
      <c r="AF2" t="n">
        <v>2.508721981416354e-06</v>
      </c>
      <c r="AG2" t="n">
        <v>0.1291666666666667</v>
      </c>
      <c r="AH2" t="n">
        <v>58607.14295205109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13.0866</v>
      </c>
      <c r="E3" t="n">
        <v>7.64</v>
      </c>
      <c r="F3" t="n">
        <v>4.35</v>
      </c>
      <c r="G3" t="n">
        <v>13.04</v>
      </c>
      <c r="H3" t="n">
        <v>0.18</v>
      </c>
      <c r="I3" t="n">
        <v>20</v>
      </c>
      <c r="J3" t="n">
        <v>196.32</v>
      </c>
      <c r="K3" t="n">
        <v>54.38</v>
      </c>
      <c r="L3" t="n">
        <v>2</v>
      </c>
      <c r="M3" t="n">
        <v>18</v>
      </c>
      <c r="N3" t="n">
        <v>39.95</v>
      </c>
      <c r="O3" t="n">
        <v>24447.22</v>
      </c>
      <c r="P3" t="n">
        <v>52.47</v>
      </c>
      <c r="Q3" t="n">
        <v>942.5</v>
      </c>
      <c r="R3" t="n">
        <v>38.41</v>
      </c>
      <c r="S3" t="n">
        <v>27.17</v>
      </c>
      <c r="T3" t="n">
        <v>5792.32</v>
      </c>
      <c r="U3" t="n">
        <v>0.71</v>
      </c>
      <c r="V3" t="n">
        <v>0.91</v>
      </c>
      <c r="W3" t="n">
        <v>0.14</v>
      </c>
      <c r="X3" t="n">
        <v>0.36</v>
      </c>
      <c r="Y3" t="n">
        <v>2</v>
      </c>
      <c r="Z3" t="n">
        <v>10</v>
      </c>
      <c r="AA3" t="n">
        <v>32.84640120319475</v>
      </c>
      <c r="AB3" t="n">
        <v>44.94189520704047</v>
      </c>
      <c r="AC3" t="n">
        <v>40.6527038049033</v>
      </c>
      <c r="AD3" t="n">
        <v>32846.40120319475</v>
      </c>
      <c r="AE3" t="n">
        <v>44941.89520704047</v>
      </c>
      <c r="AF3" t="n">
        <v>3.054609838387337e-06</v>
      </c>
      <c r="AG3" t="n">
        <v>0.1061111111111111</v>
      </c>
      <c r="AH3" t="n">
        <v>40652.7038049033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13.8696</v>
      </c>
      <c r="E4" t="n">
        <v>7.21</v>
      </c>
      <c r="F4" t="n">
        <v>4.23</v>
      </c>
      <c r="G4" t="n">
        <v>21.13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45.26</v>
      </c>
      <c r="Q4" t="n">
        <v>942.46</v>
      </c>
      <c r="R4" t="n">
        <v>35.06</v>
      </c>
      <c r="S4" t="n">
        <v>27.17</v>
      </c>
      <c r="T4" t="n">
        <v>4159.54</v>
      </c>
      <c r="U4" t="n">
        <v>0.77</v>
      </c>
      <c r="V4" t="n">
        <v>0.93</v>
      </c>
      <c r="W4" t="n">
        <v>0.13</v>
      </c>
      <c r="X4" t="n">
        <v>0.24</v>
      </c>
      <c r="Y4" t="n">
        <v>2</v>
      </c>
      <c r="Z4" t="n">
        <v>10</v>
      </c>
      <c r="AA4" t="n">
        <v>28.02018798927933</v>
      </c>
      <c r="AB4" t="n">
        <v>38.33845737029333</v>
      </c>
      <c r="AC4" t="n">
        <v>34.67948880729243</v>
      </c>
      <c r="AD4" t="n">
        <v>28020.18798927933</v>
      </c>
      <c r="AE4" t="n">
        <v>38338.45737029333</v>
      </c>
      <c r="AF4" t="n">
        <v>3.237373849166095e-06</v>
      </c>
      <c r="AG4" t="n">
        <v>0.1001388888888889</v>
      </c>
      <c r="AH4" t="n">
        <v>34679.48880729243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14.0029</v>
      </c>
      <c r="E5" t="n">
        <v>7.14</v>
      </c>
      <c r="F5" t="n">
        <v>4.2</v>
      </c>
      <c r="G5" t="n">
        <v>22.89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43.71</v>
      </c>
      <c r="Q5" t="n">
        <v>942.35</v>
      </c>
      <c r="R5" t="n">
        <v>33.64</v>
      </c>
      <c r="S5" t="n">
        <v>27.17</v>
      </c>
      <c r="T5" t="n">
        <v>3452.81</v>
      </c>
      <c r="U5" t="n">
        <v>0.8100000000000001</v>
      </c>
      <c r="V5" t="n">
        <v>0.9399999999999999</v>
      </c>
      <c r="W5" t="n">
        <v>0.14</v>
      </c>
      <c r="X5" t="n">
        <v>0.21</v>
      </c>
      <c r="Y5" t="n">
        <v>2</v>
      </c>
      <c r="Z5" t="n">
        <v>10</v>
      </c>
      <c r="AA5" t="n">
        <v>27.10831924296099</v>
      </c>
      <c r="AB5" t="n">
        <v>37.09079832277673</v>
      </c>
      <c r="AC5" t="n">
        <v>33.55090458816664</v>
      </c>
      <c r="AD5" t="n">
        <v>27108.31924296099</v>
      </c>
      <c r="AE5" t="n">
        <v>37090.79832277673</v>
      </c>
      <c r="AF5" t="n">
        <v>3.268488079864445e-06</v>
      </c>
      <c r="AG5" t="n">
        <v>0.09916666666666667</v>
      </c>
      <c r="AH5" t="n">
        <v>33550.90458816664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14.4788</v>
      </c>
      <c r="E2" t="n">
        <v>6.91</v>
      </c>
      <c r="F2" t="n">
        <v>4.49</v>
      </c>
      <c r="G2" t="n">
        <v>10.79</v>
      </c>
      <c r="H2" t="n">
        <v>0.2</v>
      </c>
      <c r="I2" t="n">
        <v>25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29.19</v>
      </c>
      <c r="Q2" t="n">
        <v>942.86</v>
      </c>
      <c r="R2" t="n">
        <v>42.26</v>
      </c>
      <c r="S2" t="n">
        <v>27.17</v>
      </c>
      <c r="T2" t="n">
        <v>7694.52</v>
      </c>
      <c r="U2" t="n">
        <v>0.64</v>
      </c>
      <c r="V2" t="n">
        <v>0.88</v>
      </c>
      <c r="W2" t="n">
        <v>0.18</v>
      </c>
      <c r="X2" t="n">
        <v>0.51</v>
      </c>
      <c r="Y2" t="n">
        <v>2</v>
      </c>
      <c r="Z2" t="n">
        <v>10</v>
      </c>
      <c r="AA2" t="n">
        <v>18.71644958897794</v>
      </c>
      <c r="AB2" t="n">
        <v>25.60867203909259</v>
      </c>
      <c r="AC2" t="n">
        <v>23.16461632169768</v>
      </c>
      <c r="AD2" t="n">
        <v>18716.44958897794</v>
      </c>
      <c r="AE2" t="n">
        <v>25608.67203909258</v>
      </c>
      <c r="AF2" t="n">
        <v>3.838971116335531e-06</v>
      </c>
      <c r="AG2" t="n">
        <v>0.09597222222222222</v>
      </c>
      <c r="AH2" t="n">
        <v>23164.61632169768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14.2874</v>
      </c>
      <c r="E2" t="n">
        <v>7</v>
      </c>
      <c r="F2" t="n">
        <v>4.64</v>
      </c>
      <c r="G2" t="n">
        <v>8.44</v>
      </c>
      <c r="H2" t="n">
        <v>0.24</v>
      </c>
      <c r="I2" t="n">
        <v>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26.54</v>
      </c>
      <c r="Q2" t="n">
        <v>943.01</v>
      </c>
      <c r="R2" t="n">
        <v>46.63</v>
      </c>
      <c r="S2" t="n">
        <v>27.17</v>
      </c>
      <c r="T2" t="n">
        <v>9836.950000000001</v>
      </c>
      <c r="U2" t="n">
        <v>0.58</v>
      </c>
      <c r="V2" t="n">
        <v>0.85</v>
      </c>
      <c r="W2" t="n">
        <v>0.19</v>
      </c>
      <c r="X2" t="n">
        <v>0.66</v>
      </c>
      <c r="Y2" t="n">
        <v>2</v>
      </c>
      <c r="Z2" t="n">
        <v>10</v>
      </c>
      <c r="AA2" t="n">
        <v>17.45548990295281</v>
      </c>
      <c r="AB2" t="n">
        <v>23.88337136690739</v>
      </c>
      <c r="AC2" t="n">
        <v>21.60397592430006</v>
      </c>
      <c r="AD2" t="n">
        <v>17455.48990295281</v>
      </c>
      <c r="AE2" t="n">
        <v>23883.37136690739</v>
      </c>
      <c r="AF2" t="n">
        <v>3.918741762556489e-06</v>
      </c>
      <c r="AG2" t="n">
        <v>0.09722222222222222</v>
      </c>
      <c r="AH2" t="n">
        <v>21603.97592430006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12.9194</v>
      </c>
      <c r="E2" t="n">
        <v>7.74</v>
      </c>
      <c r="F2" t="n">
        <v>5.33</v>
      </c>
      <c r="G2" t="n">
        <v>5</v>
      </c>
      <c r="H2" t="n">
        <v>0.43</v>
      </c>
      <c r="I2" t="n">
        <v>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21.01</v>
      </c>
      <c r="Q2" t="n">
        <v>943.7</v>
      </c>
      <c r="R2" t="n">
        <v>66.54000000000001</v>
      </c>
      <c r="S2" t="n">
        <v>27.17</v>
      </c>
      <c r="T2" t="n">
        <v>19636.86</v>
      </c>
      <c r="U2" t="n">
        <v>0.41</v>
      </c>
      <c r="V2" t="n">
        <v>0.74</v>
      </c>
      <c r="W2" t="n">
        <v>0.29</v>
      </c>
      <c r="X2" t="n">
        <v>1.34</v>
      </c>
      <c r="Y2" t="n">
        <v>2</v>
      </c>
      <c r="Z2" t="n">
        <v>10</v>
      </c>
      <c r="AA2" t="n">
        <v>15.99154693891646</v>
      </c>
      <c r="AB2" t="n">
        <v>21.8803400189921</v>
      </c>
      <c r="AC2" t="n">
        <v>19.79211107690749</v>
      </c>
      <c r="AD2" t="n">
        <v>15991.54693891646</v>
      </c>
      <c r="AE2" t="n">
        <v>21880.3400189921</v>
      </c>
      <c r="AF2" t="n">
        <v>3.803285780569274e-06</v>
      </c>
      <c r="AG2" t="n">
        <v>0.1075</v>
      </c>
      <c r="AH2" t="n">
        <v>19792.11107690749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12.6908</v>
      </c>
      <c r="E2" t="n">
        <v>7.88</v>
      </c>
      <c r="F2" t="n">
        <v>4.64</v>
      </c>
      <c r="G2" t="n">
        <v>7.95</v>
      </c>
      <c r="H2" t="n">
        <v>0.12</v>
      </c>
      <c r="I2" t="n">
        <v>35</v>
      </c>
      <c r="J2" t="n">
        <v>141.81</v>
      </c>
      <c r="K2" t="n">
        <v>47.83</v>
      </c>
      <c r="L2" t="n">
        <v>1</v>
      </c>
      <c r="M2" t="n">
        <v>33</v>
      </c>
      <c r="N2" t="n">
        <v>22.98</v>
      </c>
      <c r="O2" t="n">
        <v>17723.39</v>
      </c>
      <c r="P2" t="n">
        <v>47.32</v>
      </c>
      <c r="Q2" t="n">
        <v>943.08</v>
      </c>
      <c r="R2" t="n">
        <v>48.08</v>
      </c>
      <c r="S2" t="n">
        <v>27.17</v>
      </c>
      <c r="T2" t="n">
        <v>10551.41</v>
      </c>
      <c r="U2" t="n">
        <v>0.57</v>
      </c>
      <c r="V2" t="n">
        <v>0.85</v>
      </c>
      <c r="W2" t="n">
        <v>0.15</v>
      </c>
      <c r="X2" t="n">
        <v>0.66</v>
      </c>
      <c r="Y2" t="n">
        <v>2</v>
      </c>
      <c r="Z2" t="n">
        <v>10</v>
      </c>
      <c r="AA2" t="n">
        <v>30.88262421370174</v>
      </c>
      <c r="AB2" t="n">
        <v>42.25496889430281</v>
      </c>
      <c r="AC2" t="n">
        <v>38.22221396832056</v>
      </c>
      <c r="AD2" t="n">
        <v>30882.62421370174</v>
      </c>
      <c r="AE2" t="n">
        <v>42254.96889430282</v>
      </c>
      <c r="AF2" t="n">
        <v>3.124368050269301e-06</v>
      </c>
      <c r="AG2" t="n">
        <v>0.1094444444444444</v>
      </c>
      <c r="AH2" t="n">
        <v>38222.21396832056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14.3827</v>
      </c>
      <c r="E3" t="n">
        <v>6.95</v>
      </c>
      <c r="F3" t="n">
        <v>4.29</v>
      </c>
      <c r="G3" t="n">
        <v>17.16</v>
      </c>
      <c r="H3" t="n">
        <v>0.25</v>
      </c>
      <c r="I3" t="n">
        <v>15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36.48</v>
      </c>
      <c r="Q3" t="n">
        <v>942.27</v>
      </c>
      <c r="R3" t="n">
        <v>36.43</v>
      </c>
      <c r="S3" t="n">
        <v>27.17</v>
      </c>
      <c r="T3" t="n">
        <v>4826.35</v>
      </c>
      <c r="U3" t="n">
        <v>0.75</v>
      </c>
      <c r="V3" t="n">
        <v>0.92</v>
      </c>
      <c r="W3" t="n">
        <v>0.15</v>
      </c>
      <c r="X3" t="n">
        <v>0.31</v>
      </c>
      <c r="Y3" t="n">
        <v>2</v>
      </c>
      <c r="Z3" t="n">
        <v>10</v>
      </c>
      <c r="AA3" t="n">
        <v>22.7673781913864</v>
      </c>
      <c r="AB3" t="n">
        <v>31.15133126723794</v>
      </c>
      <c r="AC3" t="n">
        <v>28.17829193229642</v>
      </c>
      <c r="AD3" t="n">
        <v>22767.3781913864</v>
      </c>
      <c r="AE3" t="n">
        <v>31151.33126723794</v>
      </c>
      <c r="AF3" t="n">
        <v>3.540899577379542e-06</v>
      </c>
      <c r="AG3" t="n">
        <v>0.09652777777777778</v>
      </c>
      <c r="AH3" t="n">
        <v>28178.29193229643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14.3776</v>
      </c>
      <c r="E4" t="n">
        <v>6.96</v>
      </c>
      <c r="F4" t="n">
        <v>4.29</v>
      </c>
      <c r="G4" t="n">
        <v>17.17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36.85</v>
      </c>
      <c r="Q4" t="n">
        <v>942.52</v>
      </c>
      <c r="R4" t="n">
        <v>36.46</v>
      </c>
      <c r="S4" t="n">
        <v>27.17</v>
      </c>
      <c r="T4" t="n">
        <v>4840.62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22.91525773025285</v>
      </c>
      <c r="AB4" t="n">
        <v>31.35366657629885</v>
      </c>
      <c r="AC4" t="n">
        <v>28.36131664344056</v>
      </c>
      <c r="AD4" t="n">
        <v>22915.25773025286</v>
      </c>
      <c r="AE4" t="n">
        <v>31353.66657629885</v>
      </c>
      <c r="AF4" t="n">
        <v>3.539644000342918e-06</v>
      </c>
      <c r="AG4" t="n">
        <v>0.09666666666666666</v>
      </c>
      <c r="AH4" t="n">
        <v>28361.31664344056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11.4395</v>
      </c>
      <c r="E2" t="n">
        <v>8.74</v>
      </c>
      <c r="F2" t="n">
        <v>4.79</v>
      </c>
      <c r="G2" t="n">
        <v>6.69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41</v>
      </c>
      <c r="N2" t="n">
        <v>33.29</v>
      </c>
      <c r="O2" t="n">
        <v>22031.19</v>
      </c>
      <c r="P2" t="n">
        <v>58.67</v>
      </c>
      <c r="Q2" t="n">
        <v>942.67</v>
      </c>
      <c r="R2" t="n">
        <v>52.22</v>
      </c>
      <c r="S2" t="n">
        <v>27.17</v>
      </c>
      <c r="T2" t="n">
        <v>12584.32</v>
      </c>
      <c r="U2" t="n">
        <v>0.52</v>
      </c>
      <c r="V2" t="n">
        <v>0.82</v>
      </c>
      <c r="W2" t="n">
        <v>0.18</v>
      </c>
      <c r="X2" t="n">
        <v>0.8100000000000001</v>
      </c>
      <c r="Y2" t="n">
        <v>2</v>
      </c>
      <c r="Z2" t="n">
        <v>10</v>
      </c>
      <c r="AA2" t="n">
        <v>40.85565982907206</v>
      </c>
      <c r="AB2" t="n">
        <v>55.90051620246562</v>
      </c>
      <c r="AC2" t="n">
        <v>50.56544939307885</v>
      </c>
      <c r="AD2" t="n">
        <v>40855.65982907206</v>
      </c>
      <c r="AE2" t="n">
        <v>55900.51620246562</v>
      </c>
      <c r="AF2" t="n">
        <v>2.713884520585691e-06</v>
      </c>
      <c r="AG2" t="n">
        <v>0.1213888888888889</v>
      </c>
      <c r="AH2" t="n">
        <v>50565.44939307885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13.5885</v>
      </c>
      <c r="E3" t="n">
        <v>7.36</v>
      </c>
      <c r="F3" t="n">
        <v>4.3</v>
      </c>
      <c r="G3" t="n">
        <v>14.33</v>
      </c>
      <c r="H3" t="n">
        <v>0.2</v>
      </c>
      <c r="I3" t="n">
        <v>18</v>
      </c>
      <c r="J3" t="n">
        <v>178.21</v>
      </c>
      <c r="K3" t="n">
        <v>52.44</v>
      </c>
      <c r="L3" t="n">
        <v>2</v>
      </c>
      <c r="M3" t="n">
        <v>16</v>
      </c>
      <c r="N3" t="n">
        <v>33.77</v>
      </c>
      <c r="O3" t="n">
        <v>22213.89</v>
      </c>
      <c r="P3" t="n">
        <v>47.05</v>
      </c>
      <c r="Q3" t="n">
        <v>942.33</v>
      </c>
      <c r="R3" t="n">
        <v>37.36</v>
      </c>
      <c r="S3" t="n">
        <v>27.17</v>
      </c>
      <c r="T3" t="n">
        <v>5275.78</v>
      </c>
      <c r="U3" t="n">
        <v>0.73</v>
      </c>
      <c r="V3" t="n">
        <v>0.92</v>
      </c>
      <c r="W3" t="n">
        <v>0.13</v>
      </c>
      <c r="X3" t="n">
        <v>0.32</v>
      </c>
      <c r="Y3" t="n">
        <v>2</v>
      </c>
      <c r="Z3" t="n">
        <v>10</v>
      </c>
      <c r="AA3" t="n">
        <v>29.05975438103144</v>
      </c>
      <c r="AB3" t="n">
        <v>39.76083796991406</v>
      </c>
      <c r="AC3" t="n">
        <v>35.96611939881332</v>
      </c>
      <c r="AD3" t="n">
        <v>29059.75438103144</v>
      </c>
      <c r="AE3" t="n">
        <v>39760.83796991406</v>
      </c>
      <c r="AF3" t="n">
        <v>3.223709061408161e-06</v>
      </c>
      <c r="AG3" t="n">
        <v>0.1022222222222222</v>
      </c>
      <c r="AH3" t="n">
        <v>35966.11939881332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14.1732</v>
      </c>
      <c r="E4" t="n">
        <v>7.06</v>
      </c>
      <c r="F4" t="n">
        <v>4.21</v>
      </c>
      <c r="G4" t="n">
        <v>21.04</v>
      </c>
      <c r="H4" t="n">
        <v>0.3</v>
      </c>
      <c r="I4" t="n">
        <v>12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41.08</v>
      </c>
      <c r="Q4" t="n">
        <v>942.3099999999999</v>
      </c>
      <c r="R4" t="n">
        <v>33.87</v>
      </c>
      <c r="S4" t="n">
        <v>27.17</v>
      </c>
      <c r="T4" t="n">
        <v>3562.69</v>
      </c>
      <c r="U4" t="n">
        <v>0.8</v>
      </c>
      <c r="V4" t="n">
        <v>0.93</v>
      </c>
      <c r="W4" t="n">
        <v>0.14</v>
      </c>
      <c r="X4" t="n">
        <v>0.23</v>
      </c>
      <c r="Y4" t="n">
        <v>2</v>
      </c>
      <c r="Z4" t="n">
        <v>10</v>
      </c>
      <c r="AA4" t="n">
        <v>25.47078629761862</v>
      </c>
      <c r="AB4" t="n">
        <v>34.85025350411524</v>
      </c>
      <c r="AC4" t="n">
        <v>31.52419422236713</v>
      </c>
      <c r="AD4" t="n">
        <v>25470.78629761862</v>
      </c>
      <c r="AE4" t="n">
        <v>34850.25350411524</v>
      </c>
      <c r="AF4" t="n">
        <v>3.362422141454182e-06</v>
      </c>
      <c r="AG4" t="n">
        <v>0.09805555555555555</v>
      </c>
      <c r="AH4" t="n">
        <v>31524.19422236712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11.488</v>
      </c>
      <c r="E2" t="n">
        <v>8.699999999999999</v>
      </c>
      <c r="F2" t="n">
        <v>6</v>
      </c>
      <c r="G2" t="n">
        <v>3.79</v>
      </c>
      <c r="H2" t="n">
        <v>0.64</v>
      </c>
      <c r="I2" t="n">
        <v>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17.47</v>
      </c>
      <c r="Q2" t="n">
        <v>943.55</v>
      </c>
      <c r="R2" t="n">
        <v>86.28</v>
      </c>
      <c r="S2" t="n">
        <v>27.17</v>
      </c>
      <c r="T2" t="n">
        <v>29350.63</v>
      </c>
      <c r="U2" t="n">
        <v>0.31</v>
      </c>
      <c r="V2" t="n">
        <v>0.66</v>
      </c>
      <c r="W2" t="n">
        <v>0.38</v>
      </c>
      <c r="X2" t="n">
        <v>2.02</v>
      </c>
      <c r="Y2" t="n">
        <v>2</v>
      </c>
      <c r="Z2" t="n">
        <v>10</v>
      </c>
      <c r="AA2" t="n">
        <v>15.83394293071347</v>
      </c>
      <c r="AB2" t="n">
        <v>21.66469926197978</v>
      </c>
      <c r="AC2" t="n">
        <v>19.59705077108532</v>
      </c>
      <c r="AD2" t="n">
        <v>15833.94293071347</v>
      </c>
      <c r="AE2" t="n">
        <v>21664.69926197978</v>
      </c>
      <c r="AF2" t="n">
        <v>3.501967218452369e-06</v>
      </c>
      <c r="AG2" t="n">
        <v>0.1208333333333333</v>
      </c>
      <c r="AH2" t="n">
        <v>19597.05077108532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14.3983</v>
      </c>
      <c r="E2" t="n">
        <v>6.95</v>
      </c>
      <c r="F2" t="n">
        <v>4.46</v>
      </c>
      <c r="G2" t="n">
        <v>11.16</v>
      </c>
      <c r="H2" t="n">
        <v>0.18</v>
      </c>
      <c r="I2" t="n">
        <v>24</v>
      </c>
      <c r="J2" t="n">
        <v>98.70999999999999</v>
      </c>
      <c r="K2" t="n">
        <v>39.72</v>
      </c>
      <c r="L2" t="n">
        <v>1</v>
      </c>
      <c r="M2" t="n">
        <v>14</v>
      </c>
      <c r="N2" t="n">
        <v>12.99</v>
      </c>
      <c r="O2" t="n">
        <v>12407.75</v>
      </c>
      <c r="P2" t="n">
        <v>31.25</v>
      </c>
      <c r="Q2" t="n">
        <v>942.6</v>
      </c>
      <c r="R2" t="n">
        <v>41.91</v>
      </c>
      <c r="S2" t="n">
        <v>27.17</v>
      </c>
      <c r="T2" t="n">
        <v>7524.29</v>
      </c>
      <c r="U2" t="n">
        <v>0.65</v>
      </c>
      <c r="V2" t="n">
        <v>0.88</v>
      </c>
      <c r="W2" t="n">
        <v>0.16</v>
      </c>
      <c r="X2" t="n">
        <v>0.48</v>
      </c>
      <c r="Y2" t="n">
        <v>2</v>
      </c>
      <c r="Z2" t="n">
        <v>10</v>
      </c>
      <c r="AA2" t="n">
        <v>19.83863590385181</v>
      </c>
      <c r="AB2" t="n">
        <v>27.14409686246173</v>
      </c>
      <c r="AC2" t="n">
        <v>24.55350235491132</v>
      </c>
      <c r="AD2" t="n">
        <v>19838.63590385181</v>
      </c>
      <c r="AE2" t="n">
        <v>27144.09686246173</v>
      </c>
      <c r="AF2" t="n">
        <v>3.761981941678284e-06</v>
      </c>
      <c r="AG2" t="n">
        <v>0.09652777777777778</v>
      </c>
      <c r="AH2" t="n">
        <v>24553.50235491132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14.5749</v>
      </c>
      <c r="E3" t="n">
        <v>6.86</v>
      </c>
      <c r="F3" t="n">
        <v>4.42</v>
      </c>
      <c r="G3" t="n">
        <v>12.06</v>
      </c>
      <c r="H3" t="n">
        <v>0.35</v>
      </c>
      <c r="I3" t="n">
        <v>22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30.66</v>
      </c>
      <c r="Q3" t="n">
        <v>942.63</v>
      </c>
      <c r="R3" t="n">
        <v>40</v>
      </c>
      <c r="S3" t="n">
        <v>27.17</v>
      </c>
      <c r="T3" t="n">
        <v>6575.75</v>
      </c>
      <c r="U3" t="n">
        <v>0.68</v>
      </c>
      <c r="V3" t="n">
        <v>0.89</v>
      </c>
      <c r="W3" t="n">
        <v>0.17</v>
      </c>
      <c r="X3" t="n">
        <v>0.44</v>
      </c>
      <c r="Y3" t="n">
        <v>2</v>
      </c>
      <c r="Z3" t="n">
        <v>10</v>
      </c>
      <c r="AA3" t="n">
        <v>19.34344758241495</v>
      </c>
      <c r="AB3" t="n">
        <v>26.46655835490817</v>
      </c>
      <c r="AC3" t="n">
        <v>23.94062717158539</v>
      </c>
      <c r="AD3" t="n">
        <v>19343.44758241494</v>
      </c>
      <c r="AE3" t="n">
        <v>26466.55835490817</v>
      </c>
      <c r="AF3" t="n">
        <v>3.808123917529626e-06</v>
      </c>
      <c r="AG3" t="n">
        <v>0.09527777777777778</v>
      </c>
      <c r="AH3" t="n">
        <v>23940.62717158539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13.1334</v>
      </c>
      <c r="E2" t="n">
        <v>7.61</v>
      </c>
      <c r="F2" t="n">
        <v>4.66</v>
      </c>
      <c r="G2" t="n">
        <v>8.75</v>
      </c>
      <c r="H2" t="n">
        <v>0.14</v>
      </c>
      <c r="I2" t="n">
        <v>32</v>
      </c>
      <c r="J2" t="n">
        <v>124.63</v>
      </c>
      <c r="K2" t="n">
        <v>45</v>
      </c>
      <c r="L2" t="n">
        <v>1</v>
      </c>
      <c r="M2" t="n">
        <v>30</v>
      </c>
      <c r="N2" t="n">
        <v>18.64</v>
      </c>
      <c r="O2" t="n">
        <v>15605.44</v>
      </c>
      <c r="P2" t="n">
        <v>42.32</v>
      </c>
      <c r="Q2" t="n">
        <v>942.51</v>
      </c>
      <c r="R2" t="n">
        <v>48.84</v>
      </c>
      <c r="S2" t="n">
        <v>27.17</v>
      </c>
      <c r="T2" t="n">
        <v>10949.02</v>
      </c>
      <c r="U2" t="n">
        <v>0.5600000000000001</v>
      </c>
      <c r="V2" t="n">
        <v>0.84</v>
      </c>
      <c r="W2" t="n">
        <v>0.16</v>
      </c>
      <c r="X2" t="n">
        <v>0.68</v>
      </c>
      <c r="Y2" t="n">
        <v>2</v>
      </c>
      <c r="Z2" t="n">
        <v>10</v>
      </c>
      <c r="AA2" t="n">
        <v>27.35030904668069</v>
      </c>
      <c r="AB2" t="n">
        <v>37.42189944806109</v>
      </c>
      <c r="AC2" t="n">
        <v>33.85040588675819</v>
      </c>
      <c r="AD2" t="n">
        <v>27350.30904668069</v>
      </c>
      <c r="AE2" t="n">
        <v>37421.89944806109</v>
      </c>
      <c r="AF2" t="n">
        <v>3.303788758703015e-06</v>
      </c>
      <c r="AG2" t="n">
        <v>0.1056944444444445</v>
      </c>
      <c r="AH2" t="n">
        <v>33850.40588675819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14.5566</v>
      </c>
      <c r="E3" t="n">
        <v>6.87</v>
      </c>
      <c r="F3" t="n">
        <v>4.3</v>
      </c>
      <c r="G3" t="n">
        <v>15.19</v>
      </c>
      <c r="H3" t="n">
        <v>0.28</v>
      </c>
      <c r="I3" t="n">
        <v>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34.18</v>
      </c>
      <c r="Q3" t="n">
        <v>942.4299999999999</v>
      </c>
      <c r="R3" t="n">
        <v>36.66</v>
      </c>
      <c r="S3" t="n">
        <v>27.17</v>
      </c>
      <c r="T3" t="n">
        <v>4933.01</v>
      </c>
      <c r="U3" t="n">
        <v>0.74</v>
      </c>
      <c r="V3" t="n">
        <v>0.91</v>
      </c>
      <c r="W3" t="n">
        <v>0.15</v>
      </c>
      <c r="X3" t="n">
        <v>0.32</v>
      </c>
      <c r="Y3" t="n">
        <v>2</v>
      </c>
      <c r="Z3" t="n">
        <v>10</v>
      </c>
      <c r="AA3" t="n">
        <v>21.24591317830836</v>
      </c>
      <c r="AB3" t="n">
        <v>29.06959571405551</v>
      </c>
      <c r="AC3" t="n">
        <v>26.29523429856933</v>
      </c>
      <c r="AD3" t="n">
        <v>21245.91317830836</v>
      </c>
      <c r="AE3" t="n">
        <v>29069.59571405551</v>
      </c>
      <c r="AF3" t="n">
        <v>3.661803603403255e-06</v>
      </c>
      <c r="AG3" t="n">
        <v>0.09541666666666666</v>
      </c>
      <c r="AH3" t="n">
        <v>26295.23429856933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12.1433</v>
      </c>
      <c r="E2" t="n">
        <v>8.24</v>
      </c>
      <c r="F2" t="n">
        <v>4.65</v>
      </c>
      <c r="G2" t="n">
        <v>7.16</v>
      </c>
      <c r="H2" t="n">
        <v>0.11</v>
      </c>
      <c r="I2" t="n">
        <v>39</v>
      </c>
      <c r="J2" t="n">
        <v>159.12</v>
      </c>
      <c r="K2" t="n">
        <v>50.28</v>
      </c>
      <c r="L2" t="n">
        <v>1</v>
      </c>
      <c r="M2" t="n">
        <v>37</v>
      </c>
      <c r="N2" t="n">
        <v>27.84</v>
      </c>
      <c r="O2" t="n">
        <v>19859.16</v>
      </c>
      <c r="P2" t="n">
        <v>52.27</v>
      </c>
      <c r="Q2" t="n">
        <v>942.8</v>
      </c>
      <c r="R2" t="n">
        <v>47.91</v>
      </c>
      <c r="S2" t="n">
        <v>27.17</v>
      </c>
      <c r="T2" t="n">
        <v>10448.13</v>
      </c>
      <c r="U2" t="n">
        <v>0.57</v>
      </c>
      <c r="V2" t="n">
        <v>0.85</v>
      </c>
      <c r="W2" t="n">
        <v>0.17</v>
      </c>
      <c r="X2" t="n">
        <v>0.67</v>
      </c>
      <c r="Y2" t="n">
        <v>2</v>
      </c>
      <c r="Z2" t="n">
        <v>10</v>
      </c>
      <c r="AA2" t="n">
        <v>34.94500094716636</v>
      </c>
      <c r="AB2" t="n">
        <v>47.81329196041501</v>
      </c>
      <c r="AC2" t="n">
        <v>43.25005848217498</v>
      </c>
      <c r="AD2" t="n">
        <v>34945.00094716637</v>
      </c>
      <c r="AE2" t="n">
        <v>47813.29196041502</v>
      </c>
      <c r="AF2" t="n">
        <v>2.93217754757816e-06</v>
      </c>
      <c r="AG2" t="n">
        <v>0.1144444444444444</v>
      </c>
      <c r="AH2" t="n">
        <v>43250.05848217498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14.0018</v>
      </c>
      <c r="E3" t="n">
        <v>7.14</v>
      </c>
      <c r="F3" t="n">
        <v>4.3</v>
      </c>
      <c r="G3" t="n">
        <v>16.13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14</v>
      </c>
      <c r="N3" t="n">
        <v>28.26</v>
      </c>
      <c r="O3" t="n">
        <v>20034.4</v>
      </c>
      <c r="P3" t="n">
        <v>41.82</v>
      </c>
      <c r="Q3" t="n">
        <v>942.29</v>
      </c>
      <c r="R3" t="n">
        <v>37.33</v>
      </c>
      <c r="S3" t="n">
        <v>27.17</v>
      </c>
      <c r="T3" t="n">
        <v>5271.92</v>
      </c>
      <c r="U3" t="n">
        <v>0.73</v>
      </c>
      <c r="V3" t="n">
        <v>0.91</v>
      </c>
      <c r="W3" t="n">
        <v>0.13</v>
      </c>
      <c r="X3" t="n">
        <v>0.32</v>
      </c>
      <c r="Y3" t="n">
        <v>2</v>
      </c>
      <c r="Z3" t="n">
        <v>10</v>
      </c>
      <c r="AA3" t="n">
        <v>25.84062162072189</v>
      </c>
      <c r="AB3" t="n">
        <v>35.35627850916561</v>
      </c>
      <c r="AC3" t="n">
        <v>31.98192491114755</v>
      </c>
      <c r="AD3" t="n">
        <v>25840.62162072189</v>
      </c>
      <c r="AE3" t="n">
        <v>35356.27850916561</v>
      </c>
      <c r="AF3" t="n">
        <v>3.380939578671357e-06</v>
      </c>
      <c r="AG3" t="n">
        <v>0.09916666666666667</v>
      </c>
      <c r="AH3" t="n">
        <v>31981.92491114755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14.3215</v>
      </c>
      <c r="E4" t="n">
        <v>6.98</v>
      </c>
      <c r="F4" t="n">
        <v>4.24</v>
      </c>
      <c r="G4" t="n">
        <v>19.57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38.87</v>
      </c>
      <c r="Q4" t="n">
        <v>942.35</v>
      </c>
      <c r="R4" t="n">
        <v>34.85</v>
      </c>
      <c r="S4" t="n">
        <v>27.17</v>
      </c>
      <c r="T4" t="n">
        <v>4049.1</v>
      </c>
      <c r="U4" t="n">
        <v>0.78</v>
      </c>
      <c r="V4" t="n">
        <v>0.93</v>
      </c>
      <c r="W4" t="n">
        <v>0.14</v>
      </c>
      <c r="X4" t="n">
        <v>0.26</v>
      </c>
      <c r="Y4" t="n">
        <v>2</v>
      </c>
      <c r="Z4" t="n">
        <v>10</v>
      </c>
      <c r="AA4" t="n">
        <v>24.07517077811099</v>
      </c>
      <c r="AB4" t="n">
        <v>32.94071078012283</v>
      </c>
      <c r="AC4" t="n">
        <v>29.79689557588682</v>
      </c>
      <c r="AD4" t="n">
        <v>24075.17077811099</v>
      </c>
      <c r="AE4" t="n">
        <v>32940.71078012283</v>
      </c>
      <c r="AF4" t="n">
        <v>3.458135823675659e-06</v>
      </c>
      <c r="AG4" t="n">
        <v>0.09694444444444444</v>
      </c>
      <c r="AH4" t="n">
        <v>29796.89557588682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14.3914</v>
      </c>
      <c r="E2" t="n">
        <v>6.95</v>
      </c>
      <c r="F2" t="n">
        <v>4.57</v>
      </c>
      <c r="G2" t="n">
        <v>9.800000000000001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27.97</v>
      </c>
      <c r="Q2" t="n">
        <v>943.11</v>
      </c>
      <c r="R2" t="n">
        <v>44.67</v>
      </c>
      <c r="S2" t="n">
        <v>27.17</v>
      </c>
      <c r="T2" t="n">
        <v>8885.07</v>
      </c>
      <c r="U2" t="n">
        <v>0.61</v>
      </c>
      <c r="V2" t="n">
        <v>0.86</v>
      </c>
      <c r="W2" t="n">
        <v>0.19</v>
      </c>
      <c r="X2" t="n">
        <v>0.59</v>
      </c>
      <c r="Y2" t="n">
        <v>2</v>
      </c>
      <c r="Z2" t="n">
        <v>10</v>
      </c>
      <c r="AA2" t="n">
        <v>18.14605298844378</v>
      </c>
      <c r="AB2" t="n">
        <v>24.82823024592938</v>
      </c>
      <c r="AC2" t="n">
        <v>22.45865879804961</v>
      </c>
      <c r="AD2" t="n">
        <v>18146.05298844378</v>
      </c>
      <c r="AE2" t="n">
        <v>24828.23024592938</v>
      </c>
      <c r="AF2" t="n">
        <v>3.877609617429546e-06</v>
      </c>
      <c r="AG2" t="n">
        <v>0.09652777777777778</v>
      </c>
      <c r="AH2" t="n">
        <v>22458.65879804961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14.0543</v>
      </c>
      <c r="E2" t="n">
        <v>7.12</v>
      </c>
      <c r="F2" t="n">
        <v>4.5</v>
      </c>
      <c r="G2" t="n">
        <v>10.39</v>
      </c>
      <c r="H2" t="n">
        <v>0.16</v>
      </c>
      <c r="I2" t="n">
        <v>26</v>
      </c>
      <c r="J2" t="n">
        <v>107.41</v>
      </c>
      <c r="K2" t="n">
        <v>41.65</v>
      </c>
      <c r="L2" t="n">
        <v>1</v>
      </c>
      <c r="M2" t="n">
        <v>24</v>
      </c>
      <c r="N2" t="n">
        <v>14.77</v>
      </c>
      <c r="O2" t="n">
        <v>13481.73</v>
      </c>
      <c r="P2" t="n">
        <v>34.74</v>
      </c>
      <c r="Q2" t="n">
        <v>942.45</v>
      </c>
      <c r="R2" t="n">
        <v>43.52</v>
      </c>
      <c r="S2" t="n">
        <v>27.17</v>
      </c>
      <c r="T2" t="n">
        <v>8320.33</v>
      </c>
      <c r="U2" t="n">
        <v>0.62</v>
      </c>
      <c r="V2" t="n">
        <v>0.87</v>
      </c>
      <c r="W2" t="n">
        <v>0.15</v>
      </c>
      <c r="X2" t="n">
        <v>0.52</v>
      </c>
      <c r="Y2" t="n">
        <v>2</v>
      </c>
      <c r="Z2" t="n">
        <v>10</v>
      </c>
      <c r="AA2" t="n">
        <v>21.96936449294379</v>
      </c>
      <c r="AB2" t="n">
        <v>30.05945371915437</v>
      </c>
      <c r="AC2" t="n">
        <v>27.19062164493894</v>
      </c>
      <c r="AD2" t="n">
        <v>21969.36449294379</v>
      </c>
      <c r="AE2" t="n">
        <v>30059.45371915437</v>
      </c>
      <c r="AF2" t="n">
        <v>3.622693801635656e-06</v>
      </c>
      <c r="AG2" t="n">
        <v>0.09888888888888889</v>
      </c>
      <c r="AH2" t="n">
        <v>27190.62164493894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14.5537</v>
      </c>
      <c r="E3" t="n">
        <v>6.87</v>
      </c>
      <c r="F3" t="n">
        <v>4.39</v>
      </c>
      <c r="G3" t="n">
        <v>13.17</v>
      </c>
      <c r="H3" t="n">
        <v>0.32</v>
      </c>
      <c r="I3" t="n">
        <v>20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32.01</v>
      </c>
      <c r="Q3" t="n">
        <v>942.62</v>
      </c>
      <c r="R3" t="n">
        <v>39.36</v>
      </c>
      <c r="S3" t="n">
        <v>27.17</v>
      </c>
      <c r="T3" t="n">
        <v>6265.58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20.09514572197324</v>
      </c>
      <c r="AB3" t="n">
        <v>27.49506491202829</v>
      </c>
      <c r="AC3" t="n">
        <v>24.87097450641504</v>
      </c>
      <c r="AD3" t="n">
        <v>20095.14572197324</v>
      </c>
      <c r="AE3" t="n">
        <v>27495.06491202829</v>
      </c>
      <c r="AF3" t="n">
        <v>3.751421186460004e-06</v>
      </c>
      <c r="AG3" t="n">
        <v>0.09541666666666666</v>
      </c>
      <c r="AH3" t="n">
        <v>24870.97450641504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14.0307</v>
      </c>
      <c r="E2" t="n">
        <v>7.13</v>
      </c>
      <c r="F2" t="n">
        <v>4.79</v>
      </c>
      <c r="G2" t="n">
        <v>7.37</v>
      </c>
      <c r="H2" t="n">
        <v>0.28</v>
      </c>
      <c r="I2" t="n">
        <v>39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25.06</v>
      </c>
      <c r="Q2" t="n">
        <v>943.39</v>
      </c>
      <c r="R2" t="n">
        <v>50.75</v>
      </c>
      <c r="S2" t="n">
        <v>27.17</v>
      </c>
      <c r="T2" t="n">
        <v>11866</v>
      </c>
      <c r="U2" t="n">
        <v>0.54</v>
      </c>
      <c r="V2" t="n">
        <v>0.82</v>
      </c>
      <c r="W2" t="n">
        <v>0.22</v>
      </c>
      <c r="X2" t="n">
        <v>0.8</v>
      </c>
      <c r="Y2" t="n">
        <v>2</v>
      </c>
      <c r="Z2" t="n">
        <v>10</v>
      </c>
      <c r="AA2" t="n">
        <v>16.93956354540549</v>
      </c>
      <c r="AB2" t="n">
        <v>23.17745816347649</v>
      </c>
      <c r="AC2" t="n">
        <v>20.96543408623153</v>
      </c>
      <c r="AD2" t="n">
        <v>16939.56354540549</v>
      </c>
      <c r="AE2" t="n">
        <v>23177.45816347649</v>
      </c>
      <c r="AF2" t="n">
        <v>3.926287213456834e-06</v>
      </c>
      <c r="AG2" t="n">
        <v>0.09902777777777777</v>
      </c>
      <c r="AH2" t="n">
        <v>20965.43408623153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11.794</v>
      </c>
      <c r="E2" t="n">
        <v>8.48</v>
      </c>
      <c r="F2" t="n">
        <v>4.72</v>
      </c>
      <c r="G2" t="n">
        <v>6.9</v>
      </c>
      <c r="H2" t="n">
        <v>0.11</v>
      </c>
      <c r="I2" t="n">
        <v>41</v>
      </c>
      <c r="J2" t="n">
        <v>167.88</v>
      </c>
      <c r="K2" t="n">
        <v>51.39</v>
      </c>
      <c r="L2" t="n">
        <v>1</v>
      </c>
      <c r="M2" t="n">
        <v>39</v>
      </c>
      <c r="N2" t="n">
        <v>30.49</v>
      </c>
      <c r="O2" t="n">
        <v>20939.59</v>
      </c>
      <c r="P2" t="n">
        <v>55.38</v>
      </c>
      <c r="Q2" t="n">
        <v>942.53</v>
      </c>
      <c r="R2" t="n">
        <v>49.88</v>
      </c>
      <c r="S2" t="n">
        <v>27.17</v>
      </c>
      <c r="T2" t="n">
        <v>11425.09</v>
      </c>
      <c r="U2" t="n">
        <v>0.54</v>
      </c>
      <c r="V2" t="n">
        <v>0.83</v>
      </c>
      <c r="W2" t="n">
        <v>0.17</v>
      </c>
      <c r="X2" t="n">
        <v>0.73</v>
      </c>
      <c r="Y2" t="n">
        <v>2</v>
      </c>
      <c r="Z2" t="n">
        <v>10</v>
      </c>
      <c r="AA2" t="n">
        <v>37.76331709551161</v>
      </c>
      <c r="AB2" t="n">
        <v>51.66943644989564</v>
      </c>
      <c r="AC2" t="n">
        <v>46.73817795372383</v>
      </c>
      <c r="AD2" t="n">
        <v>37763.31709551161</v>
      </c>
      <c r="AE2" t="n">
        <v>51669.43644989564</v>
      </c>
      <c r="AF2" t="n">
        <v>2.822252061231857e-06</v>
      </c>
      <c r="AG2" t="n">
        <v>0.1177777777777778</v>
      </c>
      <c r="AH2" t="n">
        <v>46738.17795372383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13.6126</v>
      </c>
      <c r="E3" t="n">
        <v>7.35</v>
      </c>
      <c r="F3" t="n">
        <v>4.36</v>
      </c>
      <c r="G3" t="n">
        <v>14.55</v>
      </c>
      <c r="H3" t="n">
        <v>0.21</v>
      </c>
      <c r="I3" t="n">
        <v>18</v>
      </c>
      <c r="J3" t="n">
        <v>169.33</v>
      </c>
      <c r="K3" t="n">
        <v>51.39</v>
      </c>
      <c r="L3" t="n">
        <v>2</v>
      </c>
      <c r="M3" t="n">
        <v>16</v>
      </c>
      <c r="N3" t="n">
        <v>30.94</v>
      </c>
      <c r="O3" t="n">
        <v>21118.46</v>
      </c>
      <c r="P3" t="n">
        <v>45.38</v>
      </c>
      <c r="Q3" t="n">
        <v>942.48</v>
      </c>
      <c r="R3" t="n">
        <v>39.34</v>
      </c>
      <c r="S3" t="n">
        <v>27.17</v>
      </c>
      <c r="T3" t="n">
        <v>6269.61</v>
      </c>
      <c r="U3" t="n">
        <v>0.6899999999999999</v>
      </c>
      <c r="V3" t="n">
        <v>0.9</v>
      </c>
      <c r="W3" t="n">
        <v>0.14</v>
      </c>
      <c r="X3" t="n">
        <v>0.38</v>
      </c>
      <c r="Y3" t="n">
        <v>2</v>
      </c>
      <c r="Z3" t="n">
        <v>10</v>
      </c>
      <c r="AA3" t="n">
        <v>28.26556981243013</v>
      </c>
      <c r="AB3" t="n">
        <v>38.67419960620862</v>
      </c>
      <c r="AC3" t="n">
        <v>34.98318827543018</v>
      </c>
      <c r="AD3" t="n">
        <v>28265.56981243013</v>
      </c>
      <c r="AE3" t="n">
        <v>38674.19960620863</v>
      </c>
      <c r="AF3" t="n">
        <v>3.257435001587653e-06</v>
      </c>
      <c r="AG3" t="n">
        <v>0.1020833333333333</v>
      </c>
      <c r="AH3" t="n">
        <v>34983.18827543018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14.2778</v>
      </c>
      <c r="E4" t="n">
        <v>7</v>
      </c>
      <c r="F4" t="n">
        <v>4.19</v>
      </c>
      <c r="G4" t="n">
        <v>19.34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39.6</v>
      </c>
      <c r="Q4" t="n">
        <v>942.38</v>
      </c>
      <c r="R4" t="n">
        <v>33.03</v>
      </c>
      <c r="S4" t="n">
        <v>27.17</v>
      </c>
      <c r="T4" t="n">
        <v>3138.48</v>
      </c>
      <c r="U4" t="n">
        <v>0.82</v>
      </c>
      <c r="V4" t="n">
        <v>0.9399999999999999</v>
      </c>
      <c r="W4" t="n">
        <v>0.14</v>
      </c>
      <c r="X4" t="n">
        <v>0.21</v>
      </c>
      <c r="Y4" t="n">
        <v>2</v>
      </c>
      <c r="Z4" t="n">
        <v>10</v>
      </c>
      <c r="AA4" t="n">
        <v>24.51827054250698</v>
      </c>
      <c r="AB4" t="n">
        <v>33.54697942594845</v>
      </c>
      <c r="AC4" t="n">
        <v>30.34530279306004</v>
      </c>
      <c r="AD4" t="n">
        <v>24518.27054250698</v>
      </c>
      <c r="AE4" t="n">
        <v>33546.97942594845</v>
      </c>
      <c r="AF4" t="n">
        <v>3.416614420879787e-06</v>
      </c>
      <c r="AG4" t="n">
        <v>0.09722222222222222</v>
      </c>
      <c r="AH4" t="n">
        <v>30345.30279306004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13.5834</v>
      </c>
      <c r="E2" t="n">
        <v>7.36</v>
      </c>
      <c r="F2" t="n">
        <v>5.02</v>
      </c>
      <c r="G2" t="n">
        <v>6.14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23.35</v>
      </c>
      <c r="Q2" t="n">
        <v>943.13</v>
      </c>
      <c r="R2" t="n">
        <v>57.53</v>
      </c>
      <c r="S2" t="n">
        <v>27.17</v>
      </c>
      <c r="T2" t="n">
        <v>15207.65</v>
      </c>
      <c r="U2" t="n">
        <v>0.47</v>
      </c>
      <c r="V2" t="n">
        <v>0.78</v>
      </c>
      <c r="W2" t="n">
        <v>0.25</v>
      </c>
      <c r="X2" t="n">
        <v>1.03</v>
      </c>
      <c r="Y2" t="n">
        <v>2</v>
      </c>
      <c r="Z2" t="n">
        <v>10</v>
      </c>
      <c r="AA2" t="n">
        <v>16.52083143107101</v>
      </c>
      <c r="AB2" t="n">
        <v>22.60453041151116</v>
      </c>
      <c r="AC2" t="n">
        <v>20.44718575479027</v>
      </c>
      <c r="AD2" t="n">
        <v>16520.83143107101</v>
      </c>
      <c r="AE2" t="n">
        <v>22604.53041151116</v>
      </c>
      <c r="AF2" t="n">
        <v>3.889993798976832e-06</v>
      </c>
      <c r="AG2" t="n">
        <v>0.1022222222222222</v>
      </c>
      <c r="AH2" t="n">
        <v>20447.18575479027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12.6108</v>
      </c>
      <c r="E2" t="n">
        <v>7.93</v>
      </c>
      <c r="F2" t="n">
        <v>4.8</v>
      </c>
      <c r="G2" t="n">
        <v>8.220000000000001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33</v>
      </c>
      <c r="N2" t="n">
        <v>20.75</v>
      </c>
      <c r="O2" t="n">
        <v>16663.42</v>
      </c>
      <c r="P2" t="n">
        <v>46.62</v>
      </c>
      <c r="Q2" t="n">
        <v>942.5599999999999</v>
      </c>
      <c r="R2" t="n">
        <v>53.94</v>
      </c>
      <c r="S2" t="n">
        <v>27.17</v>
      </c>
      <c r="T2" t="n">
        <v>13484.38</v>
      </c>
      <c r="U2" t="n">
        <v>0.5</v>
      </c>
      <c r="V2" t="n">
        <v>0.82</v>
      </c>
      <c r="W2" t="n">
        <v>0.14</v>
      </c>
      <c r="X2" t="n">
        <v>0.8100000000000001</v>
      </c>
      <c r="Y2" t="n">
        <v>2</v>
      </c>
      <c r="Z2" t="n">
        <v>10</v>
      </c>
      <c r="AA2" t="n">
        <v>30.79737219451767</v>
      </c>
      <c r="AB2" t="n">
        <v>42.13832332060209</v>
      </c>
      <c r="AC2" t="n">
        <v>38.1167008844604</v>
      </c>
      <c r="AD2" t="n">
        <v>30797.37219451767</v>
      </c>
      <c r="AE2" t="n">
        <v>42138.32332060209</v>
      </c>
      <c r="AF2" t="n">
        <v>3.137357714490016e-06</v>
      </c>
      <c r="AG2" t="n">
        <v>0.1101388888888889</v>
      </c>
      <c r="AH2" t="n">
        <v>38116.7008844604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14.4631</v>
      </c>
      <c r="E3" t="n">
        <v>6.91</v>
      </c>
      <c r="F3" t="n">
        <v>4.3</v>
      </c>
      <c r="G3" t="n">
        <v>16.12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35.52</v>
      </c>
      <c r="Q3" t="n">
        <v>942.96</v>
      </c>
      <c r="R3" t="n">
        <v>36.48</v>
      </c>
      <c r="S3" t="n">
        <v>27.17</v>
      </c>
      <c r="T3" t="n">
        <v>4845.52</v>
      </c>
      <c r="U3" t="n">
        <v>0.74</v>
      </c>
      <c r="V3" t="n">
        <v>0.92</v>
      </c>
      <c r="W3" t="n">
        <v>0.15</v>
      </c>
      <c r="X3" t="n">
        <v>0.31</v>
      </c>
      <c r="Y3" t="n">
        <v>2</v>
      </c>
      <c r="Z3" t="n">
        <v>10</v>
      </c>
      <c r="AA3" t="n">
        <v>22.09571818954536</v>
      </c>
      <c r="AB3" t="n">
        <v>30.23233642117548</v>
      </c>
      <c r="AC3" t="n">
        <v>27.34700466452206</v>
      </c>
      <c r="AD3" t="n">
        <v>22095.71818954536</v>
      </c>
      <c r="AE3" t="n">
        <v>30232.33642117548</v>
      </c>
      <c r="AF3" t="n">
        <v>3.598179208332585e-06</v>
      </c>
      <c r="AG3" t="n">
        <v>0.09597222222222222</v>
      </c>
      <c r="AH3" t="n">
        <v>27347.00466452206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12.4507</v>
      </c>
      <c r="E2" t="n">
        <v>8.029999999999999</v>
      </c>
      <c r="F2" t="n">
        <v>4.62</v>
      </c>
      <c r="G2" t="n">
        <v>7.5</v>
      </c>
      <c r="H2" t="n">
        <v>0.12</v>
      </c>
      <c r="I2" t="n">
        <v>37</v>
      </c>
      <c r="J2" t="n">
        <v>150.44</v>
      </c>
      <c r="K2" t="n">
        <v>49.1</v>
      </c>
      <c r="L2" t="n">
        <v>1</v>
      </c>
      <c r="M2" t="n">
        <v>35</v>
      </c>
      <c r="N2" t="n">
        <v>25.34</v>
      </c>
      <c r="O2" t="n">
        <v>18787.76</v>
      </c>
      <c r="P2" t="n">
        <v>49.59</v>
      </c>
      <c r="Q2" t="n">
        <v>942.55</v>
      </c>
      <c r="R2" t="n">
        <v>47.16</v>
      </c>
      <c r="S2" t="n">
        <v>27.17</v>
      </c>
      <c r="T2" t="n">
        <v>10083.26</v>
      </c>
      <c r="U2" t="n">
        <v>0.58</v>
      </c>
      <c r="V2" t="n">
        <v>0.85</v>
      </c>
      <c r="W2" t="n">
        <v>0.16</v>
      </c>
      <c r="X2" t="n">
        <v>0.64</v>
      </c>
      <c r="Y2" t="n">
        <v>2</v>
      </c>
      <c r="Z2" t="n">
        <v>10</v>
      </c>
      <c r="AA2" t="n">
        <v>32.65086058882186</v>
      </c>
      <c r="AB2" t="n">
        <v>44.67434791181373</v>
      </c>
      <c r="AC2" t="n">
        <v>40.41069084802722</v>
      </c>
      <c r="AD2" t="n">
        <v>32650.86058882187</v>
      </c>
      <c r="AE2" t="n">
        <v>44674.34791181373</v>
      </c>
      <c r="AF2" t="n">
        <v>3.034959823973527e-06</v>
      </c>
      <c r="AG2" t="n">
        <v>0.1115277777777778</v>
      </c>
      <c r="AH2" t="n">
        <v>40410.69084802722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14.267</v>
      </c>
      <c r="E3" t="n">
        <v>7.01</v>
      </c>
      <c r="F3" t="n">
        <v>4.27</v>
      </c>
      <c r="G3" t="n">
        <v>17.1</v>
      </c>
      <c r="H3" t="n">
        <v>0.23</v>
      </c>
      <c r="I3" t="n">
        <v>15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38.62</v>
      </c>
      <c r="Q3" t="n">
        <v>942.38</v>
      </c>
      <c r="R3" t="n">
        <v>36.36</v>
      </c>
      <c r="S3" t="n">
        <v>27.17</v>
      </c>
      <c r="T3" t="n">
        <v>4794.44</v>
      </c>
      <c r="U3" t="n">
        <v>0.75</v>
      </c>
      <c r="V3" t="n">
        <v>0.92</v>
      </c>
      <c r="W3" t="n">
        <v>0.13</v>
      </c>
      <c r="X3" t="n">
        <v>0.29</v>
      </c>
      <c r="Y3" t="n">
        <v>2</v>
      </c>
      <c r="Z3" t="n">
        <v>10</v>
      </c>
      <c r="AA3" t="n">
        <v>23.92400834296784</v>
      </c>
      <c r="AB3" t="n">
        <v>32.73388366754499</v>
      </c>
      <c r="AC3" t="n">
        <v>29.60980775264913</v>
      </c>
      <c r="AD3" t="n">
        <v>23924.00834296784</v>
      </c>
      <c r="AE3" t="n">
        <v>32733.88366754499</v>
      </c>
      <c r="AF3" t="n">
        <v>3.477697784753493e-06</v>
      </c>
      <c r="AG3" t="n">
        <v>0.09736111111111111</v>
      </c>
      <c r="AH3" t="n">
        <v>29609.80775264913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14.3409</v>
      </c>
      <c r="E4" t="n">
        <v>6.97</v>
      </c>
      <c r="F4" t="n">
        <v>4.27</v>
      </c>
      <c r="G4" t="n">
        <v>18.3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38.1</v>
      </c>
      <c r="Q4" t="n">
        <v>942.54</v>
      </c>
      <c r="R4" t="n">
        <v>35.69</v>
      </c>
      <c r="S4" t="n">
        <v>27.17</v>
      </c>
      <c r="T4" t="n">
        <v>4463.66</v>
      </c>
      <c r="U4" t="n">
        <v>0.76</v>
      </c>
      <c r="V4" t="n">
        <v>0.92</v>
      </c>
      <c r="W4" t="n">
        <v>0.15</v>
      </c>
      <c r="X4" t="n">
        <v>0.29</v>
      </c>
      <c r="Y4" t="n">
        <v>2</v>
      </c>
      <c r="Z4" t="n">
        <v>10</v>
      </c>
      <c r="AA4" t="n">
        <v>23.61163976536212</v>
      </c>
      <c r="AB4" t="n">
        <v>32.30648719893787</v>
      </c>
      <c r="AC4" t="n">
        <v>29.22320140314988</v>
      </c>
      <c r="AD4" t="n">
        <v>23611.63976536212</v>
      </c>
      <c r="AE4" t="n">
        <v>32306.48719893787</v>
      </c>
      <c r="AF4" t="n">
        <v>3.495711513378522e-06</v>
      </c>
      <c r="AG4" t="n">
        <v>0.09680555555555555</v>
      </c>
      <c r="AH4" t="n">
        <v>29223.20140314988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11.0433</v>
      </c>
      <c r="E2" t="n">
        <v>9.06</v>
      </c>
      <c r="F2" t="n">
        <v>4.87</v>
      </c>
      <c r="G2" t="n">
        <v>6.36</v>
      </c>
      <c r="H2" t="n">
        <v>0.1</v>
      </c>
      <c r="I2" t="n">
        <v>46</v>
      </c>
      <c r="J2" t="n">
        <v>185.69</v>
      </c>
      <c r="K2" t="n">
        <v>53.44</v>
      </c>
      <c r="L2" t="n">
        <v>1</v>
      </c>
      <c r="M2" t="n">
        <v>44</v>
      </c>
      <c r="N2" t="n">
        <v>36.26</v>
      </c>
      <c r="O2" t="n">
        <v>23136.14</v>
      </c>
      <c r="P2" t="n">
        <v>61.98</v>
      </c>
      <c r="Q2" t="n">
        <v>942.61</v>
      </c>
      <c r="R2" t="n">
        <v>54.95</v>
      </c>
      <c r="S2" t="n">
        <v>27.17</v>
      </c>
      <c r="T2" t="n">
        <v>13931.16</v>
      </c>
      <c r="U2" t="n">
        <v>0.49</v>
      </c>
      <c r="V2" t="n">
        <v>0.8100000000000001</v>
      </c>
      <c r="W2" t="n">
        <v>0.18</v>
      </c>
      <c r="X2" t="n">
        <v>0.89</v>
      </c>
      <c r="Y2" t="n">
        <v>2</v>
      </c>
      <c r="Z2" t="n">
        <v>10</v>
      </c>
      <c r="AA2" t="n">
        <v>44.33960860820449</v>
      </c>
      <c r="AB2" t="n">
        <v>60.66740862320155</v>
      </c>
      <c r="AC2" t="n">
        <v>54.87739629145841</v>
      </c>
      <c r="AD2" t="n">
        <v>44339.60860820449</v>
      </c>
      <c r="AE2" t="n">
        <v>60667.40862320155</v>
      </c>
      <c r="AF2" t="n">
        <v>2.59827880603677e-06</v>
      </c>
      <c r="AG2" t="n">
        <v>0.1258333333333334</v>
      </c>
      <c r="AH2" t="n">
        <v>54877.39629145841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13.3819</v>
      </c>
      <c r="E3" t="n">
        <v>7.47</v>
      </c>
      <c r="F3" t="n">
        <v>4.3</v>
      </c>
      <c r="G3" t="n">
        <v>13.57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17</v>
      </c>
      <c r="N3" t="n">
        <v>36.77</v>
      </c>
      <c r="O3" t="n">
        <v>23322.88</v>
      </c>
      <c r="P3" t="n">
        <v>49.53</v>
      </c>
      <c r="Q3" t="n">
        <v>942.54</v>
      </c>
      <c r="R3" t="n">
        <v>36.87</v>
      </c>
      <c r="S3" t="n">
        <v>27.17</v>
      </c>
      <c r="T3" t="n">
        <v>5030.11</v>
      </c>
      <c r="U3" t="n">
        <v>0.74</v>
      </c>
      <c r="V3" t="n">
        <v>0.92</v>
      </c>
      <c r="W3" t="n">
        <v>0.14</v>
      </c>
      <c r="X3" t="n">
        <v>0.31</v>
      </c>
      <c r="Y3" t="n">
        <v>2</v>
      </c>
      <c r="Z3" t="n">
        <v>10</v>
      </c>
      <c r="AA3" t="n">
        <v>30.67886685593239</v>
      </c>
      <c r="AB3" t="n">
        <v>41.97617908826393</v>
      </c>
      <c r="AC3" t="n">
        <v>37.97003147008526</v>
      </c>
      <c r="AD3" t="n">
        <v>30678.86685593239</v>
      </c>
      <c r="AE3" t="n">
        <v>41976.17908826393</v>
      </c>
      <c r="AF3" t="n">
        <v>3.148506982016558e-06</v>
      </c>
      <c r="AG3" t="n">
        <v>0.10375</v>
      </c>
      <c r="AH3" t="n">
        <v>37970.03147008526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14.0269</v>
      </c>
      <c r="E4" t="n">
        <v>7.13</v>
      </c>
      <c r="F4" t="n">
        <v>4.21</v>
      </c>
      <c r="G4" t="n">
        <v>21.07</v>
      </c>
      <c r="H4" t="n">
        <v>0.28</v>
      </c>
      <c r="I4" t="n">
        <v>12</v>
      </c>
      <c r="J4" t="n">
        <v>188.73</v>
      </c>
      <c r="K4" t="n">
        <v>53.44</v>
      </c>
      <c r="L4" t="n">
        <v>3</v>
      </c>
      <c r="M4" t="n">
        <v>5</v>
      </c>
      <c r="N4" t="n">
        <v>37.29</v>
      </c>
      <c r="O4" t="n">
        <v>23510.33</v>
      </c>
      <c r="P4" t="n">
        <v>42.5</v>
      </c>
      <c r="Q4" t="n">
        <v>942.27</v>
      </c>
      <c r="R4" t="n">
        <v>34.21</v>
      </c>
      <c r="S4" t="n">
        <v>27.17</v>
      </c>
      <c r="T4" t="n">
        <v>3730.79</v>
      </c>
      <c r="U4" t="n">
        <v>0.79</v>
      </c>
      <c r="V4" t="n">
        <v>0.93</v>
      </c>
      <c r="W4" t="n">
        <v>0.14</v>
      </c>
      <c r="X4" t="n">
        <v>0.23</v>
      </c>
      <c r="Y4" t="n">
        <v>2</v>
      </c>
      <c r="Z4" t="n">
        <v>10</v>
      </c>
      <c r="AA4" t="n">
        <v>26.44517314374309</v>
      </c>
      <c r="AB4" t="n">
        <v>36.18345257389007</v>
      </c>
      <c r="AC4" t="n">
        <v>32.73015464408327</v>
      </c>
      <c r="AD4" t="n">
        <v>26445.17314374309</v>
      </c>
      <c r="AE4" t="n">
        <v>36183.45257389007</v>
      </c>
      <c r="AF4" t="n">
        <v>3.300263235119681e-06</v>
      </c>
      <c r="AG4" t="n">
        <v>0.09902777777777777</v>
      </c>
      <c r="AH4" t="n">
        <v>32730.15464408327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14.1326</v>
      </c>
      <c r="E5" t="n">
        <v>7.08</v>
      </c>
      <c r="F5" t="n">
        <v>4.2</v>
      </c>
      <c r="G5" t="n">
        <v>22.9</v>
      </c>
      <c r="H5" t="n">
        <v>0.37</v>
      </c>
      <c r="I5" t="n">
        <v>11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42.17</v>
      </c>
      <c r="Q5" t="n">
        <v>942.36</v>
      </c>
      <c r="R5" t="n">
        <v>33.6</v>
      </c>
      <c r="S5" t="n">
        <v>27.17</v>
      </c>
      <c r="T5" t="n">
        <v>3432.44</v>
      </c>
      <c r="U5" t="n">
        <v>0.8100000000000001</v>
      </c>
      <c r="V5" t="n">
        <v>0.9399999999999999</v>
      </c>
      <c r="W5" t="n">
        <v>0.14</v>
      </c>
      <c r="X5" t="n">
        <v>0.22</v>
      </c>
      <c r="Y5" t="n">
        <v>2</v>
      </c>
      <c r="Z5" t="n">
        <v>10</v>
      </c>
      <c r="AA5" t="n">
        <v>26.11384242678334</v>
      </c>
      <c r="AB5" t="n">
        <v>35.73011126966833</v>
      </c>
      <c r="AC5" t="n">
        <v>32.32007959766658</v>
      </c>
      <c r="AD5" t="n">
        <v>26113.84242678334</v>
      </c>
      <c r="AE5" t="n">
        <v>35730.11126966833</v>
      </c>
      <c r="AF5" t="n">
        <v>3.325132438147589e-06</v>
      </c>
      <c r="AG5" t="n">
        <v>0.09833333333333333</v>
      </c>
      <c r="AH5" t="n">
        <v>32320.07959766658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13.5803</v>
      </c>
      <c r="E2" t="n">
        <v>7.36</v>
      </c>
      <c r="F2" t="n">
        <v>4.59</v>
      </c>
      <c r="G2" t="n">
        <v>9.49</v>
      </c>
      <c r="H2" t="n">
        <v>0.15</v>
      </c>
      <c r="I2" t="n">
        <v>29</v>
      </c>
      <c r="J2" t="n">
        <v>116.05</v>
      </c>
      <c r="K2" t="n">
        <v>43.4</v>
      </c>
      <c r="L2" t="n">
        <v>1</v>
      </c>
      <c r="M2" t="n">
        <v>27</v>
      </c>
      <c r="N2" t="n">
        <v>16.65</v>
      </c>
      <c r="O2" t="n">
        <v>14546.17</v>
      </c>
      <c r="P2" t="n">
        <v>38.76</v>
      </c>
      <c r="Q2" t="n">
        <v>942.5</v>
      </c>
      <c r="R2" t="n">
        <v>46.28</v>
      </c>
      <c r="S2" t="n">
        <v>27.17</v>
      </c>
      <c r="T2" t="n">
        <v>9683.940000000001</v>
      </c>
      <c r="U2" t="n">
        <v>0.59</v>
      </c>
      <c r="V2" t="n">
        <v>0.86</v>
      </c>
      <c r="W2" t="n">
        <v>0.15</v>
      </c>
      <c r="X2" t="n">
        <v>0.6</v>
      </c>
      <c r="Y2" t="n">
        <v>2</v>
      </c>
      <c r="Z2" t="n">
        <v>10</v>
      </c>
      <c r="AA2" t="n">
        <v>24.70197467986522</v>
      </c>
      <c r="AB2" t="n">
        <v>33.79833153113533</v>
      </c>
      <c r="AC2" t="n">
        <v>30.57266620610353</v>
      </c>
      <c r="AD2" t="n">
        <v>24701.97467986522</v>
      </c>
      <c r="AE2" t="n">
        <v>33798.33153113532</v>
      </c>
      <c r="AF2" t="n">
        <v>3.456703288738702e-06</v>
      </c>
      <c r="AG2" t="n">
        <v>0.1022222222222222</v>
      </c>
      <c r="AH2" t="n">
        <v>30572.66620610353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14.437</v>
      </c>
      <c r="E3" t="n">
        <v>6.93</v>
      </c>
      <c r="F3" t="n">
        <v>4.39</v>
      </c>
      <c r="G3" t="n">
        <v>13.86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33.46</v>
      </c>
      <c r="Q3" t="n">
        <v>942.62</v>
      </c>
      <c r="R3" t="n">
        <v>39.28</v>
      </c>
      <c r="S3" t="n">
        <v>27.17</v>
      </c>
      <c r="T3" t="n">
        <v>6231.42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21.0396556005239</v>
      </c>
      <c r="AB3" t="n">
        <v>28.78738499669004</v>
      </c>
      <c r="AC3" t="n">
        <v>26.03995737598315</v>
      </c>
      <c r="AD3" t="n">
        <v>21039.6556005239</v>
      </c>
      <c r="AE3" t="n">
        <v>28787.38499669005</v>
      </c>
      <c r="AF3" t="n">
        <v>3.674766049315599e-06</v>
      </c>
      <c r="AG3" t="n">
        <v>0.09625</v>
      </c>
      <c r="AH3" t="n">
        <v>26039.95737598315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10.7479</v>
      </c>
      <c r="E2" t="n">
        <v>9.300000000000001</v>
      </c>
      <c r="F2" t="n">
        <v>4.92</v>
      </c>
      <c r="G2" t="n">
        <v>6.15</v>
      </c>
      <c r="H2" t="n">
        <v>0.09</v>
      </c>
      <c r="I2" t="n">
        <v>48</v>
      </c>
      <c r="J2" t="n">
        <v>194.77</v>
      </c>
      <c r="K2" t="n">
        <v>54.38</v>
      </c>
      <c r="L2" t="n">
        <v>1</v>
      </c>
      <c r="M2" t="n">
        <v>46</v>
      </c>
      <c r="N2" t="n">
        <v>39.4</v>
      </c>
      <c r="O2" t="n">
        <v>24256.19</v>
      </c>
      <c r="P2" t="n">
        <v>64.86</v>
      </c>
      <c r="Q2" t="n">
        <v>942.8200000000001</v>
      </c>
      <c r="R2" t="n">
        <v>56.52</v>
      </c>
      <c r="S2" t="n">
        <v>27.17</v>
      </c>
      <c r="T2" t="n">
        <v>14705.93</v>
      </c>
      <c r="U2" t="n">
        <v>0.48</v>
      </c>
      <c r="V2" t="n">
        <v>0.8</v>
      </c>
      <c r="W2" t="n">
        <v>0.18</v>
      </c>
      <c r="X2" t="n">
        <v>0.9399999999999999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13.0866</v>
      </c>
      <c r="E3" t="n">
        <v>7.64</v>
      </c>
      <c r="F3" t="n">
        <v>4.35</v>
      </c>
      <c r="G3" t="n">
        <v>13.04</v>
      </c>
      <c r="H3" t="n">
        <v>0.18</v>
      </c>
      <c r="I3" t="n">
        <v>20</v>
      </c>
      <c r="J3" t="n">
        <v>196.32</v>
      </c>
      <c r="K3" t="n">
        <v>54.38</v>
      </c>
      <c r="L3" t="n">
        <v>2</v>
      </c>
      <c r="M3" t="n">
        <v>18</v>
      </c>
      <c r="N3" t="n">
        <v>39.95</v>
      </c>
      <c r="O3" t="n">
        <v>24447.22</v>
      </c>
      <c r="P3" t="n">
        <v>52.47</v>
      </c>
      <c r="Q3" t="n">
        <v>942.5</v>
      </c>
      <c r="R3" t="n">
        <v>38.41</v>
      </c>
      <c r="S3" t="n">
        <v>27.17</v>
      </c>
      <c r="T3" t="n">
        <v>5792.32</v>
      </c>
      <c r="U3" t="n">
        <v>0.71</v>
      </c>
      <c r="V3" t="n">
        <v>0.91</v>
      </c>
      <c r="W3" t="n">
        <v>0.14</v>
      </c>
      <c r="X3" t="n">
        <v>0.36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13.8696</v>
      </c>
      <c r="E4" t="n">
        <v>7.21</v>
      </c>
      <c r="F4" t="n">
        <v>4.23</v>
      </c>
      <c r="G4" t="n">
        <v>21.13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45.26</v>
      </c>
      <c r="Q4" t="n">
        <v>942.46</v>
      </c>
      <c r="R4" t="n">
        <v>35.06</v>
      </c>
      <c r="S4" t="n">
        <v>27.17</v>
      </c>
      <c r="T4" t="n">
        <v>4159.54</v>
      </c>
      <c r="U4" t="n">
        <v>0.77</v>
      </c>
      <c r="V4" t="n">
        <v>0.93</v>
      </c>
      <c r="W4" t="n">
        <v>0.13</v>
      </c>
      <c r="X4" t="n">
        <v>0.24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14.0029</v>
      </c>
      <c r="E5" t="n">
        <v>7.14</v>
      </c>
      <c r="F5" t="n">
        <v>4.2</v>
      </c>
      <c r="G5" t="n">
        <v>22.89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43.71</v>
      </c>
      <c r="Q5" t="n">
        <v>942.35</v>
      </c>
      <c r="R5" t="n">
        <v>33.64</v>
      </c>
      <c r="S5" t="n">
        <v>27.17</v>
      </c>
      <c r="T5" t="n">
        <v>3452.81</v>
      </c>
      <c r="U5" t="n">
        <v>0.8100000000000001</v>
      </c>
      <c r="V5" t="n">
        <v>0.9399999999999999</v>
      </c>
      <c r="W5" t="n">
        <v>0.14</v>
      </c>
      <c r="X5" t="n">
        <v>0.21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14.4788</v>
      </c>
      <c r="E6" t="n">
        <v>6.91</v>
      </c>
      <c r="F6" t="n">
        <v>4.49</v>
      </c>
      <c r="G6" t="n">
        <v>10.79</v>
      </c>
      <c r="H6" t="n">
        <v>0.2</v>
      </c>
      <c r="I6" t="n">
        <v>25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29.19</v>
      </c>
      <c r="Q6" t="n">
        <v>942.86</v>
      </c>
      <c r="R6" t="n">
        <v>42.26</v>
      </c>
      <c r="S6" t="n">
        <v>27.17</v>
      </c>
      <c r="T6" t="n">
        <v>7694.52</v>
      </c>
      <c r="U6" t="n">
        <v>0.64</v>
      </c>
      <c r="V6" t="n">
        <v>0.88</v>
      </c>
      <c r="W6" t="n">
        <v>0.18</v>
      </c>
      <c r="X6" t="n">
        <v>0.51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14.2874</v>
      </c>
      <c r="E7" t="n">
        <v>7</v>
      </c>
      <c r="F7" t="n">
        <v>4.64</v>
      </c>
      <c r="G7" t="n">
        <v>8.44</v>
      </c>
      <c r="H7" t="n">
        <v>0.24</v>
      </c>
      <c r="I7" t="n">
        <v>33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26.54</v>
      </c>
      <c r="Q7" t="n">
        <v>943.01</v>
      </c>
      <c r="R7" t="n">
        <v>46.63</v>
      </c>
      <c r="S7" t="n">
        <v>27.17</v>
      </c>
      <c r="T7" t="n">
        <v>9836.950000000001</v>
      </c>
      <c r="U7" t="n">
        <v>0.58</v>
      </c>
      <c r="V7" t="n">
        <v>0.85</v>
      </c>
      <c r="W7" t="n">
        <v>0.19</v>
      </c>
      <c r="X7" t="n">
        <v>0.66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12.9194</v>
      </c>
      <c r="E8" t="n">
        <v>7.74</v>
      </c>
      <c r="F8" t="n">
        <v>5.33</v>
      </c>
      <c r="G8" t="n">
        <v>5</v>
      </c>
      <c r="H8" t="n">
        <v>0.43</v>
      </c>
      <c r="I8" t="n">
        <v>64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21.01</v>
      </c>
      <c r="Q8" t="n">
        <v>943.7</v>
      </c>
      <c r="R8" t="n">
        <v>66.54000000000001</v>
      </c>
      <c r="S8" t="n">
        <v>27.17</v>
      </c>
      <c r="T8" t="n">
        <v>19636.86</v>
      </c>
      <c r="U8" t="n">
        <v>0.41</v>
      </c>
      <c r="V8" t="n">
        <v>0.74</v>
      </c>
      <c r="W8" t="n">
        <v>0.29</v>
      </c>
      <c r="X8" t="n">
        <v>1.34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12.6908</v>
      </c>
      <c r="E9" t="n">
        <v>7.88</v>
      </c>
      <c r="F9" t="n">
        <v>4.64</v>
      </c>
      <c r="G9" t="n">
        <v>7.95</v>
      </c>
      <c r="H9" t="n">
        <v>0.12</v>
      </c>
      <c r="I9" t="n">
        <v>35</v>
      </c>
      <c r="J9" t="n">
        <v>141.81</v>
      </c>
      <c r="K9" t="n">
        <v>47.83</v>
      </c>
      <c r="L9" t="n">
        <v>1</v>
      </c>
      <c r="M9" t="n">
        <v>33</v>
      </c>
      <c r="N9" t="n">
        <v>22.98</v>
      </c>
      <c r="O9" t="n">
        <v>17723.39</v>
      </c>
      <c r="P9" t="n">
        <v>47.32</v>
      </c>
      <c r="Q9" t="n">
        <v>943.08</v>
      </c>
      <c r="R9" t="n">
        <v>48.08</v>
      </c>
      <c r="S9" t="n">
        <v>27.17</v>
      </c>
      <c r="T9" t="n">
        <v>10551.41</v>
      </c>
      <c r="U9" t="n">
        <v>0.57</v>
      </c>
      <c r="V9" t="n">
        <v>0.85</v>
      </c>
      <c r="W9" t="n">
        <v>0.15</v>
      </c>
      <c r="X9" t="n">
        <v>0.66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14.3827</v>
      </c>
      <c r="E10" t="n">
        <v>6.95</v>
      </c>
      <c r="F10" t="n">
        <v>4.29</v>
      </c>
      <c r="G10" t="n">
        <v>17.16</v>
      </c>
      <c r="H10" t="n">
        <v>0.25</v>
      </c>
      <c r="I10" t="n">
        <v>15</v>
      </c>
      <c r="J10" t="n">
        <v>143.17</v>
      </c>
      <c r="K10" t="n">
        <v>47.83</v>
      </c>
      <c r="L10" t="n">
        <v>2</v>
      </c>
      <c r="M10" t="n">
        <v>1</v>
      </c>
      <c r="N10" t="n">
        <v>23.34</v>
      </c>
      <c r="O10" t="n">
        <v>17891.86</v>
      </c>
      <c r="P10" t="n">
        <v>36.48</v>
      </c>
      <c r="Q10" t="n">
        <v>942.27</v>
      </c>
      <c r="R10" t="n">
        <v>36.43</v>
      </c>
      <c r="S10" t="n">
        <v>27.17</v>
      </c>
      <c r="T10" t="n">
        <v>4826.35</v>
      </c>
      <c r="U10" t="n">
        <v>0.75</v>
      </c>
      <c r="V10" t="n">
        <v>0.92</v>
      </c>
      <c r="W10" t="n">
        <v>0.15</v>
      </c>
      <c r="X10" t="n">
        <v>0.31</v>
      </c>
      <c r="Y10" t="n">
        <v>2</v>
      </c>
      <c r="Z10" t="n">
        <v>10</v>
      </c>
    </row>
    <row r="11">
      <c r="A11" t="n">
        <v>2</v>
      </c>
      <c r="B11" t="n">
        <v>70</v>
      </c>
      <c r="C11" t="inlineStr">
        <is>
          <t xml:space="preserve">CONCLUIDO	</t>
        </is>
      </c>
      <c r="D11" t="n">
        <v>14.3776</v>
      </c>
      <c r="E11" t="n">
        <v>6.96</v>
      </c>
      <c r="F11" t="n">
        <v>4.29</v>
      </c>
      <c r="G11" t="n">
        <v>17.17</v>
      </c>
      <c r="H11" t="n">
        <v>0.37</v>
      </c>
      <c r="I11" t="n">
        <v>15</v>
      </c>
      <c r="J11" t="n">
        <v>144.54</v>
      </c>
      <c r="K11" t="n">
        <v>47.83</v>
      </c>
      <c r="L11" t="n">
        <v>3</v>
      </c>
      <c r="M11" t="n">
        <v>0</v>
      </c>
      <c r="N11" t="n">
        <v>23.71</v>
      </c>
      <c r="O11" t="n">
        <v>18060.85</v>
      </c>
      <c r="P11" t="n">
        <v>36.85</v>
      </c>
      <c r="Q11" t="n">
        <v>942.52</v>
      </c>
      <c r="R11" t="n">
        <v>36.46</v>
      </c>
      <c r="S11" t="n">
        <v>27.17</v>
      </c>
      <c r="T11" t="n">
        <v>4840.62</v>
      </c>
      <c r="U11" t="n">
        <v>0.75</v>
      </c>
      <c r="V11" t="n">
        <v>0.92</v>
      </c>
      <c r="W11" t="n">
        <v>0.15</v>
      </c>
      <c r="X11" t="n">
        <v>0.31</v>
      </c>
      <c r="Y11" t="n">
        <v>2</v>
      </c>
      <c r="Z11" t="n">
        <v>10</v>
      </c>
    </row>
    <row r="12">
      <c r="A12" t="n">
        <v>0</v>
      </c>
      <c r="B12" t="n">
        <v>90</v>
      </c>
      <c r="C12" t="inlineStr">
        <is>
          <t xml:space="preserve">CONCLUIDO	</t>
        </is>
      </c>
      <c r="D12" t="n">
        <v>11.4395</v>
      </c>
      <c r="E12" t="n">
        <v>8.74</v>
      </c>
      <c r="F12" t="n">
        <v>4.79</v>
      </c>
      <c r="G12" t="n">
        <v>6.69</v>
      </c>
      <c r="H12" t="n">
        <v>0.1</v>
      </c>
      <c r="I12" t="n">
        <v>43</v>
      </c>
      <c r="J12" t="n">
        <v>176.73</v>
      </c>
      <c r="K12" t="n">
        <v>52.44</v>
      </c>
      <c r="L12" t="n">
        <v>1</v>
      </c>
      <c r="M12" t="n">
        <v>41</v>
      </c>
      <c r="N12" t="n">
        <v>33.29</v>
      </c>
      <c r="O12" t="n">
        <v>22031.19</v>
      </c>
      <c r="P12" t="n">
        <v>58.67</v>
      </c>
      <c r="Q12" t="n">
        <v>942.67</v>
      </c>
      <c r="R12" t="n">
        <v>52.22</v>
      </c>
      <c r="S12" t="n">
        <v>27.17</v>
      </c>
      <c r="T12" t="n">
        <v>12584.32</v>
      </c>
      <c r="U12" t="n">
        <v>0.52</v>
      </c>
      <c r="V12" t="n">
        <v>0.82</v>
      </c>
      <c r="W12" t="n">
        <v>0.18</v>
      </c>
      <c r="X12" t="n">
        <v>0.8100000000000001</v>
      </c>
      <c r="Y12" t="n">
        <v>2</v>
      </c>
      <c r="Z12" t="n">
        <v>10</v>
      </c>
    </row>
    <row r="13">
      <c r="A13" t="n">
        <v>1</v>
      </c>
      <c r="B13" t="n">
        <v>90</v>
      </c>
      <c r="C13" t="inlineStr">
        <is>
          <t xml:space="preserve">CONCLUIDO	</t>
        </is>
      </c>
      <c r="D13" t="n">
        <v>13.5885</v>
      </c>
      <c r="E13" t="n">
        <v>7.36</v>
      </c>
      <c r="F13" t="n">
        <v>4.3</v>
      </c>
      <c r="G13" t="n">
        <v>14.33</v>
      </c>
      <c r="H13" t="n">
        <v>0.2</v>
      </c>
      <c r="I13" t="n">
        <v>18</v>
      </c>
      <c r="J13" t="n">
        <v>178.21</v>
      </c>
      <c r="K13" t="n">
        <v>52.44</v>
      </c>
      <c r="L13" t="n">
        <v>2</v>
      </c>
      <c r="M13" t="n">
        <v>16</v>
      </c>
      <c r="N13" t="n">
        <v>33.77</v>
      </c>
      <c r="O13" t="n">
        <v>22213.89</v>
      </c>
      <c r="P13" t="n">
        <v>47.05</v>
      </c>
      <c r="Q13" t="n">
        <v>942.33</v>
      </c>
      <c r="R13" t="n">
        <v>37.36</v>
      </c>
      <c r="S13" t="n">
        <v>27.17</v>
      </c>
      <c r="T13" t="n">
        <v>5275.78</v>
      </c>
      <c r="U13" t="n">
        <v>0.73</v>
      </c>
      <c r="V13" t="n">
        <v>0.92</v>
      </c>
      <c r="W13" t="n">
        <v>0.13</v>
      </c>
      <c r="X13" t="n">
        <v>0.32</v>
      </c>
      <c r="Y13" t="n">
        <v>2</v>
      </c>
      <c r="Z13" t="n">
        <v>10</v>
      </c>
    </row>
    <row r="14">
      <c r="A14" t="n">
        <v>2</v>
      </c>
      <c r="B14" t="n">
        <v>90</v>
      </c>
      <c r="C14" t="inlineStr">
        <is>
          <t xml:space="preserve">CONCLUIDO	</t>
        </is>
      </c>
      <c r="D14" t="n">
        <v>14.1732</v>
      </c>
      <c r="E14" t="n">
        <v>7.06</v>
      </c>
      <c r="F14" t="n">
        <v>4.21</v>
      </c>
      <c r="G14" t="n">
        <v>21.04</v>
      </c>
      <c r="H14" t="n">
        <v>0.3</v>
      </c>
      <c r="I14" t="n">
        <v>12</v>
      </c>
      <c r="J14" t="n">
        <v>179.7</v>
      </c>
      <c r="K14" t="n">
        <v>52.44</v>
      </c>
      <c r="L14" t="n">
        <v>3</v>
      </c>
      <c r="M14" t="n">
        <v>0</v>
      </c>
      <c r="N14" t="n">
        <v>34.26</v>
      </c>
      <c r="O14" t="n">
        <v>22397.24</v>
      </c>
      <c r="P14" t="n">
        <v>41.08</v>
      </c>
      <c r="Q14" t="n">
        <v>942.3099999999999</v>
      </c>
      <c r="R14" t="n">
        <v>33.87</v>
      </c>
      <c r="S14" t="n">
        <v>27.17</v>
      </c>
      <c r="T14" t="n">
        <v>3562.69</v>
      </c>
      <c r="U14" t="n">
        <v>0.8</v>
      </c>
      <c r="V14" t="n">
        <v>0.93</v>
      </c>
      <c r="W14" t="n">
        <v>0.14</v>
      </c>
      <c r="X14" t="n">
        <v>0.23</v>
      </c>
      <c r="Y14" t="n">
        <v>2</v>
      </c>
      <c r="Z14" t="n">
        <v>10</v>
      </c>
    </row>
    <row r="15">
      <c r="A15" t="n">
        <v>0</v>
      </c>
      <c r="B15" t="n">
        <v>10</v>
      </c>
      <c r="C15" t="inlineStr">
        <is>
          <t xml:space="preserve">CONCLUIDO	</t>
        </is>
      </c>
      <c r="D15" t="n">
        <v>11.488</v>
      </c>
      <c r="E15" t="n">
        <v>8.699999999999999</v>
      </c>
      <c r="F15" t="n">
        <v>6</v>
      </c>
      <c r="G15" t="n">
        <v>3.79</v>
      </c>
      <c r="H15" t="n">
        <v>0.64</v>
      </c>
      <c r="I15" t="n">
        <v>95</v>
      </c>
      <c r="J15" t="n">
        <v>26.11</v>
      </c>
      <c r="K15" t="n">
        <v>12.1</v>
      </c>
      <c r="L15" t="n">
        <v>1</v>
      </c>
      <c r="M15" t="n">
        <v>0</v>
      </c>
      <c r="N15" t="n">
        <v>3.01</v>
      </c>
      <c r="O15" t="n">
        <v>3454.41</v>
      </c>
      <c r="P15" t="n">
        <v>17.47</v>
      </c>
      <c r="Q15" t="n">
        <v>943.55</v>
      </c>
      <c r="R15" t="n">
        <v>86.28</v>
      </c>
      <c r="S15" t="n">
        <v>27.17</v>
      </c>
      <c r="T15" t="n">
        <v>29350.63</v>
      </c>
      <c r="U15" t="n">
        <v>0.31</v>
      </c>
      <c r="V15" t="n">
        <v>0.66</v>
      </c>
      <c r="W15" t="n">
        <v>0.38</v>
      </c>
      <c r="X15" t="n">
        <v>2.02</v>
      </c>
      <c r="Y15" t="n">
        <v>2</v>
      </c>
      <c r="Z15" t="n">
        <v>10</v>
      </c>
    </row>
    <row r="16">
      <c r="A16" t="n">
        <v>0</v>
      </c>
      <c r="B16" t="n">
        <v>45</v>
      </c>
      <c r="C16" t="inlineStr">
        <is>
          <t xml:space="preserve">CONCLUIDO	</t>
        </is>
      </c>
      <c r="D16" t="n">
        <v>14.3983</v>
      </c>
      <c r="E16" t="n">
        <v>6.95</v>
      </c>
      <c r="F16" t="n">
        <v>4.46</v>
      </c>
      <c r="G16" t="n">
        <v>11.16</v>
      </c>
      <c r="H16" t="n">
        <v>0.18</v>
      </c>
      <c r="I16" t="n">
        <v>24</v>
      </c>
      <c r="J16" t="n">
        <v>98.70999999999999</v>
      </c>
      <c r="K16" t="n">
        <v>39.72</v>
      </c>
      <c r="L16" t="n">
        <v>1</v>
      </c>
      <c r="M16" t="n">
        <v>14</v>
      </c>
      <c r="N16" t="n">
        <v>12.99</v>
      </c>
      <c r="O16" t="n">
        <v>12407.75</v>
      </c>
      <c r="P16" t="n">
        <v>31.25</v>
      </c>
      <c r="Q16" t="n">
        <v>942.6</v>
      </c>
      <c r="R16" t="n">
        <v>41.91</v>
      </c>
      <c r="S16" t="n">
        <v>27.17</v>
      </c>
      <c r="T16" t="n">
        <v>7524.29</v>
      </c>
      <c r="U16" t="n">
        <v>0.65</v>
      </c>
      <c r="V16" t="n">
        <v>0.88</v>
      </c>
      <c r="W16" t="n">
        <v>0.16</v>
      </c>
      <c r="X16" t="n">
        <v>0.48</v>
      </c>
      <c r="Y16" t="n">
        <v>2</v>
      </c>
      <c r="Z16" t="n">
        <v>10</v>
      </c>
    </row>
    <row r="17">
      <c r="A17" t="n">
        <v>1</v>
      </c>
      <c r="B17" t="n">
        <v>45</v>
      </c>
      <c r="C17" t="inlineStr">
        <is>
          <t xml:space="preserve">CONCLUIDO	</t>
        </is>
      </c>
      <c r="D17" t="n">
        <v>14.5749</v>
      </c>
      <c r="E17" t="n">
        <v>6.86</v>
      </c>
      <c r="F17" t="n">
        <v>4.42</v>
      </c>
      <c r="G17" t="n">
        <v>12.06</v>
      </c>
      <c r="H17" t="n">
        <v>0.35</v>
      </c>
      <c r="I17" t="n">
        <v>22</v>
      </c>
      <c r="J17" t="n">
        <v>99.95</v>
      </c>
      <c r="K17" t="n">
        <v>39.72</v>
      </c>
      <c r="L17" t="n">
        <v>2</v>
      </c>
      <c r="M17" t="n">
        <v>0</v>
      </c>
      <c r="N17" t="n">
        <v>13.24</v>
      </c>
      <c r="O17" t="n">
        <v>12561.45</v>
      </c>
      <c r="P17" t="n">
        <v>30.66</v>
      </c>
      <c r="Q17" t="n">
        <v>942.63</v>
      </c>
      <c r="R17" t="n">
        <v>40</v>
      </c>
      <c r="S17" t="n">
        <v>27.17</v>
      </c>
      <c r="T17" t="n">
        <v>6575.75</v>
      </c>
      <c r="U17" t="n">
        <v>0.68</v>
      </c>
      <c r="V17" t="n">
        <v>0.89</v>
      </c>
      <c r="W17" t="n">
        <v>0.17</v>
      </c>
      <c r="X17" t="n">
        <v>0.44</v>
      </c>
      <c r="Y17" t="n">
        <v>2</v>
      </c>
      <c r="Z17" t="n">
        <v>10</v>
      </c>
    </row>
    <row r="18">
      <c r="A18" t="n">
        <v>0</v>
      </c>
      <c r="B18" t="n">
        <v>60</v>
      </c>
      <c r="C18" t="inlineStr">
        <is>
          <t xml:space="preserve">CONCLUIDO	</t>
        </is>
      </c>
      <c r="D18" t="n">
        <v>13.1334</v>
      </c>
      <c r="E18" t="n">
        <v>7.61</v>
      </c>
      <c r="F18" t="n">
        <v>4.66</v>
      </c>
      <c r="G18" t="n">
        <v>8.75</v>
      </c>
      <c r="H18" t="n">
        <v>0.14</v>
      </c>
      <c r="I18" t="n">
        <v>32</v>
      </c>
      <c r="J18" t="n">
        <v>124.63</v>
      </c>
      <c r="K18" t="n">
        <v>45</v>
      </c>
      <c r="L18" t="n">
        <v>1</v>
      </c>
      <c r="M18" t="n">
        <v>30</v>
      </c>
      <c r="N18" t="n">
        <v>18.64</v>
      </c>
      <c r="O18" t="n">
        <v>15605.44</v>
      </c>
      <c r="P18" t="n">
        <v>42.32</v>
      </c>
      <c r="Q18" t="n">
        <v>942.51</v>
      </c>
      <c r="R18" t="n">
        <v>48.84</v>
      </c>
      <c r="S18" t="n">
        <v>27.17</v>
      </c>
      <c r="T18" t="n">
        <v>10949.02</v>
      </c>
      <c r="U18" t="n">
        <v>0.5600000000000001</v>
      </c>
      <c r="V18" t="n">
        <v>0.84</v>
      </c>
      <c r="W18" t="n">
        <v>0.16</v>
      </c>
      <c r="X18" t="n">
        <v>0.68</v>
      </c>
      <c r="Y18" t="n">
        <v>2</v>
      </c>
      <c r="Z18" t="n">
        <v>10</v>
      </c>
    </row>
    <row r="19">
      <c r="A19" t="n">
        <v>1</v>
      </c>
      <c r="B19" t="n">
        <v>60</v>
      </c>
      <c r="C19" t="inlineStr">
        <is>
          <t xml:space="preserve">CONCLUIDO	</t>
        </is>
      </c>
      <c r="D19" t="n">
        <v>14.5566</v>
      </c>
      <c r="E19" t="n">
        <v>6.87</v>
      </c>
      <c r="F19" t="n">
        <v>4.3</v>
      </c>
      <c r="G19" t="n">
        <v>15.19</v>
      </c>
      <c r="H19" t="n">
        <v>0.28</v>
      </c>
      <c r="I19" t="n">
        <v>17</v>
      </c>
      <c r="J19" t="n">
        <v>125.95</v>
      </c>
      <c r="K19" t="n">
        <v>45</v>
      </c>
      <c r="L19" t="n">
        <v>2</v>
      </c>
      <c r="M19" t="n">
        <v>0</v>
      </c>
      <c r="N19" t="n">
        <v>18.95</v>
      </c>
      <c r="O19" t="n">
        <v>15767.7</v>
      </c>
      <c r="P19" t="n">
        <v>34.18</v>
      </c>
      <c r="Q19" t="n">
        <v>942.4299999999999</v>
      </c>
      <c r="R19" t="n">
        <v>36.66</v>
      </c>
      <c r="S19" t="n">
        <v>27.17</v>
      </c>
      <c r="T19" t="n">
        <v>4933.01</v>
      </c>
      <c r="U19" t="n">
        <v>0.74</v>
      </c>
      <c r="V19" t="n">
        <v>0.91</v>
      </c>
      <c r="W19" t="n">
        <v>0.15</v>
      </c>
      <c r="X19" t="n">
        <v>0.32</v>
      </c>
      <c r="Y19" t="n">
        <v>2</v>
      </c>
      <c r="Z19" t="n">
        <v>10</v>
      </c>
    </row>
    <row r="20">
      <c r="A20" t="n">
        <v>0</v>
      </c>
      <c r="B20" t="n">
        <v>80</v>
      </c>
      <c r="C20" t="inlineStr">
        <is>
          <t xml:space="preserve">CONCLUIDO	</t>
        </is>
      </c>
      <c r="D20" t="n">
        <v>12.1433</v>
      </c>
      <c r="E20" t="n">
        <v>8.24</v>
      </c>
      <c r="F20" t="n">
        <v>4.65</v>
      </c>
      <c r="G20" t="n">
        <v>7.16</v>
      </c>
      <c r="H20" t="n">
        <v>0.11</v>
      </c>
      <c r="I20" t="n">
        <v>39</v>
      </c>
      <c r="J20" t="n">
        <v>159.12</v>
      </c>
      <c r="K20" t="n">
        <v>50.28</v>
      </c>
      <c r="L20" t="n">
        <v>1</v>
      </c>
      <c r="M20" t="n">
        <v>37</v>
      </c>
      <c r="N20" t="n">
        <v>27.84</v>
      </c>
      <c r="O20" t="n">
        <v>19859.16</v>
      </c>
      <c r="P20" t="n">
        <v>52.27</v>
      </c>
      <c r="Q20" t="n">
        <v>942.8</v>
      </c>
      <c r="R20" t="n">
        <v>47.91</v>
      </c>
      <c r="S20" t="n">
        <v>27.17</v>
      </c>
      <c r="T20" t="n">
        <v>10448.13</v>
      </c>
      <c r="U20" t="n">
        <v>0.57</v>
      </c>
      <c r="V20" t="n">
        <v>0.85</v>
      </c>
      <c r="W20" t="n">
        <v>0.17</v>
      </c>
      <c r="X20" t="n">
        <v>0.67</v>
      </c>
      <c r="Y20" t="n">
        <v>2</v>
      </c>
      <c r="Z20" t="n">
        <v>10</v>
      </c>
    </row>
    <row r="21">
      <c r="A21" t="n">
        <v>1</v>
      </c>
      <c r="B21" t="n">
        <v>80</v>
      </c>
      <c r="C21" t="inlineStr">
        <is>
          <t xml:space="preserve">CONCLUIDO	</t>
        </is>
      </c>
      <c r="D21" t="n">
        <v>14.0018</v>
      </c>
      <c r="E21" t="n">
        <v>7.14</v>
      </c>
      <c r="F21" t="n">
        <v>4.3</v>
      </c>
      <c r="G21" t="n">
        <v>16.13</v>
      </c>
      <c r="H21" t="n">
        <v>0.22</v>
      </c>
      <c r="I21" t="n">
        <v>16</v>
      </c>
      <c r="J21" t="n">
        <v>160.54</v>
      </c>
      <c r="K21" t="n">
        <v>50.28</v>
      </c>
      <c r="L21" t="n">
        <v>2</v>
      </c>
      <c r="M21" t="n">
        <v>14</v>
      </c>
      <c r="N21" t="n">
        <v>28.26</v>
      </c>
      <c r="O21" t="n">
        <v>20034.4</v>
      </c>
      <c r="P21" t="n">
        <v>41.82</v>
      </c>
      <c r="Q21" t="n">
        <v>942.29</v>
      </c>
      <c r="R21" t="n">
        <v>37.33</v>
      </c>
      <c r="S21" t="n">
        <v>27.17</v>
      </c>
      <c r="T21" t="n">
        <v>5271.92</v>
      </c>
      <c r="U21" t="n">
        <v>0.73</v>
      </c>
      <c r="V21" t="n">
        <v>0.91</v>
      </c>
      <c r="W21" t="n">
        <v>0.13</v>
      </c>
      <c r="X21" t="n">
        <v>0.32</v>
      </c>
      <c r="Y21" t="n">
        <v>2</v>
      </c>
      <c r="Z21" t="n">
        <v>10</v>
      </c>
    </row>
    <row r="22">
      <c r="A22" t="n">
        <v>2</v>
      </c>
      <c r="B22" t="n">
        <v>80</v>
      </c>
      <c r="C22" t="inlineStr">
        <is>
          <t xml:space="preserve">CONCLUIDO	</t>
        </is>
      </c>
      <c r="D22" t="n">
        <v>14.3215</v>
      </c>
      <c r="E22" t="n">
        <v>6.98</v>
      </c>
      <c r="F22" t="n">
        <v>4.24</v>
      </c>
      <c r="G22" t="n">
        <v>19.57</v>
      </c>
      <c r="H22" t="n">
        <v>0.33</v>
      </c>
      <c r="I22" t="n">
        <v>13</v>
      </c>
      <c r="J22" t="n">
        <v>161.97</v>
      </c>
      <c r="K22" t="n">
        <v>50.28</v>
      </c>
      <c r="L22" t="n">
        <v>3</v>
      </c>
      <c r="M22" t="n">
        <v>0</v>
      </c>
      <c r="N22" t="n">
        <v>28.69</v>
      </c>
      <c r="O22" t="n">
        <v>20210.21</v>
      </c>
      <c r="P22" t="n">
        <v>38.87</v>
      </c>
      <c r="Q22" t="n">
        <v>942.35</v>
      </c>
      <c r="R22" t="n">
        <v>34.85</v>
      </c>
      <c r="S22" t="n">
        <v>27.17</v>
      </c>
      <c r="T22" t="n">
        <v>4049.1</v>
      </c>
      <c r="U22" t="n">
        <v>0.78</v>
      </c>
      <c r="V22" t="n">
        <v>0.93</v>
      </c>
      <c r="W22" t="n">
        <v>0.14</v>
      </c>
      <c r="X22" t="n">
        <v>0.26</v>
      </c>
      <c r="Y22" t="n">
        <v>2</v>
      </c>
      <c r="Z22" t="n">
        <v>10</v>
      </c>
    </row>
    <row r="23">
      <c r="A23" t="n">
        <v>0</v>
      </c>
      <c r="B23" t="n">
        <v>35</v>
      </c>
      <c r="C23" t="inlineStr">
        <is>
          <t xml:space="preserve">CONCLUIDO	</t>
        </is>
      </c>
      <c r="D23" t="n">
        <v>14.3914</v>
      </c>
      <c r="E23" t="n">
        <v>6.95</v>
      </c>
      <c r="F23" t="n">
        <v>4.57</v>
      </c>
      <c r="G23" t="n">
        <v>9.800000000000001</v>
      </c>
      <c r="H23" t="n">
        <v>0.22</v>
      </c>
      <c r="I23" t="n">
        <v>28</v>
      </c>
      <c r="J23" t="n">
        <v>80.84</v>
      </c>
      <c r="K23" t="n">
        <v>35.1</v>
      </c>
      <c r="L23" t="n">
        <v>1</v>
      </c>
      <c r="M23" t="n">
        <v>0</v>
      </c>
      <c r="N23" t="n">
        <v>9.74</v>
      </c>
      <c r="O23" t="n">
        <v>10204.21</v>
      </c>
      <c r="P23" t="n">
        <v>27.97</v>
      </c>
      <c r="Q23" t="n">
        <v>943.11</v>
      </c>
      <c r="R23" t="n">
        <v>44.67</v>
      </c>
      <c r="S23" t="n">
        <v>27.17</v>
      </c>
      <c r="T23" t="n">
        <v>8885.07</v>
      </c>
      <c r="U23" t="n">
        <v>0.61</v>
      </c>
      <c r="V23" t="n">
        <v>0.86</v>
      </c>
      <c r="W23" t="n">
        <v>0.19</v>
      </c>
      <c r="X23" t="n">
        <v>0.59</v>
      </c>
      <c r="Y23" t="n">
        <v>2</v>
      </c>
      <c r="Z23" t="n">
        <v>10</v>
      </c>
    </row>
    <row r="24">
      <c r="A24" t="n">
        <v>0</v>
      </c>
      <c r="B24" t="n">
        <v>50</v>
      </c>
      <c r="C24" t="inlineStr">
        <is>
          <t xml:space="preserve">CONCLUIDO	</t>
        </is>
      </c>
      <c r="D24" t="n">
        <v>14.0543</v>
      </c>
      <c r="E24" t="n">
        <v>7.12</v>
      </c>
      <c r="F24" t="n">
        <v>4.5</v>
      </c>
      <c r="G24" t="n">
        <v>10.39</v>
      </c>
      <c r="H24" t="n">
        <v>0.16</v>
      </c>
      <c r="I24" t="n">
        <v>26</v>
      </c>
      <c r="J24" t="n">
        <v>107.41</v>
      </c>
      <c r="K24" t="n">
        <v>41.65</v>
      </c>
      <c r="L24" t="n">
        <v>1</v>
      </c>
      <c r="M24" t="n">
        <v>24</v>
      </c>
      <c r="N24" t="n">
        <v>14.77</v>
      </c>
      <c r="O24" t="n">
        <v>13481.73</v>
      </c>
      <c r="P24" t="n">
        <v>34.74</v>
      </c>
      <c r="Q24" t="n">
        <v>942.45</v>
      </c>
      <c r="R24" t="n">
        <v>43.52</v>
      </c>
      <c r="S24" t="n">
        <v>27.17</v>
      </c>
      <c r="T24" t="n">
        <v>8320.33</v>
      </c>
      <c r="U24" t="n">
        <v>0.62</v>
      </c>
      <c r="V24" t="n">
        <v>0.87</v>
      </c>
      <c r="W24" t="n">
        <v>0.15</v>
      </c>
      <c r="X24" t="n">
        <v>0.52</v>
      </c>
      <c r="Y24" t="n">
        <v>2</v>
      </c>
      <c r="Z24" t="n">
        <v>10</v>
      </c>
    </row>
    <row r="25">
      <c r="A25" t="n">
        <v>1</v>
      </c>
      <c r="B25" t="n">
        <v>50</v>
      </c>
      <c r="C25" t="inlineStr">
        <is>
          <t xml:space="preserve">CONCLUIDO	</t>
        </is>
      </c>
      <c r="D25" t="n">
        <v>14.5537</v>
      </c>
      <c r="E25" t="n">
        <v>6.87</v>
      </c>
      <c r="F25" t="n">
        <v>4.39</v>
      </c>
      <c r="G25" t="n">
        <v>13.17</v>
      </c>
      <c r="H25" t="n">
        <v>0.32</v>
      </c>
      <c r="I25" t="n">
        <v>20</v>
      </c>
      <c r="J25" t="n">
        <v>108.68</v>
      </c>
      <c r="K25" t="n">
        <v>41.65</v>
      </c>
      <c r="L25" t="n">
        <v>2</v>
      </c>
      <c r="M25" t="n">
        <v>0</v>
      </c>
      <c r="N25" t="n">
        <v>15.03</v>
      </c>
      <c r="O25" t="n">
        <v>13638.32</v>
      </c>
      <c r="P25" t="n">
        <v>32.01</v>
      </c>
      <c r="Q25" t="n">
        <v>942.62</v>
      </c>
      <c r="R25" t="n">
        <v>39.36</v>
      </c>
      <c r="S25" t="n">
        <v>27.17</v>
      </c>
      <c r="T25" t="n">
        <v>6265.58</v>
      </c>
      <c r="U25" t="n">
        <v>0.6899999999999999</v>
      </c>
      <c r="V25" t="n">
        <v>0.9</v>
      </c>
      <c r="W25" t="n">
        <v>0.16</v>
      </c>
      <c r="X25" t="n">
        <v>0.41</v>
      </c>
      <c r="Y25" t="n">
        <v>2</v>
      </c>
      <c r="Z25" t="n">
        <v>10</v>
      </c>
    </row>
    <row r="26">
      <c r="A26" t="n">
        <v>0</v>
      </c>
      <c r="B26" t="n">
        <v>25</v>
      </c>
      <c r="C26" t="inlineStr">
        <is>
          <t xml:space="preserve">CONCLUIDO	</t>
        </is>
      </c>
      <c r="D26" t="n">
        <v>14.0307</v>
      </c>
      <c r="E26" t="n">
        <v>7.13</v>
      </c>
      <c r="F26" t="n">
        <v>4.79</v>
      </c>
      <c r="G26" t="n">
        <v>7.37</v>
      </c>
      <c r="H26" t="n">
        <v>0.28</v>
      </c>
      <c r="I26" t="n">
        <v>39</v>
      </c>
      <c r="J26" t="n">
        <v>61.76</v>
      </c>
      <c r="K26" t="n">
        <v>28.92</v>
      </c>
      <c r="L26" t="n">
        <v>1</v>
      </c>
      <c r="M26" t="n">
        <v>0</v>
      </c>
      <c r="N26" t="n">
        <v>6.84</v>
      </c>
      <c r="O26" t="n">
        <v>7851.41</v>
      </c>
      <c r="P26" t="n">
        <v>25.06</v>
      </c>
      <c r="Q26" t="n">
        <v>943.39</v>
      </c>
      <c r="R26" t="n">
        <v>50.75</v>
      </c>
      <c r="S26" t="n">
        <v>27.17</v>
      </c>
      <c r="T26" t="n">
        <v>11866</v>
      </c>
      <c r="U26" t="n">
        <v>0.54</v>
      </c>
      <c r="V26" t="n">
        <v>0.82</v>
      </c>
      <c r="W26" t="n">
        <v>0.22</v>
      </c>
      <c r="X26" t="n">
        <v>0.8</v>
      </c>
      <c r="Y26" t="n">
        <v>2</v>
      </c>
      <c r="Z26" t="n">
        <v>10</v>
      </c>
    </row>
    <row r="27">
      <c r="A27" t="n">
        <v>0</v>
      </c>
      <c r="B27" t="n">
        <v>85</v>
      </c>
      <c r="C27" t="inlineStr">
        <is>
          <t xml:space="preserve">CONCLUIDO	</t>
        </is>
      </c>
      <c r="D27" t="n">
        <v>11.794</v>
      </c>
      <c r="E27" t="n">
        <v>8.48</v>
      </c>
      <c r="F27" t="n">
        <v>4.72</v>
      </c>
      <c r="G27" t="n">
        <v>6.9</v>
      </c>
      <c r="H27" t="n">
        <v>0.11</v>
      </c>
      <c r="I27" t="n">
        <v>41</v>
      </c>
      <c r="J27" t="n">
        <v>167.88</v>
      </c>
      <c r="K27" t="n">
        <v>51.39</v>
      </c>
      <c r="L27" t="n">
        <v>1</v>
      </c>
      <c r="M27" t="n">
        <v>39</v>
      </c>
      <c r="N27" t="n">
        <v>30.49</v>
      </c>
      <c r="O27" t="n">
        <v>20939.59</v>
      </c>
      <c r="P27" t="n">
        <v>55.38</v>
      </c>
      <c r="Q27" t="n">
        <v>942.53</v>
      </c>
      <c r="R27" t="n">
        <v>49.88</v>
      </c>
      <c r="S27" t="n">
        <v>27.17</v>
      </c>
      <c r="T27" t="n">
        <v>11425.09</v>
      </c>
      <c r="U27" t="n">
        <v>0.54</v>
      </c>
      <c r="V27" t="n">
        <v>0.83</v>
      </c>
      <c r="W27" t="n">
        <v>0.17</v>
      </c>
      <c r="X27" t="n">
        <v>0.73</v>
      </c>
      <c r="Y27" t="n">
        <v>2</v>
      </c>
      <c r="Z27" t="n">
        <v>10</v>
      </c>
    </row>
    <row r="28">
      <c r="A28" t="n">
        <v>1</v>
      </c>
      <c r="B28" t="n">
        <v>85</v>
      </c>
      <c r="C28" t="inlineStr">
        <is>
          <t xml:space="preserve">CONCLUIDO	</t>
        </is>
      </c>
      <c r="D28" t="n">
        <v>13.6126</v>
      </c>
      <c r="E28" t="n">
        <v>7.35</v>
      </c>
      <c r="F28" t="n">
        <v>4.36</v>
      </c>
      <c r="G28" t="n">
        <v>14.55</v>
      </c>
      <c r="H28" t="n">
        <v>0.21</v>
      </c>
      <c r="I28" t="n">
        <v>18</v>
      </c>
      <c r="J28" t="n">
        <v>169.33</v>
      </c>
      <c r="K28" t="n">
        <v>51.39</v>
      </c>
      <c r="L28" t="n">
        <v>2</v>
      </c>
      <c r="M28" t="n">
        <v>16</v>
      </c>
      <c r="N28" t="n">
        <v>30.94</v>
      </c>
      <c r="O28" t="n">
        <v>21118.46</v>
      </c>
      <c r="P28" t="n">
        <v>45.38</v>
      </c>
      <c r="Q28" t="n">
        <v>942.48</v>
      </c>
      <c r="R28" t="n">
        <v>39.34</v>
      </c>
      <c r="S28" t="n">
        <v>27.17</v>
      </c>
      <c r="T28" t="n">
        <v>6269.61</v>
      </c>
      <c r="U28" t="n">
        <v>0.6899999999999999</v>
      </c>
      <c r="V28" t="n">
        <v>0.9</v>
      </c>
      <c r="W28" t="n">
        <v>0.14</v>
      </c>
      <c r="X28" t="n">
        <v>0.38</v>
      </c>
      <c r="Y28" t="n">
        <v>2</v>
      </c>
      <c r="Z28" t="n">
        <v>10</v>
      </c>
    </row>
    <row r="29">
      <c r="A29" t="n">
        <v>2</v>
      </c>
      <c r="B29" t="n">
        <v>85</v>
      </c>
      <c r="C29" t="inlineStr">
        <is>
          <t xml:space="preserve">CONCLUIDO	</t>
        </is>
      </c>
      <c r="D29" t="n">
        <v>14.2778</v>
      </c>
      <c r="E29" t="n">
        <v>7</v>
      </c>
      <c r="F29" t="n">
        <v>4.19</v>
      </c>
      <c r="G29" t="n">
        <v>19.34</v>
      </c>
      <c r="H29" t="n">
        <v>0.31</v>
      </c>
      <c r="I29" t="n">
        <v>13</v>
      </c>
      <c r="J29" t="n">
        <v>170.79</v>
      </c>
      <c r="K29" t="n">
        <v>51.39</v>
      </c>
      <c r="L29" t="n">
        <v>3</v>
      </c>
      <c r="M29" t="n">
        <v>0</v>
      </c>
      <c r="N29" t="n">
        <v>31.4</v>
      </c>
      <c r="O29" t="n">
        <v>21297.94</v>
      </c>
      <c r="P29" t="n">
        <v>39.6</v>
      </c>
      <c r="Q29" t="n">
        <v>942.38</v>
      </c>
      <c r="R29" t="n">
        <v>33.03</v>
      </c>
      <c r="S29" t="n">
        <v>27.17</v>
      </c>
      <c r="T29" t="n">
        <v>3138.48</v>
      </c>
      <c r="U29" t="n">
        <v>0.82</v>
      </c>
      <c r="V29" t="n">
        <v>0.9399999999999999</v>
      </c>
      <c r="W29" t="n">
        <v>0.14</v>
      </c>
      <c r="X29" t="n">
        <v>0.21</v>
      </c>
      <c r="Y29" t="n">
        <v>2</v>
      </c>
      <c r="Z29" t="n">
        <v>10</v>
      </c>
    </row>
    <row r="30">
      <c r="A30" t="n">
        <v>0</v>
      </c>
      <c r="B30" t="n">
        <v>20</v>
      </c>
      <c r="C30" t="inlineStr">
        <is>
          <t xml:space="preserve">CONCLUIDO	</t>
        </is>
      </c>
      <c r="D30" t="n">
        <v>13.5834</v>
      </c>
      <c r="E30" t="n">
        <v>7.36</v>
      </c>
      <c r="F30" t="n">
        <v>5.02</v>
      </c>
      <c r="G30" t="n">
        <v>6.14</v>
      </c>
      <c r="H30" t="n">
        <v>0.34</v>
      </c>
      <c r="I30" t="n">
        <v>49</v>
      </c>
      <c r="J30" t="n">
        <v>51.33</v>
      </c>
      <c r="K30" t="n">
        <v>24.83</v>
      </c>
      <c r="L30" t="n">
        <v>1</v>
      </c>
      <c r="M30" t="n">
        <v>0</v>
      </c>
      <c r="N30" t="n">
        <v>5.51</v>
      </c>
      <c r="O30" t="n">
        <v>6564.78</v>
      </c>
      <c r="P30" t="n">
        <v>23.35</v>
      </c>
      <c r="Q30" t="n">
        <v>943.13</v>
      </c>
      <c r="R30" t="n">
        <v>57.53</v>
      </c>
      <c r="S30" t="n">
        <v>27.17</v>
      </c>
      <c r="T30" t="n">
        <v>15207.65</v>
      </c>
      <c r="U30" t="n">
        <v>0.47</v>
      </c>
      <c r="V30" t="n">
        <v>0.78</v>
      </c>
      <c r="W30" t="n">
        <v>0.25</v>
      </c>
      <c r="X30" t="n">
        <v>1.03</v>
      </c>
      <c r="Y30" t="n">
        <v>2</v>
      </c>
      <c r="Z30" t="n">
        <v>10</v>
      </c>
    </row>
    <row r="31">
      <c r="A31" t="n">
        <v>0</v>
      </c>
      <c r="B31" t="n">
        <v>65</v>
      </c>
      <c r="C31" t="inlineStr">
        <is>
          <t xml:space="preserve">CONCLUIDO	</t>
        </is>
      </c>
      <c r="D31" t="n">
        <v>12.6108</v>
      </c>
      <c r="E31" t="n">
        <v>7.93</v>
      </c>
      <c r="F31" t="n">
        <v>4.8</v>
      </c>
      <c r="G31" t="n">
        <v>8.220000000000001</v>
      </c>
      <c r="H31" t="n">
        <v>0.13</v>
      </c>
      <c r="I31" t="n">
        <v>35</v>
      </c>
      <c r="J31" t="n">
        <v>133.21</v>
      </c>
      <c r="K31" t="n">
        <v>46.47</v>
      </c>
      <c r="L31" t="n">
        <v>1</v>
      </c>
      <c r="M31" t="n">
        <v>33</v>
      </c>
      <c r="N31" t="n">
        <v>20.75</v>
      </c>
      <c r="O31" t="n">
        <v>16663.42</v>
      </c>
      <c r="P31" t="n">
        <v>46.62</v>
      </c>
      <c r="Q31" t="n">
        <v>942.5599999999999</v>
      </c>
      <c r="R31" t="n">
        <v>53.94</v>
      </c>
      <c r="S31" t="n">
        <v>27.17</v>
      </c>
      <c r="T31" t="n">
        <v>13484.38</v>
      </c>
      <c r="U31" t="n">
        <v>0.5</v>
      </c>
      <c r="V31" t="n">
        <v>0.82</v>
      </c>
      <c r="W31" t="n">
        <v>0.14</v>
      </c>
      <c r="X31" t="n">
        <v>0.8100000000000001</v>
      </c>
      <c r="Y31" t="n">
        <v>2</v>
      </c>
      <c r="Z31" t="n">
        <v>10</v>
      </c>
    </row>
    <row r="32">
      <c r="A32" t="n">
        <v>1</v>
      </c>
      <c r="B32" t="n">
        <v>65</v>
      </c>
      <c r="C32" t="inlineStr">
        <is>
          <t xml:space="preserve">CONCLUIDO	</t>
        </is>
      </c>
      <c r="D32" t="n">
        <v>14.4631</v>
      </c>
      <c r="E32" t="n">
        <v>6.91</v>
      </c>
      <c r="F32" t="n">
        <v>4.3</v>
      </c>
      <c r="G32" t="n">
        <v>16.12</v>
      </c>
      <c r="H32" t="n">
        <v>0.26</v>
      </c>
      <c r="I32" t="n">
        <v>16</v>
      </c>
      <c r="J32" t="n">
        <v>134.55</v>
      </c>
      <c r="K32" t="n">
        <v>46.47</v>
      </c>
      <c r="L32" t="n">
        <v>2</v>
      </c>
      <c r="M32" t="n">
        <v>0</v>
      </c>
      <c r="N32" t="n">
        <v>21.09</v>
      </c>
      <c r="O32" t="n">
        <v>16828.84</v>
      </c>
      <c r="P32" t="n">
        <v>35.52</v>
      </c>
      <c r="Q32" t="n">
        <v>942.96</v>
      </c>
      <c r="R32" t="n">
        <v>36.48</v>
      </c>
      <c r="S32" t="n">
        <v>27.17</v>
      </c>
      <c r="T32" t="n">
        <v>4845.52</v>
      </c>
      <c r="U32" t="n">
        <v>0.74</v>
      </c>
      <c r="V32" t="n">
        <v>0.92</v>
      </c>
      <c r="W32" t="n">
        <v>0.15</v>
      </c>
      <c r="X32" t="n">
        <v>0.31</v>
      </c>
      <c r="Y32" t="n">
        <v>2</v>
      </c>
      <c r="Z32" t="n">
        <v>10</v>
      </c>
    </row>
    <row r="33">
      <c r="A33" t="n">
        <v>0</v>
      </c>
      <c r="B33" t="n">
        <v>75</v>
      </c>
      <c r="C33" t="inlineStr">
        <is>
          <t xml:space="preserve">CONCLUIDO	</t>
        </is>
      </c>
      <c r="D33" t="n">
        <v>12.4507</v>
      </c>
      <c r="E33" t="n">
        <v>8.029999999999999</v>
      </c>
      <c r="F33" t="n">
        <v>4.62</v>
      </c>
      <c r="G33" t="n">
        <v>7.5</v>
      </c>
      <c r="H33" t="n">
        <v>0.12</v>
      </c>
      <c r="I33" t="n">
        <v>37</v>
      </c>
      <c r="J33" t="n">
        <v>150.44</v>
      </c>
      <c r="K33" t="n">
        <v>49.1</v>
      </c>
      <c r="L33" t="n">
        <v>1</v>
      </c>
      <c r="M33" t="n">
        <v>35</v>
      </c>
      <c r="N33" t="n">
        <v>25.34</v>
      </c>
      <c r="O33" t="n">
        <v>18787.76</v>
      </c>
      <c r="P33" t="n">
        <v>49.59</v>
      </c>
      <c r="Q33" t="n">
        <v>942.55</v>
      </c>
      <c r="R33" t="n">
        <v>47.16</v>
      </c>
      <c r="S33" t="n">
        <v>27.17</v>
      </c>
      <c r="T33" t="n">
        <v>10083.26</v>
      </c>
      <c r="U33" t="n">
        <v>0.58</v>
      </c>
      <c r="V33" t="n">
        <v>0.85</v>
      </c>
      <c r="W33" t="n">
        <v>0.16</v>
      </c>
      <c r="X33" t="n">
        <v>0.64</v>
      </c>
      <c r="Y33" t="n">
        <v>2</v>
      </c>
      <c r="Z33" t="n">
        <v>10</v>
      </c>
    </row>
    <row r="34">
      <c r="A34" t="n">
        <v>1</v>
      </c>
      <c r="B34" t="n">
        <v>75</v>
      </c>
      <c r="C34" t="inlineStr">
        <is>
          <t xml:space="preserve">CONCLUIDO	</t>
        </is>
      </c>
      <c r="D34" t="n">
        <v>14.267</v>
      </c>
      <c r="E34" t="n">
        <v>7.01</v>
      </c>
      <c r="F34" t="n">
        <v>4.27</v>
      </c>
      <c r="G34" t="n">
        <v>17.1</v>
      </c>
      <c r="H34" t="n">
        <v>0.23</v>
      </c>
      <c r="I34" t="n">
        <v>15</v>
      </c>
      <c r="J34" t="n">
        <v>151.83</v>
      </c>
      <c r="K34" t="n">
        <v>49.1</v>
      </c>
      <c r="L34" t="n">
        <v>2</v>
      </c>
      <c r="M34" t="n">
        <v>12</v>
      </c>
      <c r="N34" t="n">
        <v>25.73</v>
      </c>
      <c r="O34" t="n">
        <v>18959.54</v>
      </c>
      <c r="P34" t="n">
        <v>38.62</v>
      </c>
      <c r="Q34" t="n">
        <v>942.38</v>
      </c>
      <c r="R34" t="n">
        <v>36.36</v>
      </c>
      <c r="S34" t="n">
        <v>27.17</v>
      </c>
      <c r="T34" t="n">
        <v>4794.44</v>
      </c>
      <c r="U34" t="n">
        <v>0.75</v>
      </c>
      <c r="V34" t="n">
        <v>0.92</v>
      </c>
      <c r="W34" t="n">
        <v>0.13</v>
      </c>
      <c r="X34" t="n">
        <v>0.29</v>
      </c>
      <c r="Y34" t="n">
        <v>2</v>
      </c>
      <c r="Z34" t="n">
        <v>10</v>
      </c>
    </row>
    <row r="35">
      <c r="A35" t="n">
        <v>2</v>
      </c>
      <c r="B35" t="n">
        <v>75</v>
      </c>
      <c r="C35" t="inlineStr">
        <is>
          <t xml:space="preserve">CONCLUIDO	</t>
        </is>
      </c>
      <c r="D35" t="n">
        <v>14.3409</v>
      </c>
      <c r="E35" t="n">
        <v>6.97</v>
      </c>
      <c r="F35" t="n">
        <v>4.27</v>
      </c>
      <c r="G35" t="n">
        <v>18.3</v>
      </c>
      <c r="H35" t="n">
        <v>0.35</v>
      </c>
      <c r="I35" t="n">
        <v>14</v>
      </c>
      <c r="J35" t="n">
        <v>153.23</v>
      </c>
      <c r="K35" t="n">
        <v>49.1</v>
      </c>
      <c r="L35" t="n">
        <v>3</v>
      </c>
      <c r="M35" t="n">
        <v>0</v>
      </c>
      <c r="N35" t="n">
        <v>26.13</v>
      </c>
      <c r="O35" t="n">
        <v>19131.85</v>
      </c>
      <c r="P35" t="n">
        <v>38.1</v>
      </c>
      <c r="Q35" t="n">
        <v>942.54</v>
      </c>
      <c r="R35" t="n">
        <v>35.69</v>
      </c>
      <c r="S35" t="n">
        <v>27.17</v>
      </c>
      <c r="T35" t="n">
        <v>4463.66</v>
      </c>
      <c r="U35" t="n">
        <v>0.76</v>
      </c>
      <c r="V35" t="n">
        <v>0.92</v>
      </c>
      <c r="W35" t="n">
        <v>0.15</v>
      </c>
      <c r="X35" t="n">
        <v>0.29</v>
      </c>
      <c r="Y35" t="n">
        <v>2</v>
      </c>
      <c r="Z35" t="n">
        <v>10</v>
      </c>
    </row>
    <row r="36">
      <c r="A36" t="n">
        <v>0</v>
      </c>
      <c r="B36" t="n">
        <v>95</v>
      </c>
      <c r="C36" t="inlineStr">
        <is>
          <t xml:space="preserve">CONCLUIDO	</t>
        </is>
      </c>
      <c r="D36" t="n">
        <v>11.0433</v>
      </c>
      <c r="E36" t="n">
        <v>9.06</v>
      </c>
      <c r="F36" t="n">
        <v>4.87</v>
      </c>
      <c r="G36" t="n">
        <v>6.36</v>
      </c>
      <c r="H36" t="n">
        <v>0.1</v>
      </c>
      <c r="I36" t="n">
        <v>46</v>
      </c>
      <c r="J36" t="n">
        <v>185.69</v>
      </c>
      <c r="K36" t="n">
        <v>53.44</v>
      </c>
      <c r="L36" t="n">
        <v>1</v>
      </c>
      <c r="M36" t="n">
        <v>44</v>
      </c>
      <c r="N36" t="n">
        <v>36.26</v>
      </c>
      <c r="O36" t="n">
        <v>23136.14</v>
      </c>
      <c r="P36" t="n">
        <v>61.98</v>
      </c>
      <c r="Q36" t="n">
        <v>942.61</v>
      </c>
      <c r="R36" t="n">
        <v>54.95</v>
      </c>
      <c r="S36" t="n">
        <v>27.17</v>
      </c>
      <c r="T36" t="n">
        <v>13931.16</v>
      </c>
      <c r="U36" t="n">
        <v>0.49</v>
      </c>
      <c r="V36" t="n">
        <v>0.8100000000000001</v>
      </c>
      <c r="W36" t="n">
        <v>0.18</v>
      </c>
      <c r="X36" t="n">
        <v>0.89</v>
      </c>
      <c r="Y36" t="n">
        <v>2</v>
      </c>
      <c r="Z36" t="n">
        <v>10</v>
      </c>
    </row>
    <row r="37">
      <c r="A37" t="n">
        <v>1</v>
      </c>
      <c r="B37" t="n">
        <v>95</v>
      </c>
      <c r="C37" t="inlineStr">
        <is>
          <t xml:space="preserve">CONCLUIDO	</t>
        </is>
      </c>
      <c r="D37" t="n">
        <v>13.3819</v>
      </c>
      <c r="E37" t="n">
        <v>7.47</v>
      </c>
      <c r="F37" t="n">
        <v>4.3</v>
      </c>
      <c r="G37" t="n">
        <v>13.57</v>
      </c>
      <c r="H37" t="n">
        <v>0.19</v>
      </c>
      <c r="I37" t="n">
        <v>19</v>
      </c>
      <c r="J37" t="n">
        <v>187.21</v>
      </c>
      <c r="K37" t="n">
        <v>53.44</v>
      </c>
      <c r="L37" t="n">
        <v>2</v>
      </c>
      <c r="M37" t="n">
        <v>17</v>
      </c>
      <c r="N37" t="n">
        <v>36.77</v>
      </c>
      <c r="O37" t="n">
        <v>23322.88</v>
      </c>
      <c r="P37" t="n">
        <v>49.53</v>
      </c>
      <c r="Q37" t="n">
        <v>942.54</v>
      </c>
      <c r="R37" t="n">
        <v>36.87</v>
      </c>
      <c r="S37" t="n">
        <v>27.17</v>
      </c>
      <c r="T37" t="n">
        <v>5030.11</v>
      </c>
      <c r="U37" t="n">
        <v>0.74</v>
      </c>
      <c r="V37" t="n">
        <v>0.92</v>
      </c>
      <c r="W37" t="n">
        <v>0.14</v>
      </c>
      <c r="X37" t="n">
        <v>0.31</v>
      </c>
      <c r="Y37" t="n">
        <v>2</v>
      </c>
      <c r="Z37" t="n">
        <v>10</v>
      </c>
    </row>
    <row r="38">
      <c r="A38" t="n">
        <v>2</v>
      </c>
      <c r="B38" t="n">
        <v>95</v>
      </c>
      <c r="C38" t="inlineStr">
        <is>
          <t xml:space="preserve">CONCLUIDO	</t>
        </is>
      </c>
      <c r="D38" t="n">
        <v>14.0269</v>
      </c>
      <c r="E38" t="n">
        <v>7.13</v>
      </c>
      <c r="F38" t="n">
        <v>4.21</v>
      </c>
      <c r="G38" t="n">
        <v>21.07</v>
      </c>
      <c r="H38" t="n">
        <v>0.28</v>
      </c>
      <c r="I38" t="n">
        <v>12</v>
      </c>
      <c r="J38" t="n">
        <v>188.73</v>
      </c>
      <c r="K38" t="n">
        <v>53.44</v>
      </c>
      <c r="L38" t="n">
        <v>3</v>
      </c>
      <c r="M38" t="n">
        <v>5</v>
      </c>
      <c r="N38" t="n">
        <v>37.29</v>
      </c>
      <c r="O38" t="n">
        <v>23510.33</v>
      </c>
      <c r="P38" t="n">
        <v>42.5</v>
      </c>
      <c r="Q38" t="n">
        <v>942.27</v>
      </c>
      <c r="R38" t="n">
        <v>34.21</v>
      </c>
      <c r="S38" t="n">
        <v>27.17</v>
      </c>
      <c r="T38" t="n">
        <v>3730.79</v>
      </c>
      <c r="U38" t="n">
        <v>0.79</v>
      </c>
      <c r="V38" t="n">
        <v>0.93</v>
      </c>
      <c r="W38" t="n">
        <v>0.14</v>
      </c>
      <c r="X38" t="n">
        <v>0.23</v>
      </c>
      <c r="Y38" t="n">
        <v>2</v>
      </c>
      <c r="Z38" t="n">
        <v>10</v>
      </c>
    </row>
    <row r="39">
      <c r="A39" t="n">
        <v>3</v>
      </c>
      <c r="B39" t="n">
        <v>95</v>
      </c>
      <c r="C39" t="inlineStr">
        <is>
          <t xml:space="preserve">CONCLUIDO	</t>
        </is>
      </c>
      <c r="D39" t="n">
        <v>14.1326</v>
      </c>
      <c r="E39" t="n">
        <v>7.08</v>
      </c>
      <c r="F39" t="n">
        <v>4.2</v>
      </c>
      <c r="G39" t="n">
        <v>22.9</v>
      </c>
      <c r="H39" t="n">
        <v>0.37</v>
      </c>
      <c r="I39" t="n">
        <v>11</v>
      </c>
      <c r="J39" t="n">
        <v>190.25</v>
      </c>
      <c r="K39" t="n">
        <v>53.44</v>
      </c>
      <c r="L39" t="n">
        <v>4</v>
      </c>
      <c r="M39" t="n">
        <v>0</v>
      </c>
      <c r="N39" t="n">
        <v>37.82</v>
      </c>
      <c r="O39" t="n">
        <v>23698.48</v>
      </c>
      <c r="P39" t="n">
        <v>42.17</v>
      </c>
      <c r="Q39" t="n">
        <v>942.36</v>
      </c>
      <c r="R39" t="n">
        <v>33.6</v>
      </c>
      <c r="S39" t="n">
        <v>27.17</v>
      </c>
      <c r="T39" t="n">
        <v>3432.44</v>
      </c>
      <c r="U39" t="n">
        <v>0.8100000000000001</v>
      </c>
      <c r="V39" t="n">
        <v>0.9399999999999999</v>
      </c>
      <c r="W39" t="n">
        <v>0.14</v>
      </c>
      <c r="X39" t="n">
        <v>0.22</v>
      </c>
      <c r="Y39" t="n">
        <v>2</v>
      </c>
      <c r="Z39" t="n">
        <v>10</v>
      </c>
    </row>
    <row r="40">
      <c r="A40" t="n">
        <v>0</v>
      </c>
      <c r="B40" t="n">
        <v>55</v>
      </c>
      <c r="C40" t="inlineStr">
        <is>
          <t xml:space="preserve">CONCLUIDO	</t>
        </is>
      </c>
      <c r="D40" t="n">
        <v>13.5803</v>
      </c>
      <c r="E40" t="n">
        <v>7.36</v>
      </c>
      <c r="F40" t="n">
        <v>4.59</v>
      </c>
      <c r="G40" t="n">
        <v>9.49</v>
      </c>
      <c r="H40" t="n">
        <v>0.15</v>
      </c>
      <c r="I40" t="n">
        <v>29</v>
      </c>
      <c r="J40" t="n">
        <v>116.05</v>
      </c>
      <c r="K40" t="n">
        <v>43.4</v>
      </c>
      <c r="L40" t="n">
        <v>1</v>
      </c>
      <c r="M40" t="n">
        <v>27</v>
      </c>
      <c r="N40" t="n">
        <v>16.65</v>
      </c>
      <c r="O40" t="n">
        <v>14546.17</v>
      </c>
      <c r="P40" t="n">
        <v>38.76</v>
      </c>
      <c r="Q40" t="n">
        <v>942.5</v>
      </c>
      <c r="R40" t="n">
        <v>46.28</v>
      </c>
      <c r="S40" t="n">
        <v>27.17</v>
      </c>
      <c r="T40" t="n">
        <v>9683.940000000001</v>
      </c>
      <c r="U40" t="n">
        <v>0.59</v>
      </c>
      <c r="V40" t="n">
        <v>0.86</v>
      </c>
      <c r="W40" t="n">
        <v>0.15</v>
      </c>
      <c r="X40" t="n">
        <v>0.6</v>
      </c>
      <c r="Y40" t="n">
        <v>2</v>
      </c>
      <c r="Z40" t="n">
        <v>10</v>
      </c>
    </row>
    <row r="41">
      <c r="A41" t="n">
        <v>1</v>
      </c>
      <c r="B41" t="n">
        <v>55</v>
      </c>
      <c r="C41" t="inlineStr">
        <is>
          <t xml:space="preserve">CONCLUIDO	</t>
        </is>
      </c>
      <c r="D41" t="n">
        <v>14.437</v>
      </c>
      <c r="E41" t="n">
        <v>6.93</v>
      </c>
      <c r="F41" t="n">
        <v>4.39</v>
      </c>
      <c r="G41" t="n">
        <v>13.86</v>
      </c>
      <c r="H41" t="n">
        <v>0.3</v>
      </c>
      <c r="I41" t="n">
        <v>19</v>
      </c>
      <c r="J41" t="n">
        <v>117.34</v>
      </c>
      <c r="K41" t="n">
        <v>43.4</v>
      </c>
      <c r="L41" t="n">
        <v>2</v>
      </c>
      <c r="M41" t="n">
        <v>0</v>
      </c>
      <c r="N41" t="n">
        <v>16.94</v>
      </c>
      <c r="O41" t="n">
        <v>14705.49</v>
      </c>
      <c r="P41" t="n">
        <v>33.46</v>
      </c>
      <c r="Q41" t="n">
        <v>942.62</v>
      </c>
      <c r="R41" t="n">
        <v>39.28</v>
      </c>
      <c r="S41" t="n">
        <v>27.17</v>
      </c>
      <c r="T41" t="n">
        <v>6231.42</v>
      </c>
      <c r="U41" t="n">
        <v>0.6899999999999999</v>
      </c>
      <c r="V41" t="n">
        <v>0.9</v>
      </c>
      <c r="W41" t="n">
        <v>0.16</v>
      </c>
      <c r="X41" t="n">
        <v>0.41</v>
      </c>
      <c r="Y41" t="n">
        <v>2</v>
      </c>
      <c r="Z4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INDEX(resultados!$A$2:$ZZ$41, 1, MATCH($B$1, resultados!$A$1:$ZZ$1, 0))</f>
        <v/>
      </c>
      <c r="B7">
        <f>INDEX(resultados!$A$2:$ZZ$41, 1, MATCH($B$2, resultados!$A$1:$ZZ$1, 0))</f>
        <v/>
      </c>
      <c r="C7">
        <f>INDEX(resultados!$A$2:$ZZ$41, 1, MATCH($B$3, resultados!$A$1:$ZZ$1, 0))</f>
        <v/>
      </c>
    </row>
    <row r="8">
      <c r="A8">
        <f>INDEX(resultados!$A$2:$ZZ$41, 2, MATCH($B$1, resultados!$A$1:$ZZ$1, 0))</f>
        <v/>
      </c>
      <c r="B8">
        <f>INDEX(resultados!$A$2:$ZZ$41, 2, MATCH($B$2, resultados!$A$1:$ZZ$1, 0))</f>
        <v/>
      </c>
      <c r="C8">
        <f>INDEX(resultados!$A$2:$ZZ$41, 2, MATCH($B$3, resultados!$A$1:$ZZ$1, 0))</f>
        <v/>
      </c>
    </row>
    <row r="9">
      <c r="A9">
        <f>INDEX(resultados!$A$2:$ZZ$41, 3, MATCH($B$1, resultados!$A$1:$ZZ$1, 0))</f>
        <v/>
      </c>
      <c r="B9">
        <f>INDEX(resultados!$A$2:$ZZ$41, 3, MATCH($B$2, resultados!$A$1:$ZZ$1, 0))</f>
        <v/>
      </c>
      <c r="C9">
        <f>INDEX(resultados!$A$2:$ZZ$41, 3, MATCH($B$3, resultados!$A$1:$ZZ$1, 0))</f>
        <v/>
      </c>
    </row>
    <row r="10">
      <c r="A10">
        <f>INDEX(resultados!$A$2:$ZZ$41, 4, MATCH($B$1, resultados!$A$1:$ZZ$1, 0))</f>
        <v/>
      </c>
      <c r="B10">
        <f>INDEX(resultados!$A$2:$ZZ$41, 4, MATCH($B$2, resultados!$A$1:$ZZ$1, 0))</f>
        <v/>
      </c>
      <c r="C10">
        <f>INDEX(resultados!$A$2:$ZZ$41, 4, MATCH($B$3, resultados!$A$1:$ZZ$1, 0))</f>
        <v/>
      </c>
    </row>
    <row r="11">
      <c r="A11">
        <f>INDEX(resultados!$A$2:$ZZ$41, 5, MATCH($B$1, resultados!$A$1:$ZZ$1, 0))</f>
        <v/>
      </c>
      <c r="B11">
        <f>INDEX(resultados!$A$2:$ZZ$41, 5, MATCH($B$2, resultados!$A$1:$ZZ$1, 0))</f>
        <v/>
      </c>
      <c r="C11">
        <f>INDEX(resultados!$A$2:$ZZ$41, 5, MATCH($B$3, resultados!$A$1:$ZZ$1, 0))</f>
        <v/>
      </c>
    </row>
    <row r="12">
      <c r="A12">
        <f>INDEX(resultados!$A$2:$ZZ$41, 6, MATCH($B$1, resultados!$A$1:$ZZ$1, 0))</f>
        <v/>
      </c>
      <c r="B12">
        <f>INDEX(resultados!$A$2:$ZZ$41, 6, MATCH($B$2, resultados!$A$1:$ZZ$1, 0))</f>
        <v/>
      </c>
      <c r="C12">
        <f>INDEX(resultados!$A$2:$ZZ$41, 6, MATCH($B$3, resultados!$A$1:$ZZ$1, 0))</f>
        <v/>
      </c>
    </row>
    <row r="13">
      <c r="A13">
        <f>INDEX(resultados!$A$2:$ZZ$41, 7, MATCH($B$1, resultados!$A$1:$ZZ$1, 0))</f>
        <v/>
      </c>
      <c r="B13">
        <f>INDEX(resultados!$A$2:$ZZ$41, 7, MATCH($B$2, resultados!$A$1:$ZZ$1, 0))</f>
        <v/>
      </c>
      <c r="C13">
        <f>INDEX(resultados!$A$2:$ZZ$41, 7, MATCH($B$3, resultados!$A$1:$ZZ$1, 0))</f>
        <v/>
      </c>
    </row>
    <row r="14">
      <c r="A14">
        <f>INDEX(resultados!$A$2:$ZZ$41, 8, MATCH($B$1, resultados!$A$1:$ZZ$1, 0))</f>
        <v/>
      </c>
      <c r="B14">
        <f>INDEX(resultados!$A$2:$ZZ$41, 8, MATCH($B$2, resultados!$A$1:$ZZ$1, 0))</f>
        <v/>
      </c>
      <c r="C14">
        <f>INDEX(resultados!$A$2:$ZZ$41, 8, MATCH($B$3, resultados!$A$1:$ZZ$1, 0))</f>
        <v/>
      </c>
    </row>
    <row r="15">
      <c r="A15">
        <f>INDEX(resultados!$A$2:$ZZ$41, 9, MATCH($B$1, resultados!$A$1:$ZZ$1, 0))</f>
        <v/>
      </c>
      <c r="B15">
        <f>INDEX(resultados!$A$2:$ZZ$41, 9, MATCH($B$2, resultados!$A$1:$ZZ$1, 0))</f>
        <v/>
      </c>
      <c r="C15">
        <f>INDEX(resultados!$A$2:$ZZ$41, 9, MATCH($B$3, resultados!$A$1:$ZZ$1, 0))</f>
        <v/>
      </c>
    </row>
    <row r="16">
      <c r="A16">
        <f>INDEX(resultados!$A$2:$ZZ$41, 10, MATCH($B$1, resultados!$A$1:$ZZ$1, 0))</f>
        <v/>
      </c>
      <c r="B16">
        <f>INDEX(resultados!$A$2:$ZZ$41, 10, MATCH($B$2, resultados!$A$1:$ZZ$1, 0))</f>
        <v/>
      </c>
      <c r="C16">
        <f>INDEX(resultados!$A$2:$ZZ$41, 10, MATCH($B$3, resultados!$A$1:$ZZ$1, 0))</f>
        <v/>
      </c>
    </row>
    <row r="17">
      <c r="A17">
        <f>INDEX(resultados!$A$2:$ZZ$41, 11, MATCH($B$1, resultados!$A$1:$ZZ$1, 0))</f>
        <v/>
      </c>
      <c r="B17">
        <f>INDEX(resultados!$A$2:$ZZ$41, 11, MATCH($B$2, resultados!$A$1:$ZZ$1, 0))</f>
        <v/>
      </c>
      <c r="C17">
        <f>INDEX(resultados!$A$2:$ZZ$41, 11, MATCH($B$3, resultados!$A$1:$ZZ$1, 0))</f>
        <v/>
      </c>
    </row>
    <row r="18">
      <c r="A18">
        <f>INDEX(resultados!$A$2:$ZZ$41, 12, MATCH($B$1, resultados!$A$1:$ZZ$1, 0))</f>
        <v/>
      </c>
      <c r="B18">
        <f>INDEX(resultados!$A$2:$ZZ$41, 12, MATCH($B$2, resultados!$A$1:$ZZ$1, 0))</f>
        <v/>
      </c>
      <c r="C18">
        <f>INDEX(resultados!$A$2:$ZZ$41, 12, MATCH($B$3, resultados!$A$1:$ZZ$1, 0))</f>
        <v/>
      </c>
    </row>
    <row r="19">
      <c r="A19">
        <f>INDEX(resultados!$A$2:$ZZ$41, 13, MATCH($B$1, resultados!$A$1:$ZZ$1, 0))</f>
        <v/>
      </c>
      <c r="B19">
        <f>INDEX(resultados!$A$2:$ZZ$41, 13, MATCH($B$2, resultados!$A$1:$ZZ$1, 0))</f>
        <v/>
      </c>
      <c r="C19">
        <f>INDEX(resultados!$A$2:$ZZ$41, 13, MATCH($B$3, resultados!$A$1:$ZZ$1, 0))</f>
        <v/>
      </c>
    </row>
    <row r="20">
      <c r="A20">
        <f>INDEX(resultados!$A$2:$ZZ$41, 14, MATCH($B$1, resultados!$A$1:$ZZ$1, 0))</f>
        <v/>
      </c>
      <c r="B20">
        <f>INDEX(resultados!$A$2:$ZZ$41, 14, MATCH($B$2, resultados!$A$1:$ZZ$1, 0))</f>
        <v/>
      </c>
      <c r="C20">
        <f>INDEX(resultados!$A$2:$ZZ$41, 14, MATCH($B$3, resultados!$A$1:$ZZ$1, 0))</f>
        <v/>
      </c>
    </row>
    <row r="21">
      <c r="A21">
        <f>INDEX(resultados!$A$2:$ZZ$41, 15, MATCH($B$1, resultados!$A$1:$ZZ$1, 0))</f>
        <v/>
      </c>
      <c r="B21">
        <f>INDEX(resultados!$A$2:$ZZ$41, 15, MATCH($B$2, resultados!$A$1:$ZZ$1, 0))</f>
        <v/>
      </c>
      <c r="C21">
        <f>INDEX(resultados!$A$2:$ZZ$41, 15, MATCH($B$3, resultados!$A$1:$ZZ$1, 0))</f>
        <v/>
      </c>
    </row>
    <row r="22">
      <c r="A22">
        <f>INDEX(resultados!$A$2:$ZZ$41, 16, MATCH($B$1, resultados!$A$1:$ZZ$1, 0))</f>
        <v/>
      </c>
      <c r="B22">
        <f>INDEX(resultados!$A$2:$ZZ$41, 16, MATCH($B$2, resultados!$A$1:$ZZ$1, 0))</f>
        <v/>
      </c>
      <c r="C22">
        <f>INDEX(resultados!$A$2:$ZZ$41, 16, MATCH($B$3, resultados!$A$1:$ZZ$1, 0))</f>
        <v/>
      </c>
    </row>
    <row r="23">
      <c r="A23">
        <f>INDEX(resultados!$A$2:$ZZ$41, 17, MATCH($B$1, resultados!$A$1:$ZZ$1, 0))</f>
        <v/>
      </c>
      <c r="B23">
        <f>INDEX(resultados!$A$2:$ZZ$41, 17, MATCH($B$2, resultados!$A$1:$ZZ$1, 0))</f>
        <v/>
      </c>
      <c r="C23">
        <f>INDEX(resultados!$A$2:$ZZ$41, 17, MATCH($B$3, resultados!$A$1:$ZZ$1, 0))</f>
        <v/>
      </c>
    </row>
    <row r="24">
      <c r="A24">
        <f>INDEX(resultados!$A$2:$ZZ$41, 18, MATCH($B$1, resultados!$A$1:$ZZ$1, 0))</f>
        <v/>
      </c>
      <c r="B24">
        <f>INDEX(resultados!$A$2:$ZZ$41, 18, MATCH($B$2, resultados!$A$1:$ZZ$1, 0))</f>
        <v/>
      </c>
      <c r="C24">
        <f>INDEX(resultados!$A$2:$ZZ$41, 18, MATCH($B$3, resultados!$A$1:$ZZ$1, 0))</f>
        <v/>
      </c>
    </row>
    <row r="25">
      <c r="A25">
        <f>INDEX(resultados!$A$2:$ZZ$41, 19, MATCH($B$1, resultados!$A$1:$ZZ$1, 0))</f>
        <v/>
      </c>
      <c r="B25">
        <f>INDEX(resultados!$A$2:$ZZ$41, 19, MATCH($B$2, resultados!$A$1:$ZZ$1, 0))</f>
        <v/>
      </c>
      <c r="C25">
        <f>INDEX(resultados!$A$2:$ZZ$41, 19, MATCH($B$3, resultados!$A$1:$ZZ$1, 0))</f>
        <v/>
      </c>
    </row>
    <row r="26">
      <c r="A26">
        <f>INDEX(resultados!$A$2:$ZZ$41, 20, MATCH($B$1, resultados!$A$1:$ZZ$1, 0))</f>
        <v/>
      </c>
      <c r="B26">
        <f>INDEX(resultados!$A$2:$ZZ$41, 20, MATCH($B$2, resultados!$A$1:$ZZ$1, 0))</f>
        <v/>
      </c>
      <c r="C26">
        <f>INDEX(resultados!$A$2:$ZZ$41, 20, MATCH($B$3, resultados!$A$1:$ZZ$1, 0))</f>
        <v/>
      </c>
    </row>
    <row r="27">
      <c r="A27">
        <f>INDEX(resultados!$A$2:$ZZ$41, 21, MATCH($B$1, resultados!$A$1:$ZZ$1, 0))</f>
        <v/>
      </c>
      <c r="B27">
        <f>INDEX(resultados!$A$2:$ZZ$41, 21, MATCH($B$2, resultados!$A$1:$ZZ$1, 0))</f>
        <v/>
      </c>
      <c r="C27">
        <f>INDEX(resultados!$A$2:$ZZ$41, 21, MATCH($B$3, resultados!$A$1:$ZZ$1, 0))</f>
        <v/>
      </c>
    </row>
    <row r="28">
      <c r="A28">
        <f>INDEX(resultados!$A$2:$ZZ$41, 22, MATCH($B$1, resultados!$A$1:$ZZ$1, 0))</f>
        <v/>
      </c>
      <c r="B28">
        <f>INDEX(resultados!$A$2:$ZZ$41, 22, MATCH($B$2, resultados!$A$1:$ZZ$1, 0))</f>
        <v/>
      </c>
      <c r="C28">
        <f>INDEX(resultados!$A$2:$ZZ$41, 22, MATCH($B$3, resultados!$A$1:$ZZ$1, 0))</f>
        <v/>
      </c>
    </row>
    <row r="29">
      <c r="A29">
        <f>INDEX(resultados!$A$2:$ZZ$41, 23, MATCH($B$1, resultados!$A$1:$ZZ$1, 0))</f>
        <v/>
      </c>
      <c r="B29">
        <f>INDEX(resultados!$A$2:$ZZ$41, 23, MATCH($B$2, resultados!$A$1:$ZZ$1, 0))</f>
        <v/>
      </c>
      <c r="C29">
        <f>INDEX(resultados!$A$2:$ZZ$41, 23, MATCH($B$3, resultados!$A$1:$ZZ$1, 0))</f>
        <v/>
      </c>
    </row>
    <row r="30">
      <c r="A30">
        <f>INDEX(resultados!$A$2:$ZZ$41, 24, MATCH($B$1, resultados!$A$1:$ZZ$1, 0))</f>
        <v/>
      </c>
      <c r="B30">
        <f>INDEX(resultados!$A$2:$ZZ$41, 24, MATCH($B$2, resultados!$A$1:$ZZ$1, 0))</f>
        <v/>
      </c>
      <c r="C30">
        <f>INDEX(resultados!$A$2:$ZZ$41, 24, MATCH($B$3, resultados!$A$1:$ZZ$1, 0))</f>
        <v/>
      </c>
    </row>
    <row r="31">
      <c r="A31">
        <f>INDEX(resultados!$A$2:$ZZ$41, 25, MATCH($B$1, resultados!$A$1:$ZZ$1, 0))</f>
        <v/>
      </c>
      <c r="B31">
        <f>INDEX(resultados!$A$2:$ZZ$41, 25, MATCH($B$2, resultados!$A$1:$ZZ$1, 0))</f>
        <v/>
      </c>
      <c r="C31">
        <f>INDEX(resultados!$A$2:$ZZ$41, 25, MATCH($B$3, resultados!$A$1:$ZZ$1, 0))</f>
        <v/>
      </c>
    </row>
    <row r="32">
      <c r="A32">
        <f>INDEX(resultados!$A$2:$ZZ$41, 26, MATCH($B$1, resultados!$A$1:$ZZ$1, 0))</f>
        <v/>
      </c>
      <c r="B32">
        <f>INDEX(resultados!$A$2:$ZZ$41, 26, MATCH($B$2, resultados!$A$1:$ZZ$1, 0))</f>
        <v/>
      </c>
      <c r="C32">
        <f>INDEX(resultados!$A$2:$ZZ$41, 26, MATCH($B$3, resultados!$A$1:$ZZ$1, 0))</f>
        <v/>
      </c>
    </row>
    <row r="33">
      <c r="A33">
        <f>INDEX(resultados!$A$2:$ZZ$41, 27, MATCH($B$1, resultados!$A$1:$ZZ$1, 0))</f>
        <v/>
      </c>
      <c r="B33">
        <f>INDEX(resultados!$A$2:$ZZ$41, 27, MATCH($B$2, resultados!$A$1:$ZZ$1, 0))</f>
        <v/>
      </c>
      <c r="C33">
        <f>INDEX(resultados!$A$2:$ZZ$41, 27, MATCH($B$3, resultados!$A$1:$ZZ$1, 0))</f>
        <v/>
      </c>
    </row>
    <row r="34">
      <c r="A34">
        <f>INDEX(resultados!$A$2:$ZZ$41, 28, MATCH($B$1, resultados!$A$1:$ZZ$1, 0))</f>
        <v/>
      </c>
      <c r="B34">
        <f>INDEX(resultados!$A$2:$ZZ$41, 28, MATCH($B$2, resultados!$A$1:$ZZ$1, 0))</f>
        <v/>
      </c>
      <c r="C34">
        <f>INDEX(resultados!$A$2:$ZZ$41, 28, MATCH($B$3, resultados!$A$1:$ZZ$1, 0))</f>
        <v/>
      </c>
    </row>
    <row r="35">
      <c r="A35">
        <f>INDEX(resultados!$A$2:$ZZ$41, 29, MATCH($B$1, resultados!$A$1:$ZZ$1, 0))</f>
        <v/>
      </c>
      <c r="B35">
        <f>INDEX(resultados!$A$2:$ZZ$41, 29, MATCH($B$2, resultados!$A$1:$ZZ$1, 0))</f>
        <v/>
      </c>
      <c r="C35">
        <f>INDEX(resultados!$A$2:$ZZ$41, 29, MATCH($B$3, resultados!$A$1:$ZZ$1, 0))</f>
        <v/>
      </c>
    </row>
    <row r="36">
      <c r="A36">
        <f>INDEX(resultados!$A$2:$ZZ$41, 30, MATCH($B$1, resultados!$A$1:$ZZ$1, 0))</f>
        <v/>
      </c>
      <c r="B36">
        <f>INDEX(resultados!$A$2:$ZZ$41, 30, MATCH($B$2, resultados!$A$1:$ZZ$1, 0))</f>
        <v/>
      </c>
      <c r="C36">
        <f>INDEX(resultados!$A$2:$ZZ$41, 30, MATCH($B$3, resultados!$A$1:$ZZ$1, 0))</f>
        <v/>
      </c>
    </row>
    <row r="37">
      <c r="A37">
        <f>INDEX(resultados!$A$2:$ZZ$41, 31, MATCH($B$1, resultados!$A$1:$ZZ$1, 0))</f>
        <v/>
      </c>
      <c r="B37">
        <f>INDEX(resultados!$A$2:$ZZ$41, 31, MATCH($B$2, resultados!$A$1:$ZZ$1, 0))</f>
        <v/>
      </c>
      <c r="C37">
        <f>INDEX(resultados!$A$2:$ZZ$41, 31, MATCH($B$3, resultados!$A$1:$ZZ$1, 0))</f>
        <v/>
      </c>
    </row>
    <row r="38">
      <c r="A38">
        <f>INDEX(resultados!$A$2:$ZZ$41, 32, MATCH($B$1, resultados!$A$1:$ZZ$1, 0))</f>
        <v/>
      </c>
      <c r="B38">
        <f>INDEX(resultados!$A$2:$ZZ$41, 32, MATCH($B$2, resultados!$A$1:$ZZ$1, 0))</f>
        <v/>
      </c>
      <c r="C38">
        <f>INDEX(resultados!$A$2:$ZZ$41, 32, MATCH($B$3, resultados!$A$1:$ZZ$1, 0))</f>
        <v/>
      </c>
    </row>
    <row r="39">
      <c r="A39">
        <f>INDEX(resultados!$A$2:$ZZ$41, 33, MATCH($B$1, resultados!$A$1:$ZZ$1, 0))</f>
        <v/>
      </c>
      <c r="B39">
        <f>INDEX(resultados!$A$2:$ZZ$41, 33, MATCH($B$2, resultados!$A$1:$ZZ$1, 0))</f>
        <v/>
      </c>
      <c r="C39">
        <f>INDEX(resultados!$A$2:$ZZ$41, 33, MATCH($B$3, resultados!$A$1:$ZZ$1, 0))</f>
        <v/>
      </c>
    </row>
    <row r="40">
      <c r="A40">
        <f>INDEX(resultados!$A$2:$ZZ$41, 34, MATCH($B$1, resultados!$A$1:$ZZ$1, 0))</f>
        <v/>
      </c>
      <c r="B40">
        <f>INDEX(resultados!$A$2:$ZZ$41, 34, MATCH($B$2, resultados!$A$1:$ZZ$1, 0))</f>
        <v/>
      </c>
      <c r="C40">
        <f>INDEX(resultados!$A$2:$ZZ$41, 34, MATCH($B$3, resultados!$A$1:$ZZ$1, 0))</f>
        <v/>
      </c>
    </row>
    <row r="41">
      <c r="A41">
        <f>INDEX(resultados!$A$2:$ZZ$41, 35, MATCH($B$1, resultados!$A$1:$ZZ$1, 0))</f>
        <v/>
      </c>
      <c r="B41">
        <f>INDEX(resultados!$A$2:$ZZ$41, 35, MATCH($B$2, resultados!$A$1:$ZZ$1, 0))</f>
        <v/>
      </c>
      <c r="C41">
        <f>INDEX(resultados!$A$2:$ZZ$41, 35, MATCH($B$3, resultados!$A$1:$ZZ$1, 0))</f>
        <v/>
      </c>
    </row>
    <row r="42">
      <c r="A42">
        <f>INDEX(resultados!$A$2:$ZZ$41, 36, MATCH($B$1, resultados!$A$1:$ZZ$1, 0))</f>
        <v/>
      </c>
      <c r="B42">
        <f>INDEX(resultados!$A$2:$ZZ$41, 36, MATCH($B$2, resultados!$A$1:$ZZ$1, 0))</f>
        <v/>
      </c>
      <c r="C42">
        <f>INDEX(resultados!$A$2:$ZZ$41, 36, MATCH($B$3, resultados!$A$1:$ZZ$1, 0))</f>
        <v/>
      </c>
    </row>
    <row r="43">
      <c r="A43">
        <f>INDEX(resultados!$A$2:$ZZ$41, 37, MATCH($B$1, resultados!$A$1:$ZZ$1, 0))</f>
        <v/>
      </c>
      <c r="B43">
        <f>INDEX(resultados!$A$2:$ZZ$41, 37, MATCH($B$2, resultados!$A$1:$ZZ$1, 0))</f>
        <v/>
      </c>
      <c r="C43">
        <f>INDEX(resultados!$A$2:$ZZ$41, 37, MATCH($B$3, resultados!$A$1:$ZZ$1, 0))</f>
        <v/>
      </c>
    </row>
    <row r="44">
      <c r="A44">
        <f>INDEX(resultados!$A$2:$ZZ$41, 38, MATCH($B$1, resultados!$A$1:$ZZ$1, 0))</f>
        <v/>
      </c>
      <c r="B44">
        <f>INDEX(resultados!$A$2:$ZZ$41, 38, MATCH($B$2, resultados!$A$1:$ZZ$1, 0))</f>
        <v/>
      </c>
      <c r="C44">
        <f>INDEX(resultados!$A$2:$ZZ$41, 38, MATCH($B$3, resultados!$A$1:$ZZ$1, 0))</f>
        <v/>
      </c>
    </row>
    <row r="45">
      <c r="A45">
        <f>INDEX(resultados!$A$2:$ZZ$41, 39, MATCH($B$1, resultados!$A$1:$ZZ$1, 0))</f>
        <v/>
      </c>
      <c r="B45">
        <f>INDEX(resultados!$A$2:$ZZ$41, 39, MATCH($B$2, resultados!$A$1:$ZZ$1, 0))</f>
        <v/>
      </c>
      <c r="C45">
        <f>INDEX(resultados!$A$2:$ZZ$41, 39, MATCH($B$3, resultados!$A$1:$ZZ$1, 0))</f>
        <v/>
      </c>
    </row>
    <row r="46">
      <c r="A46">
        <f>INDEX(resultados!$A$2:$ZZ$41, 40, MATCH($B$1, resultados!$A$1:$ZZ$1, 0))</f>
        <v/>
      </c>
      <c r="B46">
        <f>INDEX(resultados!$A$2:$ZZ$41, 40, MATCH($B$2, resultados!$A$1:$ZZ$1, 0))</f>
        <v/>
      </c>
      <c r="C46">
        <f>INDEX(resultados!$A$2:$ZZ$41, 40,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2024-09-25T23:01:38Z</dcterms:created>
  <dcterms:modified xmlns:dcterms="http://purl.org/dc/terms/" xmlns:xsi="http://www.w3.org/2001/XMLSchema-instance" xsi:type="dcterms:W3CDTF">2024-09-25T23:01:38Z</dcterms:modified>
</cp:coreProperties>
</file>