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gráficos!$A$7:$A$59</f>
              <numCache>
                <formatCode>General</formatCode>
                <ptCount val="5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</numCache>
            </numRef>
          </xVal>
          <yVal>
            <numRef>
              <f>gráficos!$B$7:$B$59</f>
              <numCache>
                <formatCode>General</formatCode>
                <ptCount val="5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2.1663</v>
      </c>
      <c r="E2" t="n">
        <v>46.16</v>
      </c>
      <c r="F2" t="n">
        <v>31.51</v>
      </c>
      <c r="G2" t="n">
        <v>6.06</v>
      </c>
      <c r="H2" t="n">
        <v>0.09</v>
      </c>
      <c r="I2" t="n">
        <v>312</v>
      </c>
      <c r="J2" t="n">
        <v>194.77</v>
      </c>
      <c r="K2" t="n">
        <v>54.38</v>
      </c>
      <c r="L2" t="n">
        <v>1</v>
      </c>
      <c r="M2" t="n">
        <v>310</v>
      </c>
      <c r="N2" t="n">
        <v>39.4</v>
      </c>
      <c r="O2" t="n">
        <v>24256.19</v>
      </c>
      <c r="P2" t="n">
        <v>431.12</v>
      </c>
      <c r="Q2" t="n">
        <v>4175.53</v>
      </c>
      <c r="R2" t="n">
        <v>397.69</v>
      </c>
      <c r="S2" t="n">
        <v>90.06</v>
      </c>
      <c r="T2" t="n">
        <v>150793.35</v>
      </c>
      <c r="U2" t="n">
        <v>0.23</v>
      </c>
      <c r="V2" t="n">
        <v>0.63</v>
      </c>
      <c r="W2" t="n">
        <v>8.85</v>
      </c>
      <c r="X2" t="n">
        <v>9.31</v>
      </c>
      <c r="Y2" t="n">
        <v>2</v>
      </c>
      <c r="Z2" t="n">
        <v>10</v>
      </c>
      <c r="AA2" t="n">
        <v>660.861725299873</v>
      </c>
      <c r="AB2" t="n">
        <v>904.2201677169392</v>
      </c>
      <c r="AC2" t="n">
        <v>817.9226639910098</v>
      </c>
      <c r="AD2" t="n">
        <v>660861.725299873</v>
      </c>
      <c r="AE2" t="n">
        <v>904220.1677169391</v>
      </c>
      <c r="AF2" t="n">
        <v>1.137705967097764e-06</v>
      </c>
      <c r="AG2" t="n">
        <v>0.6411111111111111</v>
      </c>
      <c r="AH2" t="n">
        <v>817922.6639910098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3.0465</v>
      </c>
      <c r="E3" t="n">
        <v>32.83</v>
      </c>
      <c r="F3" t="n">
        <v>25.64</v>
      </c>
      <c r="G3" t="n">
        <v>12.82</v>
      </c>
      <c r="H3" t="n">
        <v>0.18</v>
      </c>
      <c r="I3" t="n">
        <v>120</v>
      </c>
      <c r="J3" t="n">
        <v>196.32</v>
      </c>
      <c r="K3" t="n">
        <v>54.38</v>
      </c>
      <c r="L3" t="n">
        <v>2</v>
      </c>
      <c r="M3" t="n">
        <v>118</v>
      </c>
      <c r="N3" t="n">
        <v>39.95</v>
      </c>
      <c r="O3" t="n">
        <v>24447.22</v>
      </c>
      <c r="P3" t="n">
        <v>331.47</v>
      </c>
      <c r="Q3" t="n">
        <v>4172.66</v>
      </c>
      <c r="R3" t="n">
        <v>206.51</v>
      </c>
      <c r="S3" t="n">
        <v>90.06</v>
      </c>
      <c r="T3" t="n">
        <v>56163.9</v>
      </c>
      <c r="U3" t="n">
        <v>0.44</v>
      </c>
      <c r="V3" t="n">
        <v>0.77</v>
      </c>
      <c r="W3" t="n">
        <v>8.52</v>
      </c>
      <c r="X3" t="n">
        <v>3.45</v>
      </c>
      <c r="Y3" t="n">
        <v>2</v>
      </c>
      <c r="Z3" t="n">
        <v>10</v>
      </c>
      <c r="AA3" t="n">
        <v>368.0065527416496</v>
      </c>
      <c r="AB3" t="n">
        <v>503.5228007644027</v>
      </c>
      <c r="AC3" t="n">
        <v>455.4672913581367</v>
      </c>
      <c r="AD3" t="n">
        <v>368006.5527416496</v>
      </c>
      <c r="AE3" t="n">
        <v>503522.8007644027</v>
      </c>
      <c r="AF3" t="n">
        <v>1.599972870222656e-06</v>
      </c>
      <c r="AG3" t="n">
        <v>0.4559722222222222</v>
      </c>
      <c r="AH3" t="n">
        <v>455467.2913581367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3.3941</v>
      </c>
      <c r="E4" t="n">
        <v>29.46</v>
      </c>
      <c r="F4" t="n">
        <v>24.18</v>
      </c>
      <c r="G4" t="n">
        <v>20.44</v>
      </c>
      <c r="H4" t="n">
        <v>0.27</v>
      </c>
      <c r="I4" t="n">
        <v>71</v>
      </c>
      <c r="J4" t="n">
        <v>197.88</v>
      </c>
      <c r="K4" t="n">
        <v>54.38</v>
      </c>
      <c r="L4" t="n">
        <v>3</v>
      </c>
      <c r="M4" t="n">
        <v>69</v>
      </c>
      <c r="N4" t="n">
        <v>40.5</v>
      </c>
      <c r="O4" t="n">
        <v>24639</v>
      </c>
      <c r="P4" t="n">
        <v>292.06</v>
      </c>
      <c r="Q4" t="n">
        <v>4171.36</v>
      </c>
      <c r="R4" t="n">
        <v>158.41</v>
      </c>
      <c r="S4" t="n">
        <v>90.06</v>
      </c>
      <c r="T4" t="n">
        <v>32358.92</v>
      </c>
      <c r="U4" t="n">
        <v>0.57</v>
      </c>
      <c r="V4" t="n">
        <v>0.82</v>
      </c>
      <c r="W4" t="n">
        <v>8.449999999999999</v>
      </c>
      <c r="X4" t="n">
        <v>2</v>
      </c>
      <c r="Y4" t="n">
        <v>2</v>
      </c>
      <c r="Z4" t="n">
        <v>10</v>
      </c>
      <c r="AA4" t="n">
        <v>297.2045023204839</v>
      </c>
      <c r="AB4" t="n">
        <v>406.6483118121494</v>
      </c>
      <c r="AC4" t="n">
        <v>367.8383676672873</v>
      </c>
      <c r="AD4" t="n">
        <v>297204.5023204839</v>
      </c>
      <c r="AE4" t="n">
        <v>406648.3118121494</v>
      </c>
      <c r="AF4" t="n">
        <v>1.782526807425805e-06</v>
      </c>
      <c r="AG4" t="n">
        <v>0.4091666666666667</v>
      </c>
      <c r="AH4" t="n">
        <v>367838.3676672873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3.5811</v>
      </c>
      <c r="E5" t="n">
        <v>27.92</v>
      </c>
      <c r="F5" t="n">
        <v>23.54</v>
      </c>
      <c r="G5" t="n">
        <v>29.43</v>
      </c>
      <c r="H5" t="n">
        <v>0.36</v>
      </c>
      <c r="I5" t="n">
        <v>48</v>
      </c>
      <c r="J5" t="n">
        <v>199.44</v>
      </c>
      <c r="K5" t="n">
        <v>54.38</v>
      </c>
      <c r="L5" t="n">
        <v>4</v>
      </c>
      <c r="M5" t="n">
        <v>41</v>
      </c>
      <c r="N5" t="n">
        <v>41.06</v>
      </c>
      <c r="O5" t="n">
        <v>24831.54</v>
      </c>
      <c r="P5" t="n">
        <v>260.25</v>
      </c>
      <c r="Q5" t="n">
        <v>4171.35</v>
      </c>
      <c r="R5" t="n">
        <v>137.28</v>
      </c>
      <c r="S5" t="n">
        <v>90.06</v>
      </c>
      <c r="T5" t="n">
        <v>21911.27</v>
      </c>
      <c r="U5" t="n">
        <v>0.66</v>
      </c>
      <c r="V5" t="n">
        <v>0.84</v>
      </c>
      <c r="W5" t="n">
        <v>8.42</v>
      </c>
      <c r="X5" t="n">
        <v>1.35</v>
      </c>
      <c r="Y5" t="n">
        <v>2</v>
      </c>
      <c r="Z5" t="n">
        <v>10</v>
      </c>
      <c r="AA5" t="n">
        <v>258.1268682707964</v>
      </c>
      <c r="AB5" t="n">
        <v>353.1805689218255</v>
      </c>
      <c r="AC5" t="n">
        <v>319.4735111159674</v>
      </c>
      <c r="AD5" t="n">
        <v>258126.8682707964</v>
      </c>
      <c r="AE5" t="n">
        <v>353180.5689218255</v>
      </c>
      <c r="AF5" t="n">
        <v>1.880736204022436e-06</v>
      </c>
      <c r="AG5" t="n">
        <v>0.3877777777777778</v>
      </c>
      <c r="AH5" t="n">
        <v>319473.5111159674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3.6151</v>
      </c>
      <c r="E6" t="n">
        <v>27.66</v>
      </c>
      <c r="F6" t="n">
        <v>23.47</v>
      </c>
      <c r="G6" t="n">
        <v>32.75</v>
      </c>
      <c r="H6" t="n">
        <v>0.44</v>
      </c>
      <c r="I6" t="n">
        <v>43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252.79</v>
      </c>
      <c r="Q6" t="n">
        <v>4171.47</v>
      </c>
      <c r="R6" t="n">
        <v>133.37</v>
      </c>
      <c r="S6" t="n">
        <v>90.06</v>
      </c>
      <c r="T6" t="n">
        <v>19982.76</v>
      </c>
      <c r="U6" t="n">
        <v>0.68</v>
      </c>
      <c r="V6" t="n">
        <v>0.85</v>
      </c>
      <c r="W6" t="n">
        <v>8.470000000000001</v>
      </c>
      <c r="X6" t="n">
        <v>1.29</v>
      </c>
      <c r="Y6" t="n">
        <v>2</v>
      </c>
      <c r="Z6" t="n">
        <v>10</v>
      </c>
      <c r="AA6" t="n">
        <v>250.4897046276016</v>
      </c>
      <c r="AB6" t="n">
        <v>342.7310646971638</v>
      </c>
      <c r="AC6" t="n">
        <v>310.0212929086391</v>
      </c>
      <c r="AD6" t="n">
        <v>250489.7046276016</v>
      </c>
      <c r="AE6" t="n">
        <v>342731.0646971638</v>
      </c>
      <c r="AF6" t="n">
        <v>1.898592457949096e-06</v>
      </c>
      <c r="AG6" t="n">
        <v>0.3841666666666667</v>
      </c>
      <c r="AH6" t="n">
        <v>310021.2929086391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2.482</v>
      </c>
      <c r="E2" t="n">
        <v>40.29</v>
      </c>
      <c r="F2" t="n">
        <v>29.75</v>
      </c>
      <c r="G2" t="n">
        <v>7</v>
      </c>
      <c r="H2" t="n">
        <v>0.11</v>
      </c>
      <c r="I2" t="n">
        <v>255</v>
      </c>
      <c r="J2" t="n">
        <v>159.12</v>
      </c>
      <c r="K2" t="n">
        <v>50.28</v>
      </c>
      <c r="L2" t="n">
        <v>1</v>
      </c>
      <c r="M2" t="n">
        <v>253</v>
      </c>
      <c r="N2" t="n">
        <v>27.84</v>
      </c>
      <c r="O2" t="n">
        <v>19859.16</v>
      </c>
      <c r="P2" t="n">
        <v>351.91</v>
      </c>
      <c r="Q2" t="n">
        <v>4174.7</v>
      </c>
      <c r="R2" t="n">
        <v>340.57</v>
      </c>
      <c r="S2" t="n">
        <v>90.06</v>
      </c>
      <c r="T2" t="n">
        <v>122522.83</v>
      </c>
      <c r="U2" t="n">
        <v>0.26</v>
      </c>
      <c r="V2" t="n">
        <v>0.67</v>
      </c>
      <c r="W2" t="n">
        <v>8.74</v>
      </c>
      <c r="X2" t="n">
        <v>7.55</v>
      </c>
      <c r="Y2" t="n">
        <v>2</v>
      </c>
      <c r="Z2" t="n">
        <v>10</v>
      </c>
      <c r="AA2" t="n">
        <v>478.7316301522558</v>
      </c>
      <c r="AB2" t="n">
        <v>655.0217365232542</v>
      </c>
      <c r="AC2" t="n">
        <v>592.5073813182554</v>
      </c>
      <c r="AD2" t="n">
        <v>478731.6301522558</v>
      </c>
      <c r="AE2" t="n">
        <v>655021.7365232542</v>
      </c>
      <c r="AF2" t="n">
        <v>1.348459275028224e-06</v>
      </c>
      <c r="AG2" t="n">
        <v>0.5595833333333333</v>
      </c>
      <c r="AH2" t="n">
        <v>592507.3813182554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3.2821</v>
      </c>
      <c r="E3" t="n">
        <v>30.47</v>
      </c>
      <c r="F3" t="n">
        <v>24.99</v>
      </c>
      <c r="G3" t="n">
        <v>15.3</v>
      </c>
      <c r="H3" t="n">
        <v>0.22</v>
      </c>
      <c r="I3" t="n">
        <v>98</v>
      </c>
      <c r="J3" t="n">
        <v>160.54</v>
      </c>
      <c r="K3" t="n">
        <v>50.28</v>
      </c>
      <c r="L3" t="n">
        <v>2</v>
      </c>
      <c r="M3" t="n">
        <v>96</v>
      </c>
      <c r="N3" t="n">
        <v>28.26</v>
      </c>
      <c r="O3" t="n">
        <v>20034.4</v>
      </c>
      <c r="P3" t="n">
        <v>270.42</v>
      </c>
      <c r="Q3" t="n">
        <v>4172.03</v>
      </c>
      <c r="R3" t="n">
        <v>184.88</v>
      </c>
      <c r="S3" t="n">
        <v>90.06</v>
      </c>
      <c r="T3" t="n">
        <v>45458.45</v>
      </c>
      <c r="U3" t="n">
        <v>0.49</v>
      </c>
      <c r="V3" t="n">
        <v>0.79</v>
      </c>
      <c r="W3" t="n">
        <v>8.49</v>
      </c>
      <c r="X3" t="n">
        <v>2.8</v>
      </c>
      <c r="Y3" t="n">
        <v>2</v>
      </c>
      <c r="Z3" t="n">
        <v>10</v>
      </c>
      <c r="AA3" t="n">
        <v>286.3622003359476</v>
      </c>
      <c r="AB3" t="n">
        <v>391.8133959083022</v>
      </c>
      <c r="AC3" t="n">
        <v>354.419275316368</v>
      </c>
      <c r="AD3" t="n">
        <v>286362.2003359476</v>
      </c>
      <c r="AE3" t="n">
        <v>391813.3959083022</v>
      </c>
      <c r="AF3" t="n">
        <v>1.783149954299007e-06</v>
      </c>
      <c r="AG3" t="n">
        <v>0.4231944444444444</v>
      </c>
      <c r="AH3" t="n">
        <v>354419.275316368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3.5752</v>
      </c>
      <c r="E4" t="n">
        <v>27.97</v>
      </c>
      <c r="F4" t="n">
        <v>23.81</v>
      </c>
      <c r="G4" t="n">
        <v>25.06</v>
      </c>
      <c r="H4" t="n">
        <v>0.33</v>
      </c>
      <c r="I4" t="n">
        <v>57</v>
      </c>
      <c r="J4" t="n">
        <v>161.97</v>
      </c>
      <c r="K4" t="n">
        <v>50.28</v>
      </c>
      <c r="L4" t="n">
        <v>3</v>
      </c>
      <c r="M4" t="n">
        <v>34</v>
      </c>
      <c r="N4" t="n">
        <v>28.69</v>
      </c>
      <c r="O4" t="n">
        <v>20210.21</v>
      </c>
      <c r="P4" t="n">
        <v>229.38</v>
      </c>
      <c r="Q4" t="n">
        <v>4171.97</v>
      </c>
      <c r="R4" t="n">
        <v>145.5</v>
      </c>
      <c r="S4" t="n">
        <v>90.06</v>
      </c>
      <c r="T4" t="n">
        <v>25973.5</v>
      </c>
      <c r="U4" t="n">
        <v>0.62</v>
      </c>
      <c r="V4" t="n">
        <v>0.83</v>
      </c>
      <c r="W4" t="n">
        <v>8.449999999999999</v>
      </c>
      <c r="X4" t="n">
        <v>1.62</v>
      </c>
      <c r="Y4" t="n">
        <v>2</v>
      </c>
      <c r="Z4" t="n">
        <v>10</v>
      </c>
      <c r="AA4" t="n">
        <v>231.6117469084627</v>
      </c>
      <c r="AB4" t="n">
        <v>316.901410109135</v>
      </c>
      <c r="AC4" t="n">
        <v>286.6567843023357</v>
      </c>
      <c r="AD4" t="n">
        <v>231611.7469084627</v>
      </c>
      <c r="AE4" t="n">
        <v>316901.410109135</v>
      </c>
      <c r="AF4" t="n">
        <v>1.942389846930261e-06</v>
      </c>
      <c r="AG4" t="n">
        <v>0.3884722222222222</v>
      </c>
      <c r="AH4" t="n">
        <v>286656.7843023357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3.5898</v>
      </c>
      <c r="E5" t="n">
        <v>27.86</v>
      </c>
      <c r="F5" t="n">
        <v>23.79</v>
      </c>
      <c r="G5" t="n">
        <v>26.44</v>
      </c>
      <c r="H5" t="n">
        <v>0.43</v>
      </c>
      <c r="I5" t="n">
        <v>54</v>
      </c>
      <c r="J5" t="n">
        <v>163.4</v>
      </c>
      <c r="K5" t="n">
        <v>50.28</v>
      </c>
      <c r="L5" t="n">
        <v>4</v>
      </c>
      <c r="M5" t="n">
        <v>0</v>
      </c>
      <c r="N5" t="n">
        <v>29.12</v>
      </c>
      <c r="O5" t="n">
        <v>20386.62</v>
      </c>
      <c r="P5" t="n">
        <v>226.73</v>
      </c>
      <c r="Q5" t="n">
        <v>4172.45</v>
      </c>
      <c r="R5" t="n">
        <v>143.43</v>
      </c>
      <c r="S5" t="n">
        <v>90.06</v>
      </c>
      <c r="T5" t="n">
        <v>24953.86</v>
      </c>
      <c r="U5" t="n">
        <v>0.63</v>
      </c>
      <c r="V5" t="n">
        <v>0.83</v>
      </c>
      <c r="W5" t="n">
        <v>8.49</v>
      </c>
      <c r="X5" t="n">
        <v>1.6</v>
      </c>
      <c r="Y5" t="n">
        <v>2</v>
      </c>
      <c r="Z5" t="n">
        <v>10</v>
      </c>
      <c r="AA5" t="n">
        <v>228.8296115046193</v>
      </c>
      <c r="AB5" t="n">
        <v>313.0947697104469</v>
      </c>
      <c r="AC5" t="n">
        <v>283.2134443206437</v>
      </c>
      <c r="AD5" t="n">
        <v>228829.6115046193</v>
      </c>
      <c r="AE5" t="n">
        <v>313094.7697104469</v>
      </c>
      <c r="AF5" t="n">
        <v>1.95032196031278e-06</v>
      </c>
      <c r="AG5" t="n">
        <v>0.3869444444444444</v>
      </c>
      <c r="AH5" t="n">
        <v>283213.4443206437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3.3378</v>
      </c>
      <c r="E2" t="n">
        <v>29.96</v>
      </c>
      <c r="F2" t="n">
        <v>25.9</v>
      </c>
      <c r="G2" t="n">
        <v>12.33</v>
      </c>
      <c r="H2" t="n">
        <v>0.22</v>
      </c>
      <c r="I2" t="n">
        <v>126</v>
      </c>
      <c r="J2" t="n">
        <v>80.84</v>
      </c>
      <c r="K2" t="n">
        <v>35.1</v>
      </c>
      <c r="L2" t="n">
        <v>1</v>
      </c>
      <c r="M2" t="n">
        <v>52</v>
      </c>
      <c r="N2" t="n">
        <v>9.74</v>
      </c>
      <c r="O2" t="n">
        <v>10204.21</v>
      </c>
      <c r="P2" t="n">
        <v>165.62</v>
      </c>
      <c r="Q2" t="n">
        <v>4174.63</v>
      </c>
      <c r="R2" t="n">
        <v>210.94</v>
      </c>
      <c r="S2" t="n">
        <v>90.06</v>
      </c>
      <c r="T2" t="n">
        <v>58351.82</v>
      </c>
      <c r="U2" t="n">
        <v>0.43</v>
      </c>
      <c r="V2" t="n">
        <v>0.77</v>
      </c>
      <c r="W2" t="n">
        <v>8.640000000000001</v>
      </c>
      <c r="X2" t="n">
        <v>3.7</v>
      </c>
      <c r="Y2" t="n">
        <v>2</v>
      </c>
      <c r="Z2" t="n">
        <v>10</v>
      </c>
      <c r="AA2" t="n">
        <v>184.2523312508747</v>
      </c>
      <c r="AB2" t="n">
        <v>252.1021682564957</v>
      </c>
      <c r="AC2" t="n">
        <v>228.0418911457845</v>
      </c>
      <c r="AD2" t="n">
        <v>184252.3312508747</v>
      </c>
      <c r="AE2" t="n">
        <v>252102.1682564957</v>
      </c>
      <c r="AF2" t="n">
        <v>2.023503071791261e-06</v>
      </c>
      <c r="AG2" t="n">
        <v>0.4161111111111111</v>
      </c>
      <c r="AH2" t="n">
        <v>228041.8911457845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3.3598</v>
      </c>
      <c r="E3" t="n">
        <v>29.76</v>
      </c>
      <c r="F3" t="n">
        <v>25.79</v>
      </c>
      <c r="G3" t="n">
        <v>12.79</v>
      </c>
      <c r="H3" t="n">
        <v>0.43</v>
      </c>
      <c r="I3" t="n">
        <v>121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165.78</v>
      </c>
      <c r="Q3" t="n">
        <v>4174.88</v>
      </c>
      <c r="R3" t="n">
        <v>205.49</v>
      </c>
      <c r="S3" t="n">
        <v>90.06</v>
      </c>
      <c r="T3" t="n">
        <v>55650.91</v>
      </c>
      <c r="U3" t="n">
        <v>0.44</v>
      </c>
      <c r="V3" t="n">
        <v>0.77</v>
      </c>
      <c r="W3" t="n">
        <v>8.69</v>
      </c>
      <c r="X3" t="n">
        <v>3.59</v>
      </c>
      <c r="Y3" t="n">
        <v>2</v>
      </c>
      <c r="Z3" t="n">
        <v>10</v>
      </c>
      <c r="AA3" t="n">
        <v>182.9125866766627</v>
      </c>
      <c r="AB3" t="n">
        <v>250.2690706247006</v>
      </c>
      <c r="AC3" t="n">
        <v>226.3837417791987</v>
      </c>
      <c r="AD3" t="n">
        <v>182912.5866766627</v>
      </c>
      <c r="AE3" t="n">
        <v>250269.0706247007</v>
      </c>
      <c r="AF3" t="n">
        <v>2.03684032015228e-06</v>
      </c>
      <c r="AG3" t="n">
        <v>0.4133333333333333</v>
      </c>
      <c r="AH3" t="n">
        <v>226383.7417791987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3.042</v>
      </c>
      <c r="E2" t="n">
        <v>32.87</v>
      </c>
      <c r="F2" t="n">
        <v>27.1</v>
      </c>
      <c r="G2" t="n">
        <v>9.68</v>
      </c>
      <c r="H2" t="n">
        <v>0.16</v>
      </c>
      <c r="I2" t="n">
        <v>168</v>
      </c>
      <c r="J2" t="n">
        <v>107.41</v>
      </c>
      <c r="K2" t="n">
        <v>41.65</v>
      </c>
      <c r="L2" t="n">
        <v>1</v>
      </c>
      <c r="M2" t="n">
        <v>166</v>
      </c>
      <c r="N2" t="n">
        <v>14.77</v>
      </c>
      <c r="O2" t="n">
        <v>13481.73</v>
      </c>
      <c r="P2" t="n">
        <v>232.07</v>
      </c>
      <c r="Q2" t="n">
        <v>4173.76</v>
      </c>
      <c r="R2" t="n">
        <v>254.08</v>
      </c>
      <c r="S2" t="n">
        <v>90.06</v>
      </c>
      <c r="T2" t="n">
        <v>79709.05</v>
      </c>
      <c r="U2" t="n">
        <v>0.35</v>
      </c>
      <c r="V2" t="n">
        <v>0.73</v>
      </c>
      <c r="W2" t="n">
        <v>8.6</v>
      </c>
      <c r="X2" t="n">
        <v>4.91</v>
      </c>
      <c r="Y2" t="n">
        <v>2</v>
      </c>
      <c r="Z2" t="n">
        <v>10</v>
      </c>
      <c r="AA2" t="n">
        <v>268.9253860658009</v>
      </c>
      <c r="AB2" t="n">
        <v>367.9555773659334</v>
      </c>
      <c r="AC2" t="n">
        <v>332.8384134910243</v>
      </c>
      <c r="AD2" t="n">
        <v>268925.3860658009</v>
      </c>
      <c r="AE2" t="n">
        <v>367955.5773659335</v>
      </c>
      <c r="AF2" t="n">
        <v>1.764266290409002e-06</v>
      </c>
      <c r="AG2" t="n">
        <v>0.4565277777777778</v>
      </c>
      <c r="AH2" t="n">
        <v>332838.4134910242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3.4926</v>
      </c>
      <c r="E3" t="n">
        <v>28.63</v>
      </c>
      <c r="F3" t="n">
        <v>24.71</v>
      </c>
      <c r="G3" t="n">
        <v>17.44</v>
      </c>
      <c r="H3" t="n">
        <v>0.32</v>
      </c>
      <c r="I3" t="n">
        <v>85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186.6</v>
      </c>
      <c r="Q3" t="n">
        <v>4173.99</v>
      </c>
      <c r="R3" t="n">
        <v>171.56</v>
      </c>
      <c r="S3" t="n">
        <v>90.06</v>
      </c>
      <c r="T3" t="n">
        <v>38867.8</v>
      </c>
      <c r="U3" t="n">
        <v>0.52</v>
      </c>
      <c r="V3" t="n">
        <v>0.8</v>
      </c>
      <c r="W3" t="n">
        <v>8.59</v>
      </c>
      <c r="X3" t="n">
        <v>2.52</v>
      </c>
      <c r="Y3" t="n">
        <v>2</v>
      </c>
      <c r="Z3" t="n">
        <v>10</v>
      </c>
      <c r="AA3" t="n">
        <v>196.7018122839639</v>
      </c>
      <c r="AB3" t="n">
        <v>269.1360974383003</v>
      </c>
      <c r="AC3" t="n">
        <v>243.4501260337528</v>
      </c>
      <c r="AD3" t="n">
        <v>196701.8122839639</v>
      </c>
      <c r="AE3" t="n">
        <v>269136.0974383003</v>
      </c>
      <c r="AF3" t="n">
        <v>2.025600409560316e-06</v>
      </c>
      <c r="AG3" t="n">
        <v>0.3976388888888889</v>
      </c>
      <c r="AH3" t="n">
        <v>243450.1260337527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3.1924</v>
      </c>
      <c r="E2" t="n">
        <v>31.32</v>
      </c>
      <c r="F2" t="n">
        <v>27.2</v>
      </c>
      <c r="G2" t="n">
        <v>9.710000000000001</v>
      </c>
      <c r="H2" t="n">
        <v>0.28</v>
      </c>
      <c r="I2" t="n">
        <v>168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146.17</v>
      </c>
      <c r="Q2" t="n">
        <v>4177.14</v>
      </c>
      <c r="R2" t="n">
        <v>249.01</v>
      </c>
      <c r="S2" t="n">
        <v>90.06</v>
      </c>
      <c r="T2" t="n">
        <v>77175.42</v>
      </c>
      <c r="U2" t="n">
        <v>0.36</v>
      </c>
      <c r="V2" t="n">
        <v>0.73</v>
      </c>
      <c r="W2" t="n">
        <v>8.83</v>
      </c>
      <c r="X2" t="n">
        <v>4.99</v>
      </c>
      <c r="Y2" t="n">
        <v>2</v>
      </c>
      <c r="Z2" t="n">
        <v>10</v>
      </c>
      <c r="AA2" t="n">
        <v>172.4561329535885</v>
      </c>
      <c r="AB2" t="n">
        <v>235.9620893346167</v>
      </c>
      <c r="AC2" t="n">
        <v>213.4421987034615</v>
      </c>
      <c r="AD2" t="n">
        <v>172456.1329535885</v>
      </c>
      <c r="AE2" t="n">
        <v>235962.0893346167</v>
      </c>
      <c r="AF2" t="n">
        <v>2.010030035959652e-06</v>
      </c>
      <c r="AG2" t="n">
        <v>0.435</v>
      </c>
      <c r="AH2" t="n">
        <v>213442.1987034615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2.4007</v>
      </c>
      <c r="E2" t="n">
        <v>41.65</v>
      </c>
      <c r="F2" t="n">
        <v>30.17</v>
      </c>
      <c r="G2" t="n">
        <v>6.73</v>
      </c>
      <c r="H2" t="n">
        <v>0.11</v>
      </c>
      <c r="I2" t="n">
        <v>269</v>
      </c>
      <c r="J2" t="n">
        <v>167.88</v>
      </c>
      <c r="K2" t="n">
        <v>51.39</v>
      </c>
      <c r="L2" t="n">
        <v>1</v>
      </c>
      <c r="M2" t="n">
        <v>267</v>
      </c>
      <c r="N2" t="n">
        <v>30.49</v>
      </c>
      <c r="O2" t="n">
        <v>20939.59</v>
      </c>
      <c r="P2" t="n">
        <v>371.3</v>
      </c>
      <c r="Q2" t="n">
        <v>4175.7</v>
      </c>
      <c r="R2" t="n">
        <v>354.22</v>
      </c>
      <c r="S2" t="n">
        <v>90.06</v>
      </c>
      <c r="T2" t="n">
        <v>129274.24</v>
      </c>
      <c r="U2" t="n">
        <v>0.25</v>
      </c>
      <c r="V2" t="n">
        <v>0.66</v>
      </c>
      <c r="W2" t="n">
        <v>8.76</v>
      </c>
      <c r="X2" t="n">
        <v>7.96</v>
      </c>
      <c r="Y2" t="n">
        <v>2</v>
      </c>
      <c r="Z2" t="n">
        <v>10</v>
      </c>
      <c r="AA2" t="n">
        <v>519.8061932961567</v>
      </c>
      <c r="AB2" t="n">
        <v>711.2217658985752</v>
      </c>
      <c r="AC2" t="n">
        <v>643.3437587672321</v>
      </c>
      <c r="AD2" t="n">
        <v>519806.1932961568</v>
      </c>
      <c r="AE2" t="n">
        <v>711221.7658985752</v>
      </c>
      <c r="AF2" t="n">
        <v>1.292573018284591e-06</v>
      </c>
      <c r="AG2" t="n">
        <v>0.5784722222222222</v>
      </c>
      <c r="AH2" t="n">
        <v>643343.7587672321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3.2196</v>
      </c>
      <c r="E3" t="n">
        <v>31.06</v>
      </c>
      <c r="F3" t="n">
        <v>25.16</v>
      </c>
      <c r="G3" t="n">
        <v>14.52</v>
      </c>
      <c r="H3" t="n">
        <v>0.21</v>
      </c>
      <c r="I3" t="n">
        <v>104</v>
      </c>
      <c r="J3" t="n">
        <v>169.33</v>
      </c>
      <c r="K3" t="n">
        <v>51.39</v>
      </c>
      <c r="L3" t="n">
        <v>2</v>
      </c>
      <c r="M3" t="n">
        <v>102</v>
      </c>
      <c r="N3" t="n">
        <v>30.94</v>
      </c>
      <c r="O3" t="n">
        <v>21118.46</v>
      </c>
      <c r="P3" t="n">
        <v>286.38</v>
      </c>
      <c r="Q3" t="n">
        <v>4171.39</v>
      </c>
      <c r="R3" t="n">
        <v>190.38</v>
      </c>
      <c r="S3" t="n">
        <v>90.06</v>
      </c>
      <c r="T3" t="n">
        <v>48179.91</v>
      </c>
      <c r="U3" t="n">
        <v>0.47</v>
      </c>
      <c r="V3" t="n">
        <v>0.79</v>
      </c>
      <c r="W3" t="n">
        <v>8.51</v>
      </c>
      <c r="X3" t="n">
        <v>2.98</v>
      </c>
      <c r="Y3" t="n">
        <v>2</v>
      </c>
      <c r="Z3" t="n">
        <v>10</v>
      </c>
      <c r="AA3" t="n">
        <v>306.6100504949866</v>
      </c>
      <c r="AB3" t="n">
        <v>419.5173977680045</v>
      </c>
      <c r="AC3" t="n">
        <v>379.4792461213911</v>
      </c>
      <c r="AD3" t="n">
        <v>306610.0504949866</v>
      </c>
      <c r="AE3" t="n">
        <v>419517.3977680045</v>
      </c>
      <c r="AF3" t="n">
        <v>1.733481105373045e-06</v>
      </c>
      <c r="AG3" t="n">
        <v>0.4313888888888889</v>
      </c>
      <c r="AH3" t="n">
        <v>379479.2461213911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3.5357</v>
      </c>
      <c r="E4" t="n">
        <v>28.28</v>
      </c>
      <c r="F4" t="n">
        <v>23.88</v>
      </c>
      <c r="G4" t="n">
        <v>23.88</v>
      </c>
      <c r="H4" t="n">
        <v>0.31</v>
      </c>
      <c r="I4" t="n">
        <v>60</v>
      </c>
      <c r="J4" t="n">
        <v>170.79</v>
      </c>
      <c r="K4" t="n">
        <v>51.39</v>
      </c>
      <c r="L4" t="n">
        <v>3</v>
      </c>
      <c r="M4" t="n">
        <v>57</v>
      </c>
      <c r="N4" t="n">
        <v>31.4</v>
      </c>
      <c r="O4" t="n">
        <v>21297.94</v>
      </c>
      <c r="P4" t="n">
        <v>245.36</v>
      </c>
      <c r="Q4" t="n">
        <v>4171.53</v>
      </c>
      <c r="R4" t="n">
        <v>148.8</v>
      </c>
      <c r="S4" t="n">
        <v>90.06</v>
      </c>
      <c r="T4" t="n">
        <v>27612.21</v>
      </c>
      <c r="U4" t="n">
        <v>0.61</v>
      </c>
      <c r="V4" t="n">
        <v>0.83</v>
      </c>
      <c r="W4" t="n">
        <v>8.42</v>
      </c>
      <c r="X4" t="n">
        <v>1.69</v>
      </c>
      <c r="Y4" t="n">
        <v>2</v>
      </c>
      <c r="Z4" t="n">
        <v>10</v>
      </c>
      <c r="AA4" t="n">
        <v>247.1879656806415</v>
      </c>
      <c r="AB4" t="n">
        <v>338.2134798074932</v>
      </c>
      <c r="AC4" t="n">
        <v>305.9348599803671</v>
      </c>
      <c r="AD4" t="n">
        <v>247187.9656806415</v>
      </c>
      <c r="AE4" t="n">
        <v>338213.4798074932</v>
      </c>
      <c r="AF4" t="n">
        <v>1.903674103698433e-06</v>
      </c>
      <c r="AG4" t="n">
        <v>0.3927777777777778</v>
      </c>
      <c r="AH4" t="n">
        <v>305934.8599803671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3.5974</v>
      </c>
      <c r="E5" t="n">
        <v>27.8</v>
      </c>
      <c r="F5" t="n">
        <v>23.7</v>
      </c>
      <c r="G5" t="n">
        <v>27.88</v>
      </c>
      <c r="H5" t="n">
        <v>0.41</v>
      </c>
      <c r="I5" t="n">
        <v>51</v>
      </c>
      <c r="J5" t="n">
        <v>172.25</v>
      </c>
      <c r="K5" t="n">
        <v>51.39</v>
      </c>
      <c r="L5" t="n">
        <v>4</v>
      </c>
      <c r="M5" t="n">
        <v>0</v>
      </c>
      <c r="N5" t="n">
        <v>31.86</v>
      </c>
      <c r="O5" t="n">
        <v>21478.05</v>
      </c>
      <c r="P5" t="n">
        <v>233.39</v>
      </c>
      <c r="Q5" t="n">
        <v>4172.23</v>
      </c>
      <c r="R5" t="n">
        <v>140.6</v>
      </c>
      <c r="S5" t="n">
        <v>90.06</v>
      </c>
      <c r="T5" t="n">
        <v>23555.04</v>
      </c>
      <c r="U5" t="n">
        <v>0.64</v>
      </c>
      <c r="V5" t="n">
        <v>0.84</v>
      </c>
      <c r="W5" t="n">
        <v>8.48</v>
      </c>
      <c r="X5" t="n">
        <v>1.51</v>
      </c>
      <c r="Y5" t="n">
        <v>2</v>
      </c>
      <c r="Z5" t="n">
        <v>10</v>
      </c>
      <c r="AA5" t="n">
        <v>234.3626872049911</v>
      </c>
      <c r="AB5" t="n">
        <v>320.6653679857639</v>
      </c>
      <c r="AC5" t="n">
        <v>290.0615153219683</v>
      </c>
      <c r="AD5" t="n">
        <v>234362.6872049911</v>
      </c>
      <c r="AE5" t="n">
        <v>320665.3679857639</v>
      </c>
      <c r="AF5" t="n">
        <v>1.936894312482604e-06</v>
      </c>
      <c r="AG5" t="n">
        <v>0.3861111111111111</v>
      </c>
      <c r="AH5" t="n">
        <v>290061.5153219683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3.0522</v>
      </c>
      <c r="E2" t="n">
        <v>32.76</v>
      </c>
      <c r="F2" t="n">
        <v>28.45</v>
      </c>
      <c r="G2" t="n">
        <v>8.130000000000001</v>
      </c>
      <c r="H2" t="n">
        <v>0.34</v>
      </c>
      <c r="I2" t="n">
        <v>210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135.69</v>
      </c>
      <c r="Q2" t="n">
        <v>4177.66</v>
      </c>
      <c r="R2" t="n">
        <v>288.22</v>
      </c>
      <c r="S2" t="n">
        <v>90.06</v>
      </c>
      <c r="T2" t="n">
        <v>96571.31</v>
      </c>
      <c r="U2" t="n">
        <v>0.31</v>
      </c>
      <c r="V2" t="n">
        <v>0.7</v>
      </c>
      <c r="W2" t="n">
        <v>8.94</v>
      </c>
      <c r="X2" t="n">
        <v>6.25</v>
      </c>
      <c r="Y2" t="n">
        <v>2</v>
      </c>
      <c r="Z2" t="n">
        <v>10</v>
      </c>
      <c r="AA2" t="n">
        <v>169.2573773643586</v>
      </c>
      <c r="AB2" t="n">
        <v>231.5854108182978</v>
      </c>
      <c r="AC2" t="n">
        <v>209.4832242420318</v>
      </c>
      <c r="AD2" t="n">
        <v>169257.3773643586</v>
      </c>
      <c r="AE2" t="n">
        <v>231585.4108182978</v>
      </c>
      <c r="AF2" t="n">
        <v>1.966690071321131e-06</v>
      </c>
      <c r="AG2" t="n">
        <v>0.455</v>
      </c>
      <c r="AH2" t="n">
        <v>209483.2242420317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2.7478</v>
      </c>
      <c r="E2" t="n">
        <v>36.39</v>
      </c>
      <c r="F2" t="n">
        <v>28.44</v>
      </c>
      <c r="G2" t="n">
        <v>8.050000000000001</v>
      </c>
      <c r="H2" t="n">
        <v>0.13</v>
      </c>
      <c r="I2" t="n">
        <v>212</v>
      </c>
      <c r="J2" t="n">
        <v>133.21</v>
      </c>
      <c r="K2" t="n">
        <v>46.47</v>
      </c>
      <c r="L2" t="n">
        <v>1</v>
      </c>
      <c r="M2" t="n">
        <v>210</v>
      </c>
      <c r="N2" t="n">
        <v>20.75</v>
      </c>
      <c r="O2" t="n">
        <v>16663.42</v>
      </c>
      <c r="P2" t="n">
        <v>293.16</v>
      </c>
      <c r="Q2" t="n">
        <v>4174.03</v>
      </c>
      <c r="R2" t="n">
        <v>297.3</v>
      </c>
      <c r="S2" t="n">
        <v>90.06</v>
      </c>
      <c r="T2" t="n">
        <v>101099.68</v>
      </c>
      <c r="U2" t="n">
        <v>0.3</v>
      </c>
      <c r="V2" t="n">
        <v>0.7</v>
      </c>
      <c r="W2" t="n">
        <v>8.68</v>
      </c>
      <c r="X2" t="n">
        <v>6.24</v>
      </c>
      <c r="Y2" t="n">
        <v>2</v>
      </c>
      <c r="Z2" t="n">
        <v>10</v>
      </c>
      <c r="AA2" t="n">
        <v>366.3771819090925</v>
      </c>
      <c r="AB2" t="n">
        <v>501.2934237085302</v>
      </c>
      <c r="AC2" t="n">
        <v>453.4506829195262</v>
      </c>
      <c r="AD2" t="n">
        <v>366377.1819090925</v>
      </c>
      <c r="AE2" t="n">
        <v>501293.4237085302</v>
      </c>
      <c r="AF2" t="n">
        <v>1.538115816420865e-06</v>
      </c>
      <c r="AG2" t="n">
        <v>0.5054166666666666</v>
      </c>
      <c r="AH2" t="n">
        <v>453450.6829195262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3.4669</v>
      </c>
      <c r="E3" t="n">
        <v>28.84</v>
      </c>
      <c r="F3" t="n">
        <v>24.49</v>
      </c>
      <c r="G3" t="n">
        <v>18.36</v>
      </c>
      <c r="H3" t="n">
        <v>0.26</v>
      </c>
      <c r="I3" t="n">
        <v>80</v>
      </c>
      <c r="J3" t="n">
        <v>134.55</v>
      </c>
      <c r="K3" t="n">
        <v>46.47</v>
      </c>
      <c r="L3" t="n">
        <v>2</v>
      </c>
      <c r="M3" t="n">
        <v>76</v>
      </c>
      <c r="N3" t="n">
        <v>21.09</v>
      </c>
      <c r="O3" t="n">
        <v>16828.84</v>
      </c>
      <c r="P3" t="n">
        <v>219.07</v>
      </c>
      <c r="Q3" t="n">
        <v>4171.6</v>
      </c>
      <c r="R3" t="n">
        <v>168.42</v>
      </c>
      <c r="S3" t="n">
        <v>90.06</v>
      </c>
      <c r="T3" t="n">
        <v>37319.33</v>
      </c>
      <c r="U3" t="n">
        <v>0.53</v>
      </c>
      <c r="V3" t="n">
        <v>0.8100000000000001</v>
      </c>
      <c r="W3" t="n">
        <v>8.470000000000001</v>
      </c>
      <c r="X3" t="n">
        <v>2.3</v>
      </c>
      <c r="Y3" t="n">
        <v>2</v>
      </c>
      <c r="Z3" t="n">
        <v>10</v>
      </c>
      <c r="AA3" t="n">
        <v>227.465639032792</v>
      </c>
      <c r="AB3" t="n">
        <v>311.2285224002753</v>
      </c>
      <c r="AC3" t="n">
        <v>281.5253090344598</v>
      </c>
      <c r="AD3" t="n">
        <v>227465.639032792</v>
      </c>
      <c r="AE3" t="n">
        <v>311228.5224002753</v>
      </c>
      <c r="AF3" t="n">
        <v>1.940641139802569e-06</v>
      </c>
      <c r="AG3" t="n">
        <v>0.4005555555555556</v>
      </c>
      <c r="AH3" t="n">
        <v>281525.3090344598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3.5582</v>
      </c>
      <c r="E4" t="n">
        <v>28.1</v>
      </c>
      <c r="F4" t="n">
        <v>24.13</v>
      </c>
      <c r="G4" t="n">
        <v>21.93</v>
      </c>
      <c r="H4" t="n">
        <v>0.39</v>
      </c>
      <c r="I4" t="n">
        <v>66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206.92</v>
      </c>
      <c r="Q4" t="n">
        <v>4172.94</v>
      </c>
      <c r="R4" t="n">
        <v>153.9</v>
      </c>
      <c r="S4" t="n">
        <v>90.06</v>
      </c>
      <c r="T4" t="n">
        <v>30132.56</v>
      </c>
      <c r="U4" t="n">
        <v>0.59</v>
      </c>
      <c r="V4" t="n">
        <v>0.82</v>
      </c>
      <c r="W4" t="n">
        <v>8.52</v>
      </c>
      <c r="X4" t="n">
        <v>1.94</v>
      </c>
      <c r="Y4" t="n">
        <v>2</v>
      </c>
      <c r="Z4" t="n">
        <v>10</v>
      </c>
      <c r="AA4" t="n">
        <v>212.384863700963</v>
      </c>
      <c r="AB4" t="n">
        <v>290.5943402744251</v>
      </c>
      <c r="AC4" t="n">
        <v>262.8604242904377</v>
      </c>
      <c r="AD4" t="n">
        <v>212384.863700963</v>
      </c>
      <c r="AE4" t="n">
        <v>290594.3402744251</v>
      </c>
      <c r="AF4" t="n">
        <v>1.991747469971877e-06</v>
      </c>
      <c r="AG4" t="n">
        <v>0.3902777777777778</v>
      </c>
      <c r="AH4" t="n">
        <v>262860.4242904377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2.5657</v>
      </c>
      <c r="E2" t="n">
        <v>38.98</v>
      </c>
      <c r="F2" t="n">
        <v>29.34</v>
      </c>
      <c r="G2" t="n">
        <v>7.3</v>
      </c>
      <c r="H2" t="n">
        <v>0.12</v>
      </c>
      <c r="I2" t="n">
        <v>241</v>
      </c>
      <c r="J2" t="n">
        <v>150.44</v>
      </c>
      <c r="K2" t="n">
        <v>49.1</v>
      </c>
      <c r="L2" t="n">
        <v>1</v>
      </c>
      <c r="M2" t="n">
        <v>239</v>
      </c>
      <c r="N2" t="n">
        <v>25.34</v>
      </c>
      <c r="O2" t="n">
        <v>18787.76</v>
      </c>
      <c r="P2" t="n">
        <v>332.7</v>
      </c>
      <c r="Q2" t="n">
        <v>4173.67</v>
      </c>
      <c r="R2" t="n">
        <v>325.97</v>
      </c>
      <c r="S2" t="n">
        <v>90.06</v>
      </c>
      <c r="T2" t="n">
        <v>115288.46</v>
      </c>
      <c r="U2" t="n">
        <v>0.28</v>
      </c>
      <c r="V2" t="n">
        <v>0.68</v>
      </c>
      <c r="W2" t="n">
        <v>8.75</v>
      </c>
      <c r="X2" t="n">
        <v>7.14</v>
      </c>
      <c r="Y2" t="n">
        <v>2</v>
      </c>
      <c r="Z2" t="n">
        <v>10</v>
      </c>
      <c r="AA2" t="n">
        <v>440.033987106356</v>
      </c>
      <c r="AB2" t="n">
        <v>602.0739140883326</v>
      </c>
      <c r="AC2" t="n">
        <v>544.612824743787</v>
      </c>
      <c r="AD2" t="n">
        <v>440033.987106356</v>
      </c>
      <c r="AE2" t="n">
        <v>602073.9140883326</v>
      </c>
      <c r="AF2" t="n">
        <v>1.407173246952378e-06</v>
      </c>
      <c r="AG2" t="n">
        <v>0.5413888888888888</v>
      </c>
      <c r="AH2" t="n">
        <v>544612.8247437869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3.3362</v>
      </c>
      <c r="E3" t="n">
        <v>29.97</v>
      </c>
      <c r="F3" t="n">
        <v>24.86</v>
      </c>
      <c r="G3" t="n">
        <v>16.04</v>
      </c>
      <c r="H3" t="n">
        <v>0.23</v>
      </c>
      <c r="I3" t="n">
        <v>93</v>
      </c>
      <c r="J3" t="n">
        <v>151.83</v>
      </c>
      <c r="K3" t="n">
        <v>49.1</v>
      </c>
      <c r="L3" t="n">
        <v>2</v>
      </c>
      <c r="M3" t="n">
        <v>91</v>
      </c>
      <c r="N3" t="n">
        <v>25.73</v>
      </c>
      <c r="O3" t="n">
        <v>18959.54</v>
      </c>
      <c r="P3" t="n">
        <v>254.72</v>
      </c>
      <c r="Q3" t="n">
        <v>4171.65</v>
      </c>
      <c r="R3" t="n">
        <v>180.41</v>
      </c>
      <c r="S3" t="n">
        <v>90.06</v>
      </c>
      <c r="T3" t="n">
        <v>43249.26</v>
      </c>
      <c r="U3" t="n">
        <v>0.5</v>
      </c>
      <c r="V3" t="n">
        <v>0.8</v>
      </c>
      <c r="W3" t="n">
        <v>8.49</v>
      </c>
      <c r="X3" t="n">
        <v>2.67</v>
      </c>
      <c r="Y3" t="n">
        <v>2</v>
      </c>
      <c r="Z3" t="n">
        <v>10</v>
      </c>
      <c r="AA3" t="n">
        <v>267.8061292552466</v>
      </c>
      <c r="AB3" t="n">
        <v>366.4241608196073</v>
      </c>
      <c r="AC3" t="n">
        <v>331.4531531905229</v>
      </c>
      <c r="AD3" t="n">
        <v>267806.1292552465</v>
      </c>
      <c r="AE3" t="n">
        <v>366424.1608196073</v>
      </c>
      <c r="AF3" t="n">
        <v>1.829758501181948e-06</v>
      </c>
      <c r="AG3" t="n">
        <v>0.41625</v>
      </c>
      <c r="AH3" t="n">
        <v>331453.1531905229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3.5763</v>
      </c>
      <c r="E4" t="n">
        <v>27.96</v>
      </c>
      <c r="F4" t="n">
        <v>23.91</v>
      </c>
      <c r="G4" t="n">
        <v>24.74</v>
      </c>
      <c r="H4" t="n">
        <v>0.35</v>
      </c>
      <c r="I4" t="n">
        <v>58</v>
      </c>
      <c r="J4" t="n">
        <v>153.23</v>
      </c>
      <c r="K4" t="n">
        <v>49.1</v>
      </c>
      <c r="L4" t="n">
        <v>3</v>
      </c>
      <c r="M4" t="n">
        <v>7</v>
      </c>
      <c r="N4" t="n">
        <v>26.13</v>
      </c>
      <c r="O4" t="n">
        <v>19131.85</v>
      </c>
      <c r="P4" t="n">
        <v>220.64</v>
      </c>
      <c r="Q4" t="n">
        <v>4173.04</v>
      </c>
      <c r="R4" t="n">
        <v>147.47</v>
      </c>
      <c r="S4" t="n">
        <v>90.06</v>
      </c>
      <c r="T4" t="n">
        <v>26953.92</v>
      </c>
      <c r="U4" t="n">
        <v>0.61</v>
      </c>
      <c r="V4" t="n">
        <v>0.83</v>
      </c>
      <c r="W4" t="n">
        <v>8.5</v>
      </c>
      <c r="X4" t="n">
        <v>1.72</v>
      </c>
      <c r="Y4" t="n">
        <v>2</v>
      </c>
      <c r="Z4" t="n">
        <v>10</v>
      </c>
      <c r="AA4" t="n">
        <v>224.0305745116267</v>
      </c>
      <c r="AB4" t="n">
        <v>306.5285155780679</v>
      </c>
      <c r="AC4" t="n">
        <v>277.2738642668613</v>
      </c>
      <c r="AD4" t="n">
        <v>224030.5745116267</v>
      </c>
      <c r="AE4" t="n">
        <v>306528.5155780679</v>
      </c>
      <c r="AF4" t="n">
        <v>1.961442757561597e-06</v>
      </c>
      <c r="AG4" t="n">
        <v>0.3883333333333334</v>
      </c>
      <c r="AH4" t="n">
        <v>277273.8642668613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3.5858</v>
      </c>
      <c r="E5" t="n">
        <v>27.89</v>
      </c>
      <c r="F5" t="n">
        <v>23.87</v>
      </c>
      <c r="G5" t="n">
        <v>25.13</v>
      </c>
      <c r="H5" t="n">
        <v>0.46</v>
      </c>
      <c r="I5" t="n">
        <v>57</v>
      </c>
      <c r="J5" t="n">
        <v>154.63</v>
      </c>
      <c r="K5" t="n">
        <v>49.1</v>
      </c>
      <c r="L5" t="n">
        <v>4</v>
      </c>
      <c r="M5" t="n">
        <v>0</v>
      </c>
      <c r="N5" t="n">
        <v>26.53</v>
      </c>
      <c r="O5" t="n">
        <v>19304.72</v>
      </c>
      <c r="P5" t="n">
        <v>221.19</v>
      </c>
      <c r="Q5" t="n">
        <v>4171.99</v>
      </c>
      <c r="R5" t="n">
        <v>145.84</v>
      </c>
      <c r="S5" t="n">
        <v>90.06</v>
      </c>
      <c r="T5" t="n">
        <v>26146.45</v>
      </c>
      <c r="U5" t="n">
        <v>0.62</v>
      </c>
      <c r="V5" t="n">
        <v>0.83</v>
      </c>
      <c r="W5" t="n">
        <v>8.5</v>
      </c>
      <c r="X5" t="n">
        <v>1.68</v>
      </c>
      <c r="Y5" t="n">
        <v>2</v>
      </c>
      <c r="Z5" t="n">
        <v>10</v>
      </c>
      <c r="AA5" t="n">
        <v>223.692535315398</v>
      </c>
      <c r="AB5" t="n">
        <v>306.0659954365512</v>
      </c>
      <c r="AC5" t="n">
        <v>276.8554863984999</v>
      </c>
      <c r="AD5" t="n">
        <v>223692.535315398</v>
      </c>
      <c r="AE5" t="n">
        <v>306065.9954365512</v>
      </c>
      <c r="AF5" t="n">
        <v>1.96665308840544e-06</v>
      </c>
      <c r="AG5" t="n">
        <v>0.3873611111111111</v>
      </c>
      <c r="AH5" t="n">
        <v>276855.4863984999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2.2397</v>
      </c>
      <c r="E2" t="n">
        <v>44.65</v>
      </c>
      <c r="F2" t="n">
        <v>31.09</v>
      </c>
      <c r="G2" t="n">
        <v>6.26</v>
      </c>
      <c r="H2" t="n">
        <v>0.1</v>
      </c>
      <c r="I2" t="n">
        <v>298</v>
      </c>
      <c r="J2" t="n">
        <v>185.69</v>
      </c>
      <c r="K2" t="n">
        <v>53.44</v>
      </c>
      <c r="L2" t="n">
        <v>1</v>
      </c>
      <c r="M2" t="n">
        <v>296</v>
      </c>
      <c r="N2" t="n">
        <v>36.26</v>
      </c>
      <c r="O2" t="n">
        <v>23136.14</v>
      </c>
      <c r="P2" t="n">
        <v>411.36</v>
      </c>
      <c r="Q2" t="n">
        <v>4175.57</v>
      </c>
      <c r="R2" t="n">
        <v>383.81</v>
      </c>
      <c r="S2" t="n">
        <v>90.06</v>
      </c>
      <c r="T2" t="n">
        <v>143927.08</v>
      </c>
      <c r="U2" t="n">
        <v>0.23</v>
      </c>
      <c r="V2" t="n">
        <v>0.64</v>
      </c>
      <c r="W2" t="n">
        <v>8.83</v>
      </c>
      <c r="X2" t="n">
        <v>8.890000000000001</v>
      </c>
      <c r="Y2" t="n">
        <v>2</v>
      </c>
      <c r="Z2" t="n">
        <v>10</v>
      </c>
      <c r="AA2" t="n">
        <v>612.2033768191017</v>
      </c>
      <c r="AB2" t="n">
        <v>837.6436686707162</v>
      </c>
      <c r="AC2" t="n">
        <v>757.7001325730552</v>
      </c>
      <c r="AD2" t="n">
        <v>612203.3768191016</v>
      </c>
      <c r="AE2" t="n">
        <v>837643.6686707162</v>
      </c>
      <c r="AF2" t="n">
        <v>1.185657488633945e-06</v>
      </c>
      <c r="AG2" t="n">
        <v>0.6201388888888889</v>
      </c>
      <c r="AH2" t="n">
        <v>757700.1325730551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3.1014</v>
      </c>
      <c r="E3" t="n">
        <v>32.24</v>
      </c>
      <c r="F3" t="n">
        <v>25.49</v>
      </c>
      <c r="G3" t="n">
        <v>13.3</v>
      </c>
      <c r="H3" t="n">
        <v>0.19</v>
      </c>
      <c r="I3" t="n">
        <v>115</v>
      </c>
      <c r="J3" t="n">
        <v>187.21</v>
      </c>
      <c r="K3" t="n">
        <v>53.44</v>
      </c>
      <c r="L3" t="n">
        <v>2</v>
      </c>
      <c r="M3" t="n">
        <v>113</v>
      </c>
      <c r="N3" t="n">
        <v>36.77</v>
      </c>
      <c r="O3" t="n">
        <v>23322.88</v>
      </c>
      <c r="P3" t="n">
        <v>317.11</v>
      </c>
      <c r="Q3" t="n">
        <v>4172.95</v>
      </c>
      <c r="R3" t="n">
        <v>201.57</v>
      </c>
      <c r="S3" t="n">
        <v>90.06</v>
      </c>
      <c r="T3" t="n">
        <v>53719.87</v>
      </c>
      <c r="U3" t="n">
        <v>0.45</v>
      </c>
      <c r="V3" t="n">
        <v>0.78</v>
      </c>
      <c r="W3" t="n">
        <v>8.51</v>
      </c>
      <c r="X3" t="n">
        <v>3.3</v>
      </c>
      <c r="Y3" t="n">
        <v>2</v>
      </c>
      <c r="Z3" t="n">
        <v>10</v>
      </c>
      <c r="AA3" t="n">
        <v>347.6930056107797</v>
      </c>
      <c r="AB3" t="n">
        <v>475.7289094094957</v>
      </c>
      <c r="AC3" t="n">
        <v>430.3260099851704</v>
      </c>
      <c r="AD3" t="n">
        <v>347693.0056107797</v>
      </c>
      <c r="AE3" t="n">
        <v>475728.9094094957</v>
      </c>
      <c r="AF3" t="n">
        <v>1.641826197816367e-06</v>
      </c>
      <c r="AG3" t="n">
        <v>0.4477777777777778</v>
      </c>
      <c r="AH3" t="n">
        <v>430326.0099851704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3.4319</v>
      </c>
      <c r="E4" t="n">
        <v>29.14</v>
      </c>
      <c r="F4" t="n">
        <v>24.14</v>
      </c>
      <c r="G4" t="n">
        <v>21.3</v>
      </c>
      <c r="H4" t="n">
        <v>0.28</v>
      </c>
      <c r="I4" t="n">
        <v>68</v>
      </c>
      <c r="J4" t="n">
        <v>188.73</v>
      </c>
      <c r="K4" t="n">
        <v>53.44</v>
      </c>
      <c r="L4" t="n">
        <v>3</v>
      </c>
      <c r="M4" t="n">
        <v>66</v>
      </c>
      <c r="N4" t="n">
        <v>37.29</v>
      </c>
      <c r="O4" t="n">
        <v>23510.33</v>
      </c>
      <c r="P4" t="n">
        <v>277.24</v>
      </c>
      <c r="Q4" t="n">
        <v>4171.62</v>
      </c>
      <c r="R4" t="n">
        <v>156.78</v>
      </c>
      <c r="S4" t="n">
        <v>90.06</v>
      </c>
      <c r="T4" t="n">
        <v>31560.05</v>
      </c>
      <c r="U4" t="n">
        <v>0.57</v>
      </c>
      <c r="V4" t="n">
        <v>0.82</v>
      </c>
      <c r="W4" t="n">
        <v>8.449999999999999</v>
      </c>
      <c r="X4" t="n">
        <v>1.95</v>
      </c>
      <c r="Y4" t="n">
        <v>2</v>
      </c>
      <c r="Z4" t="n">
        <v>10</v>
      </c>
      <c r="AA4" t="n">
        <v>281.6134660350356</v>
      </c>
      <c r="AB4" t="n">
        <v>385.3159681384226</v>
      </c>
      <c r="AC4" t="n">
        <v>348.5419529336486</v>
      </c>
      <c r="AD4" t="n">
        <v>281613.4660350356</v>
      </c>
      <c r="AE4" t="n">
        <v>385315.9681384226</v>
      </c>
      <c r="AF4" t="n">
        <v>1.816787040783514e-06</v>
      </c>
      <c r="AG4" t="n">
        <v>0.4047222222222222</v>
      </c>
      <c r="AH4" t="n">
        <v>348541.9529336487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3.6029</v>
      </c>
      <c r="E5" t="n">
        <v>27.76</v>
      </c>
      <c r="F5" t="n">
        <v>23.54</v>
      </c>
      <c r="G5" t="n">
        <v>30.05</v>
      </c>
      <c r="H5" t="n">
        <v>0.37</v>
      </c>
      <c r="I5" t="n">
        <v>47</v>
      </c>
      <c r="J5" t="n">
        <v>190.25</v>
      </c>
      <c r="K5" t="n">
        <v>53.44</v>
      </c>
      <c r="L5" t="n">
        <v>4</v>
      </c>
      <c r="M5" t="n">
        <v>24</v>
      </c>
      <c r="N5" t="n">
        <v>37.82</v>
      </c>
      <c r="O5" t="n">
        <v>23698.48</v>
      </c>
      <c r="P5" t="n">
        <v>247.6</v>
      </c>
      <c r="Q5" t="n">
        <v>4171.73</v>
      </c>
      <c r="R5" t="n">
        <v>136.65</v>
      </c>
      <c r="S5" t="n">
        <v>90.06</v>
      </c>
      <c r="T5" t="n">
        <v>21600.27</v>
      </c>
      <c r="U5" t="n">
        <v>0.66</v>
      </c>
      <c r="V5" t="n">
        <v>0.84</v>
      </c>
      <c r="W5" t="n">
        <v>8.44</v>
      </c>
      <c r="X5" t="n">
        <v>1.35</v>
      </c>
      <c r="Y5" t="n">
        <v>2</v>
      </c>
      <c r="Z5" t="n">
        <v>10</v>
      </c>
      <c r="AA5" t="n">
        <v>246.4571198964826</v>
      </c>
      <c r="AB5" t="n">
        <v>337.2135043629672</v>
      </c>
      <c r="AC5" t="n">
        <v>305.0303207887919</v>
      </c>
      <c r="AD5" t="n">
        <v>246457.1198964826</v>
      </c>
      <c r="AE5" t="n">
        <v>337213.5043629672</v>
      </c>
      <c r="AF5" t="n">
        <v>1.907311410367121e-06</v>
      </c>
      <c r="AG5" t="n">
        <v>0.3855555555555556</v>
      </c>
      <c r="AH5" t="n">
        <v>305030.3207887919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3.6146</v>
      </c>
      <c r="E6" t="n">
        <v>27.67</v>
      </c>
      <c r="F6" t="n">
        <v>23.52</v>
      </c>
      <c r="G6" t="n">
        <v>31.36</v>
      </c>
      <c r="H6" t="n">
        <v>0.46</v>
      </c>
      <c r="I6" t="n">
        <v>45</v>
      </c>
      <c r="J6" t="n">
        <v>191.78</v>
      </c>
      <c r="K6" t="n">
        <v>53.44</v>
      </c>
      <c r="L6" t="n">
        <v>5</v>
      </c>
      <c r="M6" t="n">
        <v>0</v>
      </c>
      <c r="N6" t="n">
        <v>38.35</v>
      </c>
      <c r="O6" t="n">
        <v>23887.36</v>
      </c>
      <c r="P6" t="n">
        <v>246.45</v>
      </c>
      <c r="Q6" t="n">
        <v>4173.3</v>
      </c>
      <c r="R6" t="n">
        <v>134.92</v>
      </c>
      <c r="S6" t="n">
        <v>90.06</v>
      </c>
      <c r="T6" t="n">
        <v>20745.85</v>
      </c>
      <c r="U6" t="n">
        <v>0.67</v>
      </c>
      <c r="V6" t="n">
        <v>0.84</v>
      </c>
      <c r="W6" t="n">
        <v>8.470000000000001</v>
      </c>
      <c r="X6" t="n">
        <v>1.33</v>
      </c>
      <c r="Y6" t="n">
        <v>2</v>
      </c>
      <c r="Z6" t="n">
        <v>10</v>
      </c>
      <c r="AA6" t="n">
        <v>244.8296709226883</v>
      </c>
      <c r="AB6" t="n">
        <v>334.9867568790413</v>
      </c>
      <c r="AC6" t="n">
        <v>303.0160909594715</v>
      </c>
      <c r="AD6" t="n">
        <v>244829.6709226882</v>
      </c>
      <c r="AE6" t="n">
        <v>334986.7568790413</v>
      </c>
      <c r="AF6" t="n">
        <v>1.913505183022842e-06</v>
      </c>
      <c r="AG6" t="n">
        <v>0.3843055555555556</v>
      </c>
      <c r="AH6" t="n">
        <v>303016.0909594715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2.9432</v>
      </c>
      <c r="E2" t="n">
        <v>33.98</v>
      </c>
      <c r="F2" t="n">
        <v>27.52</v>
      </c>
      <c r="G2" t="n">
        <v>9.02</v>
      </c>
      <c r="H2" t="n">
        <v>0.15</v>
      </c>
      <c r="I2" t="n">
        <v>183</v>
      </c>
      <c r="J2" t="n">
        <v>116.05</v>
      </c>
      <c r="K2" t="n">
        <v>43.4</v>
      </c>
      <c r="L2" t="n">
        <v>1</v>
      </c>
      <c r="M2" t="n">
        <v>181</v>
      </c>
      <c r="N2" t="n">
        <v>16.65</v>
      </c>
      <c r="O2" t="n">
        <v>14546.17</v>
      </c>
      <c r="P2" t="n">
        <v>252.75</v>
      </c>
      <c r="Q2" t="n">
        <v>4172.92</v>
      </c>
      <c r="R2" t="n">
        <v>267.38</v>
      </c>
      <c r="S2" t="n">
        <v>90.06</v>
      </c>
      <c r="T2" t="n">
        <v>86287.52</v>
      </c>
      <c r="U2" t="n">
        <v>0.34</v>
      </c>
      <c r="V2" t="n">
        <v>0.72</v>
      </c>
      <c r="W2" t="n">
        <v>8.630000000000001</v>
      </c>
      <c r="X2" t="n">
        <v>5.33</v>
      </c>
      <c r="Y2" t="n">
        <v>2</v>
      </c>
      <c r="Z2" t="n">
        <v>10</v>
      </c>
      <c r="AA2" t="n">
        <v>299.5610448975705</v>
      </c>
      <c r="AB2" t="n">
        <v>409.8726373294405</v>
      </c>
      <c r="AC2" t="n">
        <v>370.7549680825774</v>
      </c>
      <c r="AD2" t="n">
        <v>299561.0448975704</v>
      </c>
      <c r="AE2" t="n">
        <v>409872.6373294404</v>
      </c>
      <c r="AF2" t="n">
        <v>1.685601976295474e-06</v>
      </c>
      <c r="AG2" t="n">
        <v>0.4719444444444444</v>
      </c>
      <c r="AH2" t="n">
        <v>370754.9680825774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3.5154</v>
      </c>
      <c r="E3" t="n">
        <v>28.45</v>
      </c>
      <c r="F3" t="n">
        <v>24.5</v>
      </c>
      <c r="G3" t="n">
        <v>18.85</v>
      </c>
      <c r="H3" t="n">
        <v>0.3</v>
      </c>
      <c r="I3" t="n">
        <v>78</v>
      </c>
      <c r="J3" t="n">
        <v>117.34</v>
      </c>
      <c r="K3" t="n">
        <v>43.4</v>
      </c>
      <c r="L3" t="n">
        <v>2</v>
      </c>
      <c r="M3" t="n">
        <v>6</v>
      </c>
      <c r="N3" t="n">
        <v>16.94</v>
      </c>
      <c r="O3" t="n">
        <v>14705.49</v>
      </c>
      <c r="P3" t="n">
        <v>193.11</v>
      </c>
      <c r="Q3" t="n">
        <v>4173.02</v>
      </c>
      <c r="R3" t="n">
        <v>165.57</v>
      </c>
      <c r="S3" t="n">
        <v>90.06</v>
      </c>
      <c r="T3" t="n">
        <v>35907.62</v>
      </c>
      <c r="U3" t="n">
        <v>0.54</v>
      </c>
      <c r="V3" t="n">
        <v>0.8100000000000001</v>
      </c>
      <c r="W3" t="n">
        <v>8.56</v>
      </c>
      <c r="X3" t="n">
        <v>2.31</v>
      </c>
      <c r="Y3" t="n">
        <v>2</v>
      </c>
      <c r="Z3" t="n">
        <v>10</v>
      </c>
      <c r="AA3" t="n">
        <v>201.8798941467329</v>
      </c>
      <c r="AB3" t="n">
        <v>276.2209774837863</v>
      </c>
      <c r="AC3" t="n">
        <v>249.8588350713916</v>
      </c>
      <c r="AD3" t="n">
        <v>201879.8941467329</v>
      </c>
      <c r="AE3" t="n">
        <v>276220.9774837864</v>
      </c>
      <c r="AF3" t="n">
        <v>2.013307008517637e-06</v>
      </c>
      <c r="AG3" t="n">
        <v>0.3951388888888889</v>
      </c>
      <c r="AH3" t="n">
        <v>249858.8350713916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3.5181</v>
      </c>
      <c r="E4" t="n">
        <v>28.42</v>
      </c>
      <c r="F4" t="n">
        <v>24.5</v>
      </c>
      <c r="G4" t="n">
        <v>19.09</v>
      </c>
      <c r="H4" t="n">
        <v>0.45</v>
      </c>
      <c r="I4" t="n">
        <v>77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195.28</v>
      </c>
      <c r="Q4" t="n">
        <v>4172.21</v>
      </c>
      <c r="R4" t="n">
        <v>165.35</v>
      </c>
      <c r="S4" t="n">
        <v>90.06</v>
      </c>
      <c r="T4" t="n">
        <v>35801.68</v>
      </c>
      <c r="U4" t="n">
        <v>0.54</v>
      </c>
      <c r="V4" t="n">
        <v>0.8100000000000001</v>
      </c>
      <c r="W4" t="n">
        <v>8.57</v>
      </c>
      <c r="X4" t="n">
        <v>2.31</v>
      </c>
      <c r="Y4" t="n">
        <v>2</v>
      </c>
      <c r="Z4" t="n">
        <v>10</v>
      </c>
      <c r="AA4" t="n">
        <v>203.2177059627723</v>
      </c>
      <c r="AB4" t="n">
        <v>278.0514306305825</v>
      </c>
      <c r="AC4" t="n">
        <v>251.5145923389151</v>
      </c>
      <c r="AD4" t="n">
        <v>203217.7059627723</v>
      </c>
      <c r="AE4" t="n">
        <v>278051.4306305825</v>
      </c>
      <c r="AF4" t="n">
        <v>2.014853327264579e-06</v>
      </c>
      <c r="AG4" t="n">
        <v>0.3947222222222223</v>
      </c>
      <c r="AH4" t="n">
        <v>251514.5923389151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3.2699</v>
      </c>
      <c r="E2" t="n">
        <v>30.58</v>
      </c>
      <c r="F2" t="n">
        <v>26.09</v>
      </c>
      <c r="G2" t="n">
        <v>11.6</v>
      </c>
      <c r="H2" t="n">
        <v>0.2</v>
      </c>
      <c r="I2" t="n">
        <v>135</v>
      </c>
      <c r="J2" t="n">
        <v>89.87</v>
      </c>
      <c r="K2" t="n">
        <v>37.55</v>
      </c>
      <c r="L2" t="n">
        <v>1</v>
      </c>
      <c r="M2" t="n">
        <v>125</v>
      </c>
      <c r="N2" t="n">
        <v>11.32</v>
      </c>
      <c r="O2" t="n">
        <v>11317.98</v>
      </c>
      <c r="P2" t="n">
        <v>186.05</v>
      </c>
      <c r="Q2" t="n">
        <v>4172.75</v>
      </c>
      <c r="R2" t="n">
        <v>220.13</v>
      </c>
      <c r="S2" t="n">
        <v>90.06</v>
      </c>
      <c r="T2" t="n">
        <v>62902.33</v>
      </c>
      <c r="U2" t="n">
        <v>0.41</v>
      </c>
      <c r="V2" t="n">
        <v>0.76</v>
      </c>
      <c r="W2" t="n">
        <v>8.57</v>
      </c>
      <c r="X2" t="n">
        <v>3.9</v>
      </c>
      <c r="Y2" t="n">
        <v>2</v>
      </c>
      <c r="Z2" t="n">
        <v>10</v>
      </c>
      <c r="AA2" t="n">
        <v>207.1273666174143</v>
      </c>
      <c r="AB2" t="n">
        <v>283.400800820316</v>
      </c>
      <c r="AC2" t="n">
        <v>256.3534261456304</v>
      </c>
      <c r="AD2" t="n">
        <v>207127.3666174143</v>
      </c>
      <c r="AE2" t="n">
        <v>283400.800820316</v>
      </c>
      <c r="AF2" t="n">
        <v>1.950739441109587e-06</v>
      </c>
      <c r="AG2" t="n">
        <v>0.4247222222222222</v>
      </c>
      <c r="AH2" t="n">
        <v>256353.4261456304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3.4125</v>
      </c>
      <c r="E3" t="n">
        <v>29.3</v>
      </c>
      <c r="F3" t="n">
        <v>25.36</v>
      </c>
      <c r="G3" t="n">
        <v>14.36</v>
      </c>
      <c r="H3" t="n">
        <v>0.39</v>
      </c>
      <c r="I3" t="n">
        <v>106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173.03</v>
      </c>
      <c r="Q3" t="n">
        <v>4175.09</v>
      </c>
      <c r="R3" t="n">
        <v>192.08</v>
      </c>
      <c r="S3" t="n">
        <v>90.06</v>
      </c>
      <c r="T3" t="n">
        <v>49021.77</v>
      </c>
      <c r="U3" t="n">
        <v>0.47</v>
      </c>
      <c r="V3" t="n">
        <v>0.78</v>
      </c>
      <c r="W3" t="n">
        <v>8.65</v>
      </c>
      <c r="X3" t="n">
        <v>3.17</v>
      </c>
      <c r="Y3" t="n">
        <v>2</v>
      </c>
      <c r="Z3" t="n">
        <v>10</v>
      </c>
      <c r="AA3" t="n">
        <v>187.5263458784347</v>
      </c>
      <c r="AB3" t="n">
        <v>256.5818195092523</v>
      </c>
      <c r="AC3" t="n">
        <v>232.0940107702095</v>
      </c>
      <c r="AD3" t="n">
        <v>187526.3458784347</v>
      </c>
      <c r="AE3" t="n">
        <v>256581.8195092524</v>
      </c>
      <c r="AF3" t="n">
        <v>2.03581098589757e-06</v>
      </c>
      <c r="AG3" t="n">
        <v>0.4069444444444444</v>
      </c>
      <c r="AH3" t="n">
        <v>232094.0107702095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5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2.1663</v>
      </c>
      <c r="E2" t="n">
        <v>46.16</v>
      </c>
      <c r="F2" t="n">
        <v>31.51</v>
      </c>
      <c r="G2" t="n">
        <v>6.06</v>
      </c>
      <c r="H2" t="n">
        <v>0.09</v>
      </c>
      <c r="I2" t="n">
        <v>312</v>
      </c>
      <c r="J2" t="n">
        <v>194.77</v>
      </c>
      <c r="K2" t="n">
        <v>54.38</v>
      </c>
      <c r="L2" t="n">
        <v>1</v>
      </c>
      <c r="M2" t="n">
        <v>310</v>
      </c>
      <c r="N2" t="n">
        <v>39.4</v>
      </c>
      <c r="O2" t="n">
        <v>24256.19</v>
      </c>
      <c r="P2" t="n">
        <v>431.12</v>
      </c>
      <c r="Q2" t="n">
        <v>4175.53</v>
      </c>
      <c r="R2" t="n">
        <v>397.69</v>
      </c>
      <c r="S2" t="n">
        <v>90.06</v>
      </c>
      <c r="T2" t="n">
        <v>150793.35</v>
      </c>
      <c r="U2" t="n">
        <v>0.23</v>
      </c>
      <c r="V2" t="n">
        <v>0.63</v>
      </c>
      <c r="W2" t="n">
        <v>8.85</v>
      </c>
      <c r="X2" t="n">
        <v>9.31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3.0465</v>
      </c>
      <c r="E3" t="n">
        <v>32.83</v>
      </c>
      <c r="F3" t="n">
        <v>25.64</v>
      </c>
      <c r="G3" t="n">
        <v>12.82</v>
      </c>
      <c r="H3" t="n">
        <v>0.18</v>
      </c>
      <c r="I3" t="n">
        <v>120</v>
      </c>
      <c r="J3" t="n">
        <v>196.32</v>
      </c>
      <c r="K3" t="n">
        <v>54.38</v>
      </c>
      <c r="L3" t="n">
        <v>2</v>
      </c>
      <c r="M3" t="n">
        <v>118</v>
      </c>
      <c r="N3" t="n">
        <v>39.95</v>
      </c>
      <c r="O3" t="n">
        <v>24447.22</v>
      </c>
      <c r="P3" t="n">
        <v>331.47</v>
      </c>
      <c r="Q3" t="n">
        <v>4172.66</v>
      </c>
      <c r="R3" t="n">
        <v>206.51</v>
      </c>
      <c r="S3" t="n">
        <v>90.06</v>
      </c>
      <c r="T3" t="n">
        <v>56163.9</v>
      </c>
      <c r="U3" t="n">
        <v>0.44</v>
      </c>
      <c r="V3" t="n">
        <v>0.77</v>
      </c>
      <c r="W3" t="n">
        <v>8.52</v>
      </c>
      <c r="X3" t="n">
        <v>3.45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3.3941</v>
      </c>
      <c r="E4" t="n">
        <v>29.46</v>
      </c>
      <c r="F4" t="n">
        <v>24.18</v>
      </c>
      <c r="G4" t="n">
        <v>20.44</v>
      </c>
      <c r="H4" t="n">
        <v>0.27</v>
      </c>
      <c r="I4" t="n">
        <v>71</v>
      </c>
      <c r="J4" t="n">
        <v>197.88</v>
      </c>
      <c r="K4" t="n">
        <v>54.38</v>
      </c>
      <c r="L4" t="n">
        <v>3</v>
      </c>
      <c r="M4" t="n">
        <v>69</v>
      </c>
      <c r="N4" t="n">
        <v>40.5</v>
      </c>
      <c r="O4" t="n">
        <v>24639</v>
      </c>
      <c r="P4" t="n">
        <v>292.06</v>
      </c>
      <c r="Q4" t="n">
        <v>4171.36</v>
      </c>
      <c r="R4" t="n">
        <v>158.41</v>
      </c>
      <c r="S4" t="n">
        <v>90.06</v>
      </c>
      <c r="T4" t="n">
        <v>32358.92</v>
      </c>
      <c r="U4" t="n">
        <v>0.57</v>
      </c>
      <c r="V4" t="n">
        <v>0.82</v>
      </c>
      <c r="W4" t="n">
        <v>8.449999999999999</v>
      </c>
      <c r="X4" t="n">
        <v>2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3.5811</v>
      </c>
      <c r="E5" t="n">
        <v>27.92</v>
      </c>
      <c r="F5" t="n">
        <v>23.54</v>
      </c>
      <c r="G5" t="n">
        <v>29.43</v>
      </c>
      <c r="H5" t="n">
        <v>0.36</v>
      </c>
      <c r="I5" t="n">
        <v>48</v>
      </c>
      <c r="J5" t="n">
        <v>199.44</v>
      </c>
      <c r="K5" t="n">
        <v>54.38</v>
      </c>
      <c r="L5" t="n">
        <v>4</v>
      </c>
      <c r="M5" t="n">
        <v>41</v>
      </c>
      <c r="N5" t="n">
        <v>41.06</v>
      </c>
      <c r="O5" t="n">
        <v>24831.54</v>
      </c>
      <c r="P5" t="n">
        <v>260.25</v>
      </c>
      <c r="Q5" t="n">
        <v>4171.35</v>
      </c>
      <c r="R5" t="n">
        <v>137.28</v>
      </c>
      <c r="S5" t="n">
        <v>90.06</v>
      </c>
      <c r="T5" t="n">
        <v>21911.27</v>
      </c>
      <c r="U5" t="n">
        <v>0.66</v>
      </c>
      <c r="V5" t="n">
        <v>0.84</v>
      </c>
      <c r="W5" t="n">
        <v>8.42</v>
      </c>
      <c r="X5" t="n">
        <v>1.35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3.6151</v>
      </c>
      <c r="E6" t="n">
        <v>27.66</v>
      </c>
      <c r="F6" t="n">
        <v>23.47</v>
      </c>
      <c r="G6" t="n">
        <v>32.75</v>
      </c>
      <c r="H6" t="n">
        <v>0.44</v>
      </c>
      <c r="I6" t="n">
        <v>43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252.79</v>
      </c>
      <c r="Q6" t="n">
        <v>4171.47</v>
      </c>
      <c r="R6" t="n">
        <v>133.37</v>
      </c>
      <c r="S6" t="n">
        <v>90.06</v>
      </c>
      <c r="T6" t="n">
        <v>19982.76</v>
      </c>
      <c r="U6" t="n">
        <v>0.68</v>
      </c>
      <c r="V6" t="n">
        <v>0.85</v>
      </c>
      <c r="W6" t="n">
        <v>8.470000000000001</v>
      </c>
      <c r="X6" t="n">
        <v>1.29</v>
      </c>
      <c r="Y6" t="n">
        <v>2</v>
      </c>
      <c r="Z6" t="n">
        <v>10</v>
      </c>
    </row>
    <row r="7">
      <c r="A7" t="n">
        <v>0</v>
      </c>
      <c r="B7" t="n">
        <v>40</v>
      </c>
      <c r="C7" t="inlineStr">
        <is>
          <t xml:space="preserve">CONCLUIDO	</t>
        </is>
      </c>
      <c r="D7" t="n">
        <v>3.2699</v>
      </c>
      <c r="E7" t="n">
        <v>30.58</v>
      </c>
      <c r="F7" t="n">
        <v>26.09</v>
      </c>
      <c r="G7" t="n">
        <v>11.6</v>
      </c>
      <c r="H7" t="n">
        <v>0.2</v>
      </c>
      <c r="I7" t="n">
        <v>135</v>
      </c>
      <c r="J7" t="n">
        <v>89.87</v>
      </c>
      <c r="K7" t="n">
        <v>37.55</v>
      </c>
      <c r="L7" t="n">
        <v>1</v>
      </c>
      <c r="M7" t="n">
        <v>125</v>
      </c>
      <c r="N7" t="n">
        <v>11.32</v>
      </c>
      <c r="O7" t="n">
        <v>11317.98</v>
      </c>
      <c r="P7" t="n">
        <v>186.05</v>
      </c>
      <c r="Q7" t="n">
        <v>4172.75</v>
      </c>
      <c r="R7" t="n">
        <v>220.13</v>
      </c>
      <c r="S7" t="n">
        <v>90.06</v>
      </c>
      <c r="T7" t="n">
        <v>62902.33</v>
      </c>
      <c r="U7" t="n">
        <v>0.41</v>
      </c>
      <c r="V7" t="n">
        <v>0.76</v>
      </c>
      <c r="W7" t="n">
        <v>8.57</v>
      </c>
      <c r="X7" t="n">
        <v>3.9</v>
      </c>
      <c r="Y7" t="n">
        <v>2</v>
      </c>
      <c r="Z7" t="n">
        <v>10</v>
      </c>
    </row>
    <row r="8">
      <c r="A8" t="n">
        <v>1</v>
      </c>
      <c r="B8" t="n">
        <v>40</v>
      </c>
      <c r="C8" t="inlineStr">
        <is>
          <t xml:space="preserve">CONCLUIDO	</t>
        </is>
      </c>
      <c r="D8" t="n">
        <v>3.4125</v>
      </c>
      <c r="E8" t="n">
        <v>29.3</v>
      </c>
      <c r="F8" t="n">
        <v>25.36</v>
      </c>
      <c r="G8" t="n">
        <v>14.36</v>
      </c>
      <c r="H8" t="n">
        <v>0.39</v>
      </c>
      <c r="I8" t="n">
        <v>106</v>
      </c>
      <c r="J8" t="n">
        <v>91.09999999999999</v>
      </c>
      <c r="K8" t="n">
        <v>37.55</v>
      </c>
      <c r="L8" t="n">
        <v>2</v>
      </c>
      <c r="M8" t="n">
        <v>0</v>
      </c>
      <c r="N8" t="n">
        <v>11.54</v>
      </c>
      <c r="O8" t="n">
        <v>11468.97</v>
      </c>
      <c r="P8" t="n">
        <v>173.03</v>
      </c>
      <c r="Q8" t="n">
        <v>4175.09</v>
      </c>
      <c r="R8" t="n">
        <v>192.08</v>
      </c>
      <c r="S8" t="n">
        <v>90.06</v>
      </c>
      <c r="T8" t="n">
        <v>49021.77</v>
      </c>
      <c r="U8" t="n">
        <v>0.47</v>
      </c>
      <c r="V8" t="n">
        <v>0.78</v>
      </c>
      <c r="W8" t="n">
        <v>8.65</v>
      </c>
      <c r="X8" t="n">
        <v>3.17</v>
      </c>
      <c r="Y8" t="n">
        <v>2</v>
      </c>
      <c r="Z8" t="n">
        <v>10</v>
      </c>
    </row>
    <row r="9">
      <c r="A9" t="n">
        <v>0</v>
      </c>
      <c r="B9" t="n">
        <v>30</v>
      </c>
      <c r="C9" t="inlineStr">
        <is>
          <t xml:space="preserve">CONCLUIDO	</t>
        </is>
      </c>
      <c r="D9" t="n">
        <v>3.2849</v>
      </c>
      <c r="E9" t="n">
        <v>30.44</v>
      </c>
      <c r="F9" t="n">
        <v>26.41</v>
      </c>
      <c r="G9" t="n">
        <v>11.24</v>
      </c>
      <c r="H9" t="n">
        <v>0.24</v>
      </c>
      <c r="I9" t="n">
        <v>141</v>
      </c>
      <c r="J9" t="n">
        <v>71.52</v>
      </c>
      <c r="K9" t="n">
        <v>32.27</v>
      </c>
      <c r="L9" t="n">
        <v>1</v>
      </c>
      <c r="M9" t="n">
        <v>3</v>
      </c>
      <c r="N9" t="n">
        <v>8.25</v>
      </c>
      <c r="O9" t="n">
        <v>9054.6</v>
      </c>
      <c r="P9" t="n">
        <v>155.43</v>
      </c>
      <c r="Q9" t="n">
        <v>4175.63</v>
      </c>
      <c r="R9" t="n">
        <v>224.46</v>
      </c>
      <c r="S9" t="n">
        <v>90.06</v>
      </c>
      <c r="T9" t="n">
        <v>65035.73</v>
      </c>
      <c r="U9" t="n">
        <v>0.4</v>
      </c>
      <c r="V9" t="n">
        <v>0.75</v>
      </c>
      <c r="W9" t="n">
        <v>8.75</v>
      </c>
      <c r="X9" t="n">
        <v>4.21</v>
      </c>
      <c r="Y9" t="n">
        <v>2</v>
      </c>
      <c r="Z9" t="n">
        <v>10</v>
      </c>
    </row>
    <row r="10">
      <c r="A10" t="n">
        <v>1</v>
      </c>
      <c r="B10" t="n">
        <v>30</v>
      </c>
      <c r="C10" t="inlineStr">
        <is>
          <t xml:space="preserve">CONCLUIDO	</t>
        </is>
      </c>
      <c r="D10" t="n">
        <v>3.2902</v>
      </c>
      <c r="E10" t="n">
        <v>30.39</v>
      </c>
      <c r="F10" t="n">
        <v>26.37</v>
      </c>
      <c r="G10" t="n">
        <v>11.3</v>
      </c>
      <c r="H10" t="n">
        <v>0.48</v>
      </c>
      <c r="I10" t="n">
        <v>140</v>
      </c>
      <c r="J10" t="n">
        <v>72.7</v>
      </c>
      <c r="K10" t="n">
        <v>32.27</v>
      </c>
      <c r="L10" t="n">
        <v>2</v>
      </c>
      <c r="M10" t="n">
        <v>0</v>
      </c>
      <c r="N10" t="n">
        <v>8.43</v>
      </c>
      <c r="O10" t="n">
        <v>9200.25</v>
      </c>
      <c r="P10" t="n">
        <v>157.42</v>
      </c>
      <c r="Q10" t="n">
        <v>4176.05</v>
      </c>
      <c r="R10" t="n">
        <v>223.26</v>
      </c>
      <c r="S10" t="n">
        <v>90.06</v>
      </c>
      <c r="T10" t="n">
        <v>64442.08</v>
      </c>
      <c r="U10" t="n">
        <v>0.4</v>
      </c>
      <c r="V10" t="n">
        <v>0.75</v>
      </c>
      <c r="W10" t="n">
        <v>8.75</v>
      </c>
      <c r="X10" t="n">
        <v>4.17</v>
      </c>
      <c r="Y10" t="n">
        <v>2</v>
      </c>
      <c r="Z10" t="n">
        <v>10</v>
      </c>
    </row>
    <row r="11">
      <c r="A11" t="n">
        <v>0</v>
      </c>
      <c r="B11" t="n">
        <v>15</v>
      </c>
      <c r="C11" t="inlineStr">
        <is>
          <t xml:space="preserve">CONCLUIDO	</t>
        </is>
      </c>
      <c r="D11" t="n">
        <v>2.8298</v>
      </c>
      <c r="E11" t="n">
        <v>35.34</v>
      </c>
      <c r="F11" t="n">
        <v>30.54</v>
      </c>
      <c r="G11" t="n">
        <v>6.57</v>
      </c>
      <c r="H11" t="n">
        <v>0.43</v>
      </c>
      <c r="I11" t="n">
        <v>279</v>
      </c>
      <c r="J11" t="n">
        <v>39.78</v>
      </c>
      <c r="K11" t="n">
        <v>19.54</v>
      </c>
      <c r="L11" t="n">
        <v>1</v>
      </c>
      <c r="M11" t="n">
        <v>0</v>
      </c>
      <c r="N11" t="n">
        <v>4.24</v>
      </c>
      <c r="O11" t="n">
        <v>5140</v>
      </c>
      <c r="P11" t="n">
        <v>122.1</v>
      </c>
      <c r="Q11" t="n">
        <v>4179.22</v>
      </c>
      <c r="R11" t="n">
        <v>353.41</v>
      </c>
      <c r="S11" t="n">
        <v>90.06</v>
      </c>
      <c r="T11" t="n">
        <v>128820.23</v>
      </c>
      <c r="U11" t="n">
        <v>0.25</v>
      </c>
      <c r="V11" t="n">
        <v>0.65</v>
      </c>
      <c r="W11" t="n">
        <v>9.140000000000001</v>
      </c>
      <c r="X11" t="n">
        <v>8.33</v>
      </c>
      <c r="Y11" t="n">
        <v>2</v>
      </c>
      <c r="Z11" t="n">
        <v>10</v>
      </c>
    </row>
    <row r="12">
      <c r="A12" t="n">
        <v>0</v>
      </c>
      <c r="B12" t="n">
        <v>70</v>
      </c>
      <c r="C12" t="inlineStr">
        <is>
          <t xml:space="preserve">CONCLUIDO	</t>
        </is>
      </c>
      <c r="D12" t="n">
        <v>2.6594</v>
      </c>
      <c r="E12" t="n">
        <v>37.6</v>
      </c>
      <c r="F12" t="n">
        <v>28.84</v>
      </c>
      <c r="G12" t="n">
        <v>7.66</v>
      </c>
      <c r="H12" t="n">
        <v>0.12</v>
      </c>
      <c r="I12" t="n">
        <v>226</v>
      </c>
      <c r="J12" t="n">
        <v>141.81</v>
      </c>
      <c r="K12" t="n">
        <v>47.83</v>
      </c>
      <c r="L12" t="n">
        <v>1</v>
      </c>
      <c r="M12" t="n">
        <v>224</v>
      </c>
      <c r="N12" t="n">
        <v>22.98</v>
      </c>
      <c r="O12" t="n">
        <v>17723.39</v>
      </c>
      <c r="P12" t="n">
        <v>312.54</v>
      </c>
      <c r="Q12" t="n">
        <v>4174.21</v>
      </c>
      <c r="R12" t="n">
        <v>310.81</v>
      </c>
      <c r="S12" t="n">
        <v>90.06</v>
      </c>
      <c r="T12" t="n">
        <v>107786.8</v>
      </c>
      <c r="U12" t="n">
        <v>0.29</v>
      </c>
      <c r="V12" t="n">
        <v>0.6899999999999999</v>
      </c>
      <c r="W12" t="n">
        <v>8.699999999999999</v>
      </c>
      <c r="X12" t="n">
        <v>6.65</v>
      </c>
      <c r="Y12" t="n">
        <v>2</v>
      </c>
      <c r="Z12" t="n">
        <v>10</v>
      </c>
    </row>
    <row r="13">
      <c r="A13" t="n">
        <v>1</v>
      </c>
      <c r="B13" t="n">
        <v>70</v>
      </c>
      <c r="C13" t="inlineStr">
        <is>
          <t xml:space="preserve">CONCLUIDO	</t>
        </is>
      </c>
      <c r="D13" t="n">
        <v>3.3994</v>
      </c>
      <c r="E13" t="n">
        <v>29.42</v>
      </c>
      <c r="F13" t="n">
        <v>24.68</v>
      </c>
      <c r="G13" t="n">
        <v>17.02</v>
      </c>
      <c r="H13" t="n">
        <v>0.25</v>
      </c>
      <c r="I13" t="n">
        <v>87</v>
      </c>
      <c r="J13" t="n">
        <v>143.17</v>
      </c>
      <c r="K13" t="n">
        <v>47.83</v>
      </c>
      <c r="L13" t="n">
        <v>2</v>
      </c>
      <c r="M13" t="n">
        <v>85</v>
      </c>
      <c r="N13" t="n">
        <v>23.34</v>
      </c>
      <c r="O13" t="n">
        <v>17891.86</v>
      </c>
      <c r="P13" t="n">
        <v>237.91</v>
      </c>
      <c r="Q13" t="n">
        <v>4171.95</v>
      </c>
      <c r="R13" t="n">
        <v>174.82</v>
      </c>
      <c r="S13" t="n">
        <v>90.06</v>
      </c>
      <c r="T13" t="n">
        <v>40485.46</v>
      </c>
      <c r="U13" t="n">
        <v>0.52</v>
      </c>
      <c r="V13" t="n">
        <v>0.8</v>
      </c>
      <c r="W13" t="n">
        <v>8.470000000000001</v>
      </c>
      <c r="X13" t="n">
        <v>2.49</v>
      </c>
      <c r="Y13" t="n">
        <v>2</v>
      </c>
      <c r="Z13" t="n">
        <v>10</v>
      </c>
    </row>
    <row r="14">
      <c r="A14" t="n">
        <v>2</v>
      </c>
      <c r="B14" t="n">
        <v>70</v>
      </c>
      <c r="C14" t="inlineStr">
        <is>
          <t xml:space="preserve">CONCLUIDO	</t>
        </is>
      </c>
      <c r="D14" t="n">
        <v>3.5763</v>
      </c>
      <c r="E14" t="n">
        <v>27.96</v>
      </c>
      <c r="F14" t="n">
        <v>23.97</v>
      </c>
      <c r="G14" t="n">
        <v>23.58</v>
      </c>
      <c r="H14" t="n">
        <v>0.37</v>
      </c>
      <c r="I14" t="n">
        <v>61</v>
      </c>
      <c r="J14" t="n">
        <v>144.54</v>
      </c>
      <c r="K14" t="n">
        <v>47.83</v>
      </c>
      <c r="L14" t="n">
        <v>3</v>
      </c>
      <c r="M14" t="n">
        <v>0</v>
      </c>
      <c r="N14" t="n">
        <v>23.71</v>
      </c>
      <c r="O14" t="n">
        <v>18060.85</v>
      </c>
      <c r="P14" t="n">
        <v>213.36</v>
      </c>
      <c r="Q14" t="n">
        <v>4172.77</v>
      </c>
      <c r="R14" t="n">
        <v>149.4</v>
      </c>
      <c r="S14" t="n">
        <v>90.06</v>
      </c>
      <c r="T14" t="n">
        <v>27907.07</v>
      </c>
      <c r="U14" t="n">
        <v>0.6</v>
      </c>
      <c r="V14" t="n">
        <v>0.83</v>
      </c>
      <c r="W14" t="n">
        <v>8.5</v>
      </c>
      <c r="X14" t="n">
        <v>1.78</v>
      </c>
      <c r="Y14" t="n">
        <v>2</v>
      </c>
      <c r="Z14" t="n">
        <v>10</v>
      </c>
    </row>
    <row r="15">
      <c r="A15" t="n">
        <v>0</v>
      </c>
      <c r="B15" t="n">
        <v>90</v>
      </c>
      <c r="C15" t="inlineStr">
        <is>
          <t xml:space="preserve">CONCLUIDO	</t>
        </is>
      </c>
      <c r="D15" t="n">
        <v>2.3205</v>
      </c>
      <c r="E15" t="n">
        <v>43.1</v>
      </c>
      <c r="F15" t="n">
        <v>30.61</v>
      </c>
      <c r="G15" t="n">
        <v>6.49</v>
      </c>
      <c r="H15" t="n">
        <v>0.1</v>
      </c>
      <c r="I15" t="n">
        <v>283</v>
      </c>
      <c r="J15" t="n">
        <v>176.73</v>
      </c>
      <c r="K15" t="n">
        <v>52.44</v>
      </c>
      <c r="L15" t="n">
        <v>1</v>
      </c>
      <c r="M15" t="n">
        <v>281</v>
      </c>
      <c r="N15" t="n">
        <v>33.29</v>
      </c>
      <c r="O15" t="n">
        <v>22031.19</v>
      </c>
      <c r="P15" t="n">
        <v>391.02</v>
      </c>
      <c r="Q15" t="n">
        <v>4174.03</v>
      </c>
      <c r="R15" t="n">
        <v>368.12</v>
      </c>
      <c r="S15" t="n">
        <v>90.06</v>
      </c>
      <c r="T15" t="n">
        <v>136154.82</v>
      </c>
      <c r="U15" t="n">
        <v>0.24</v>
      </c>
      <c r="V15" t="n">
        <v>0.65</v>
      </c>
      <c r="W15" t="n">
        <v>8.81</v>
      </c>
      <c r="X15" t="n">
        <v>8.41</v>
      </c>
      <c r="Y15" t="n">
        <v>2</v>
      </c>
      <c r="Z15" t="n">
        <v>10</v>
      </c>
    </row>
    <row r="16">
      <c r="A16" t="n">
        <v>1</v>
      </c>
      <c r="B16" t="n">
        <v>90</v>
      </c>
      <c r="C16" t="inlineStr">
        <is>
          <t xml:space="preserve">CONCLUIDO	</t>
        </is>
      </c>
      <c r="D16" t="n">
        <v>3.1548</v>
      </c>
      <c r="E16" t="n">
        <v>31.7</v>
      </c>
      <c r="F16" t="n">
        <v>25.37</v>
      </c>
      <c r="G16" t="n">
        <v>13.84</v>
      </c>
      <c r="H16" t="n">
        <v>0.2</v>
      </c>
      <c r="I16" t="n">
        <v>110</v>
      </c>
      <c r="J16" t="n">
        <v>178.21</v>
      </c>
      <c r="K16" t="n">
        <v>52.44</v>
      </c>
      <c r="L16" t="n">
        <v>2</v>
      </c>
      <c r="M16" t="n">
        <v>108</v>
      </c>
      <c r="N16" t="n">
        <v>33.77</v>
      </c>
      <c r="O16" t="n">
        <v>22213.89</v>
      </c>
      <c r="P16" t="n">
        <v>302.36</v>
      </c>
      <c r="Q16" t="n">
        <v>4172.02</v>
      </c>
      <c r="R16" t="n">
        <v>196.81</v>
      </c>
      <c r="S16" t="n">
        <v>90.06</v>
      </c>
      <c r="T16" t="n">
        <v>51365.62</v>
      </c>
      <c r="U16" t="n">
        <v>0.46</v>
      </c>
      <c r="V16" t="n">
        <v>0.78</v>
      </c>
      <c r="W16" t="n">
        <v>8.52</v>
      </c>
      <c r="X16" t="n">
        <v>3.18</v>
      </c>
      <c r="Y16" t="n">
        <v>2</v>
      </c>
      <c r="Z16" t="n">
        <v>10</v>
      </c>
    </row>
    <row r="17">
      <c r="A17" t="n">
        <v>2</v>
      </c>
      <c r="B17" t="n">
        <v>90</v>
      </c>
      <c r="C17" t="inlineStr">
        <is>
          <t xml:space="preserve">CONCLUIDO	</t>
        </is>
      </c>
      <c r="D17" t="n">
        <v>3.4832</v>
      </c>
      <c r="E17" t="n">
        <v>28.71</v>
      </c>
      <c r="F17" t="n">
        <v>24.01</v>
      </c>
      <c r="G17" t="n">
        <v>22.51</v>
      </c>
      <c r="H17" t="n">
        <v>0.3</v>
      </c>
      <c r="I17" t="n">
        <v>64</v>
      </c>
      <c r="J17" t="n">
        <v>179.7</v>
      </c>
      <c r="K17" t="n">
        <v>52.44</v>
      </c>
      <c r="L17" t="n">
        <v>3</v>
      </c>
      <c r="M17" t="n">
        <v>62</v>
      </c>
      <c r="N17" t="n">
        <v>34.26</v>
      </c>
      <c r="O17" t="n">
        <v>22397.24</v>
      </c>
      <c r="P17" t="n">
        <v>261.21</v>
      </c>
      <c r="Q17" t="n">
        <v>4171.19</v>
      </c>
      <c r="R17" t="n">
        <v>153.01</v>
      </c>
      <c r="S17" t="n">
        <v>90.06</v>
      </c>
      <c r="T17" t="n">
        <v>29694.41</v>
      </c>
      <c r="U17" t="n">
        <v>0.59</v>
      </c>
      <c r="V17" t="n">
        <v>0.83</v>
      </c>
      <c r="W17" t="n">
        <v>8.44</v>
      </c>
      <c r="X17" t="n">
        <v>1.83</v>
      </c>
      <c r="Y17" t="n">
        <v>2</v>
      </c>
      <c r="Z17" t="n">
        <v>10</v>
      </c>
    </row>
    <row r="18">
      <c r="A18" t="n">
        <v>3</v>
      </c>
      <c r="B18" t="n">
        <v>90</v>
      </c>
      <c r="C18" t="inlineStr">
        <is>
          <t xml:space="preserve">CONCLUIDO	</t>
        </is>
      </c>
      <c r="D18" t="n">
        <v>3.6064</v>
      </c>
      <c r="E18" t="n">
        <v>27.73</v>
      </c>
      <c r="F18" t="n">
        <v>23.6</v>
      </c>
      <c r="G18" t="n">
        <v>29.5</v>
      </c>
      <c r="H18" t="n">
        <v>0.39</v>
      </c>
      <c r="I18" t="n">
        <v>48</v>
      </c>
      <c r="J18" t="n">
        <v>181.19</v>
      </c>
      <c r="K18" t="n">
        <v>52.44</v>
      </c>
      <c r="L18" t="n">
        <v>4</v>
      </c>
      <c r="M18" t="n">
        <v>3</v>
      </c>
      <c r="N18" t="n">
        <v>34.75</v>
      </c>
      <c r="O18" t="n">
        <v>22581.25</v>
      </c>
      <c r="P18" t="n">
        <v>238.84</v>
      </c>
      <c r="Q18" t="n">
        <v>4172.63</v>
      </c>
      <c r="R18" t="n">
        <v>137.8</v>
      </c>
      <c r="S18" t="n">
        <v>90.06</v>
      </c>
      <c r="T18" t="n">
        <v>22168.67</v>
      </c>
      <c r="U18" t="n">
        <v>0.65</v>
      </c>
      <c r="V18" t="n">
        <v>0.84</v>
      </c>
      <c r="W18" t="n">
        <v>8.470000000000001</v>
      </c>
      <c r="X18" t="n">
        <v>1.41</v>
      </c>
      <c r="Y18" t="n">
        <v>2</v>
      </c>
      <c r="Z18" t="n">
        <v>10</v>
      </c>
    </row>
    <row r="19">
      <c r="A19" t="n">
        <v>4</v>
      </c>
      <c r="B19" t="n">
        <v>90</v>
      </c>
      <c r="C19" t="inlineStr">
        <is>
          <t xml:space="preserve">CONCLUIDO	</t>
        </is>
      </c>
      <c r="D19" t="n">
        <v>3.6059</v>
      </c>
      <c r="E19" t="n">
        <v>27.73</v>
      </c>
      <c r="F19" t="n">
        <v>23.61</v>
      </c>
      <c r="G19" t="n">
        <v>29.51</v>
      </c>
      <c r="H19" t="n">
        <v>0.49</v>
      </c>
      <c r="I19" t="n">
        <v>48</v>
      </c>
      <c r="J19" t="n">
        <v>182.69</v>
      </c>
      <c r="K19" t="n">
        <v>52.44</v>
      </c>
      <c r="L19" t="n">
        <v>5</v>
      </c>
      <c r="M19" t="n">
        <v>0</v>
      </c>
      <c r="N19" t="n">
        <v>35.25</v>
      </c>
      <c r="O19" t="n">
        <v>22766.06</v>
      </c>
      <c r="P19" t="n">
        <v>240.51</v>
      </c>
      <c r="Q19" t="n">
        <v>4172.18</v>
      </c>
      <c r="R19" t="n">
        <v>137.83</v>
      </c>
      <c r="S19" t="n">
        <v>90.06</v>
      </c>
      <c r="T19" t="n">
        <v>22185.48</v>
      </c>
      <c r="U19" t="n">
        <v>0.65</v>
      </c>
      <c r="V19" t="n">
        <v>0.84</v>
      </c>
      <c r="W19" t="n">
        <v>8.470000000000001</v>
      </c>
      <c r="X19" t="n">
        <v>1.42</v>
      </c>
      <c r="Y19" t="n">
        <v>2</v>
      </c>
      <c r="Z19" t="n">
        <v>10</v>
      </c>
    </row>
    <row r="20">
      <c r="A20" t="n">
        <v>0</v>
      </c>
      <c r="B20" t="n">
        <v>10</v>
      </c>
      <c r="C20" t="inlineStr">
        <is>
          <t xml:space="preserve">CONCLUIDO	</t>
        </is>
      </c>
      <c r="D20" t="n">
        <v>2.4399</v>
      </c>
      <c r="E20" t="n">
        <v>40.99</v>
      </c>
      <c r="F20" t="n">
        <v>34.7</v>
      </c>
      <c r="G20" t="n">
        <v>4.99</v>
      </c>
      <c r="H20" t="n">
        <v>0.64</v>
      </c>
      <c r="I20" t="n">
        <v>417</v>
      </c>
      <c r="J20" t="n">
        <v>26.11</v>
      </c>
      <c r="K20" t="n">
        <v>12.1</v>
      </c>
      <c r="L20" t="n">
        <v>1</v>
      </c>
      <c r="M20" t="n">
        <v>0</v>
      </c>
      <c r="N20" t="n">
        <v>3.01</v>
      </c>
      <c r="O20" t="n">
        <v>3454.41</v>
      </c>
      <c r="P20" t="n">
        <v>101.28</v>
      </c>
      <c r="Q20" t="n">
        <v>4184.99</v>
      </c>
      <c r="R20" t="n">
        <v>481.46</v>
      </c>
      <c r="S20" t="n">
        <v>90.06</v>
      </c>
      <c r="T20" t="n">
        <v>192154.86</v>
      </c>
      <c r="U20" t="n">
        <v>0.19</v>
      </c>
      <c r="V20" t="n">
        <v>0.57</v>
      </c>
      <c r="W20" t="n">
        <v>9.58</v>
      </c>
      <c r="X20" t="n">
        <v>12.48</v>
      </c>
      <c r="Y20" t="n">
        <v>2</v>
      </c>
      <c r="Z20" t="n">
        <v>10</v>
      </c>
    </row>
    <row r="21">
      <c r="A21" t="n">
        <v>0</v>
      </c>
      <c r="B21" t="n">
        <v>45</v>
      </c>
      <c r="C21" t="inlineStr">
        <is>
          <t xml:space="preserve">CONCLUIDO	</t>
        </is>
      </c>
      <c r="D21" t="n">
        <v>3.1504</v>
      </c>
      <c r="E21" t="n">
        <v>31.74</v>
      </c>
      <c r="F21" t="n">
        <v>26.63</v>
      </c>
      <c r="G21" t="n">
        <v>10.51</v>
      </c>
      <c r="H21" t="n">
        <v>0.18</v>
      </c>
      <c r="I21" t="n">
        <v>152</v>
      </c>
      <c r="J21" t="n">
        <v>98.70999999999999</v>
      </c>
      <c r="K21" t="n">
        <v>39.72</v>
      </c>
      <c r="L21" t="n">
        <v>1</v>
      </c>
      <c r="M21" t="n">
        <v>150</v>
      </c>
      <c r="N21" t="n">
        <v>12.99</v>
      </c>
      <c r="O21" t="n">
        <v>12407.75</v>
      </c>
      <c r="P21" t="n">
        <v>209.78</v>
      </c>
      <c r="Q21" t="n">
        <v>4173.31</v>
      </c>
      <c r="R21" t="n">
        <v>238.14</v>
      </c>
      <c r="S21" t="n">
        <v>90.06</v>
      </c>
      <c r="T21" t="n">
        <v>71819.5</v>
      </c>
      <c r="U21" t="n">
        <v>0.38</v>
      </c>
      <c r="V21" t="n">
        <v>0.75</v>
      </c>
      <c r="W21" t="n">
        <v>8.59</v>
      </c>
      <c r="X21" t="n">
        <v>4.44</v>
      </c>
      <c r="Y21" t="n">
        <v>2</v>
      </c>
      <c r="Z21" t="n">
        <v>10</v>
      </c>
    </row>
    <row r="22">
      <c r="A22" t="n">
        <v>1</v>
      </c>
      <c r="B22" t="n">
        <v>45</v>
      </c>
      <c r="C22" t="inlineStr">
        <is>
          <t xml:space="preserve">CONCLUIDO	</t>
        </is>
      </c>
      <c r="D22" t="n">
        <v>3.4605</v>
      </c>
      <c r="E22" t="n">
        <v>28.9</v>
      </c>
      <c r="F22" t="n">
        <v>24.98</v>
      </c>
      <c r="G22" t="n">
        <v>15.94</v>
      </c>
      <c r="H22" t="n">
        <v>0.35</v>
      </c>
      <c r="I22" t="n">
        <v>94</v>
      </c>
      <c r="J22" t="n">
        <v>99.95</v>
      </c>
      <c r="K22" t="n">
        <v>39.72</v>
      </c>
      <c r="L22" t="n">
        <v>2</v>
      </c>
      <c r="M22" t="n">
        <v>0</v>
      </c>
      <c r="N22" t="n">
        <v>13.24</v>
      </c>
      <c r="O22" t="n">
        <v>12561.45</v>
      </c>
      <c r="P22" t="n">
        <v>179.59</v>
      </c>
      <c r="Q22" t="n">
        <v>4174</v>
      </c>
      <c r="R22" t="n">
        <v>180.17</v>
      </c>
      <c r="S22" t="n">
        <v>90.06</v>
      </c>
      <c r="T22" t="n">
        <v>43127.4</v>
      </c>
      <c r="U22" t="n">
        <v>0.5</v>
      </c>
      <c r="V22" t="n">
        <v>0.8</v>
      </c>
      <c r="W22" t="n">
        <v>8.609999999999999</v>
      </c>
      <c r="X22" t="n">
        <v>2.79</v>
      </c>
      <c r="Y22" t="n">
        <v>2</v>
      </c>
      <c r="Z22" t="n">
        <v>10</v>
      </c>
    </row>
    <row r="23">
      <c r="A23" t="n">
        <v>0</v>
      </c>
      <c r="B23" t="n">
        <v>60</v>
      </c>
      <c r="C23" t="inlineStr">
        <is>
          <t xml:space="preserve">CONCLUIDO	</t>
        </is>
      </c>
      <c r="D23" t="n">
        <v>2.8395</v>
      </c>
      <c r="E23" t="n">
        <v>35.22</v>
      </c>
      <c r="F23" t="n">
        <v>28.03</v>
      </c>
      <c r="G23" t="n">
        <v>8.49</v>
      </c>
      <c r="H23" t="n">
        <v>0.14</v>
      </c>
      <c r="I23" t="n">
        <v>198</v>
      </c>
      <c r="J23" t="n">
        <v>124.63</v>
      </c>
      <c r="K23" t="n">
        <v>45</v>
      </c>
      <c r="L23" t="n">
        <v>1</v>
      </c>
      <c r="M23" t="n">
        <v>196</v>
      </c>
      <c r="N23" t="n">
        <v>18.64</v>
      </c>
      <c r="O23" t="n">
        <v>15605.44</v>
      </c>
      <c r="P23" t="n">
        <v>273.55</v>
      </c>
      <c r="Q23" t="n">
        <v>4173.29</v>
      </c>
      <c r="R23" t="n">
        <v>284.15</v>
      </c>
      <c r="S23" t="n">
        <v>90.06</v>
      </c>
      <c r="T23" t="n">
        <v>94593.3</v>
      </c>
      <c r="U23" t="n">
        <v>0.32</v>
      </c>
      <c r="V23" t="n">
        <v>0.71</v>
      </c>
      <c r="W23" t="n">
        <v>8.65</v>
      </c>
      <c r="X23" t="n">
        <v>5.83</v>
      </c>
      <c r="Y23" t="n">
        <v>2</v>
      </c>
      <c r="Z23" t="n">
        <v>10</v>
      </c>
    </row>
    <row r="24">
      <c r="A24" t="n">
        <v>1</v>
      </c>
      <c r="B24" t="n">
        <v>60</v>
      </c>
      <c r="C24" t="inlineStr">
        <is>
          <t xml:space="preserve">CONCLUIDO	</t>
        </is>
      </c>
      <c r="D24" t="n">
        <v>3.5109</v>
      </c>
      <c r="E24" t="n">
        <v>28.48</v>
      </c>
      <c r="F24" t="n">
        <v>24.41</v>
      </c>
      <c r="G24" t="n">
        <v>19.27</v>
      </c>
      <c r="H24" t="n">
        <v>0.28</v>
      </c>
      <c r="I24" t="n">
        <v>76</v>
      </c>
      <c r="J24" t="n">
        <v>125.95</v>
      </c>
      <c r="K24" t="n">
        <v>45</v>
      </c>
      <c r="L24" t="n">
        <v>2</v>
      </c>
      <c r="M24" t="n">
        <v>41</v>
      </c>
      <c r="N24" t="n">
        <v>18.95</v>
      </c>
      <c r="O24" t="n">
        <v>15767.7</v>
      </c>
      <c r="P24" t="n">
        <v>203.85</v>
      </c>
      <c r="Q24" t="n">
        <v>4173.38</v>
      </c>
      <c r="R24" t="n">
        <v>163.89</v>
      </c>
      <c r="S24" t="n">
        <v>90.06</v>
      </c>
      <c r="T24" t="n">
        <v>35077.46</v>
      </c>
      <c r="U24" t="n">
        <v>0.55</v>
      </c>
      <c r="V24" t="n">
        <v>0.8100000000000001</v>
      </c>
      <c r="W24" t="n">
        <v>8.51</v>
      </c>
      <c r="X24" t="n">
        <v>2.22</v>
      </c>
      <c r="Y24" t="n">
        <v>2</v>
      </c>
      <c r="Z24" t="n">
        <v>10</v>
      </c>
    </row>
    <row r="25">
      <c r="A25" t="n">
        <v>2</v>
      </c>
      <c r="B25" t="n">
        <v>60</v>
      </c>
      <c r="C25" t="inlineStr">
        <is>
          <t xml:space="preserve">CONCLUIDO	</t>
        </is>
      </c>
      <c r="D25" t="n">
        <v>3.5393</v>
      </c>
      <c r="E25" t="n">
        <v>28.25</v>
      </c>
      <c r="F25" t="n">
        <v>24.31</v>
      </c>
      <c r="G25" t="n">
        <v>20.54</v>
      </c>
      <c r="H25" t="n">
        <v>0.42</v>
      </c>
      <c r="I25" t="n">
        <v>71</v>
      </c>
      <c r="J25" t="n">
        <v>127.27</v>
      </c>
      <c r="K25" t="n">
        <v>45</v>
      </c>
      <c r="L25" t="n">
        <v>3</v>
      </c>
      <c r="M25" t="n">
        <v>0</v>
      </c>
      <c r="N25" t="n">
        <v>19.27</v>
      </c>
      <c r="O25" t="n">
        <v>15930.42</v>
      </c>
      <c r="P25" t="n">
        <v>200.6</v>
      </c>
      <c r="Q25" t="n">
        <v>4172.78</v>
      </c>
      <c r="R25" t="n">
        <v>159.48</v>
      </c>
      <c r="S25" t="n">
        <v>90.06</v>
      </c>
      <c r="T25" t="n">
        <v>32893.3</v>
      </c>
      <c r="U25" t="n">
        <v>0.5600000000000001</v>
      </c>
      <c r="V25" t="n">
        <v>0.82</v>
      </c>
      <c r="W25" t="n">
        <v>8.539999999999999</v>
      </c>
      <c r="X25" t="n">
        <v>2.12</v>
      </c>
      <c r="Y25" t="n">
        <v>2</v>
      </c>
      <c r="Z25" t="n">
        <v>10</v>
      </c>
    </row>
    <row r="26">
      <c r="A26" t="n">
        <v>0</v>
      </c>
      <c r="B26" t="n">
        <v>80</v>
      </c>
      <c r="C26" t="inlineStr">
        <is>
          <t xml:space="preserve">CONCLUIDO	</t>
        </is>
      </c>
      <c r="D26" t="n">
        <v>2.482</v>
      </c>
      <c r="E26" t="n">
        <v>40.29</v>
      </c>
      <c r="F26" t="n">
        <v>29.75</v>
      </c>
      <c r="G26" t="n">
        <v>7</v>
      </c>
      <c r="H26" t="n">
        <v>0.11</v>
      </c>
      <c r="I26" t="n">
        <v>255</v>
      </c>
      <c r="J26" t="n">
        <v>159.12</v>
      </c>
      <c r="K26" t="n">
        <v>50.28</v>
      </c>
      <c r="L26" t="n">
        <v>1</v>
      </c>
      <c r="M26" t="n">
        <v>253</v>
      </c>
      <c r="N26" t="n">
        <v>27.84</v>
      </c>
      <c r="O26" t="n">
        <v>19859.16</v>
      </c>
      <c r="P26" t="n">
        <v>351.91</v>
      </c>
      <c r="Q26" t="n">
        <v>4174.7</v>
      </c>
      <c r="R26" t="n">
        <v>340.57</v>
      </c>
      <c r="S26" t="n">
        <v>90.06</v>
      </c>
      <c r="T26" t="n">
        <v>122522.83</v>
      </c>
      <c r="U26" t="n">
        <v>0.26</v>
      </c>
      <c r="V26" t="n">
        <v>0.67</v>
      </c>
      <c r="W26" t="n">
        <v>8.74</v>
      </c>
      <c r="X26" t="n">
        <v>7.55</v>
      </c>
      <c r="Y26" t="n">
        <v>2</v>
      </c>
      <c r="Z26" t="n">
        <v>10</v>
      </c>
    </row>
    <row r="27">
      <c r="A27" t="n">
        <v>1</v>
      </c>
      <c r="B27" t="n">
        <v>80</v>
      </c>
      <c r="C27" t="inlineStr">
        <is>
          <t xml:space="preserve">CONCLUIDO	</t>
        </is>
      </c>
      <c r="D27" t="n">
        <v>3.2821</v>
      </c>
      <c r="E27" t="n">
        <v>30.47</v>
      </c>
      <c r="F27" t="n">
        <v>24.99</v>
      </c>
      <c r="G27" t="n">
        <v>15.3</v>
      </c>
      <c r="H27" t="n">
        <v>0.22</v>
      </c>
      <c r="I27" t="n">
        <v>98</v>
      </c>
      <c r="J27" t="n">
        <v>160.54</v>
      </c>
      <c r="K27" t="n">
        <v>50.28</v>
      </c>
      <c r="L27" t="n">
        <v>2</v>
      </c>
      <c r="M27" t="n">
        <v>96</v>
      </c>
      <c r="N27" t="n">
        <v>28.26</v>
      </c>
      <c r="O27" t="n">
        <v>20034.4</v>
      </c>
      <c r="P27" t="n">
        <v>270.42</v>
      </c>
      <c r="Q27" t="n">
        <v>4172.03</v>
      </c>
      <c r="R27" t="n">
        <v>184.88</v>
      </c>
      <c r="S27" t="n">
        <v>90.06</v>
      </c>
      <c r="T27" t="n">
        <v>45458.45</v>
      </c>
      <c r="U27" t="n">
        <v>0.49</v>
      </c>
      <c r="V27" t="n">
        <v>0.79</v>
      </c>
      <c r="W27" t="n">
        <v>8.49</v>
      </c>
      <c r="X27" t="n">
        <v>2.8</v>
      </c>
      <c r="Y27" t="n">
        <v>2</v>
      </c>
      <c r="Z27" t="n">
        <v>10</v>
      </c>
    </row>
    <row r="28">
      <c r="A28" t="n">
        <v>2</v>
      </c>
      <c r="B28" t="n">
        <v>80</v>
      </c>
      <c r="C28" t="inlineStr">
        <is>
          <t xml:space="preserve">CONCLUIDO	</t>
        </is>
      </c>
      <c r="D28" t="n">
        <v>3.5752</v>
      </c>
      <c r="E28" t="n">
        <v>27.97</v>
      </c>
      <c r="F28" t="n">
        <v>23.81</v>
      </c>
      <c r="G28" t="n">
        <v>25.06</v>
      </c>
      <c r="H28" t="n">
        <v>0.33</v>
      </c>
      <c r="I28" t="n">
        <v>57</v>
      </c>
      <c r="J28" t="n">
        <v>161.97</v>
      </c>
      <c r="K28" t="n">
        <v>50.28</v>
      </c>
      <c r="L28" t="n">
        <v>3</v>
      </c>
      <c r="M28" t="n">
        <v>34</v>
      </c>
      <c r="N28" t="n">
        <v>28.69</v>
      </c>
      <c r="O28" t="n">
        <v>20210.21</v>
      </c>
      <c r="P28" t="n">
        <v>229.38</v>
      </c>
      <c r="Q28" t="n">
        <v>4171.97</v>
      </c>
      <c r="R28" t="n">
        <v>145.5</v>
      </c>
      <c r="S28" t="n">
        <v>90.06</v>
      </c>
      <c r="T28" t="n">
        <v>25973.5</v>
      </c>
      <c r="U28" t="n">
        <v>0.62</v>
      </c>
      <c r="V28" t="n">
        <v>0.83</v>
      </c>
      <c r="W28" t="n">
        <v>8.449999999999999</v>
      </c>
      <c r="X28" t="n">
        <v>1.62</v>
      </c>
      <c r="Y28" t="n">
        <v>2</v>
      </c>
      <c r="Z28" t="n">
        <v>10</v>
      </c>
    </row>
    <row r="29">
      <c r="A29" t="n">
        <v>3</v>
      </c>
      <c r="B29" t="n">
        <v>80</v>
      </c>
      <c r="C29" t="inlineStr">
        <is>
          <t xml:space="preserve">CONCLUIDO	</t>
        </is>
      </c>
      <c r="D29" t="n">
        <v>3.5898</v>
      </c>
      <c r="E29" t="n">
        <v>27.86</v>
      </c>
      <c r="F29" t="n">
        <v>23.79</v>
      </c>
      <c r="G29" t="n">
        <v>26.44</v>
      </c>
      <c r="H29" t="n">
        <v>0.43</v>
      </c>
      <c r="I29" t="n">
        <v>54</v>
      </c>
      <c r="J29" t="n">
        <v>163.4</v>
      </c>
      <c r="K29" t="n">
        <v>50.28</v>
      </c>
      <c r="L29" t="n">
        <v>4</v>
      </c>
      <c r="M29" t="n">
        <v>0</v>
      </c>
      <c r="N29" t="n">
        <v>29.12</v>
      </c>
      <c r="O29" t="n">
        <v>20386.62</v>
      </c>
      <c r="P29" t="n">
        <v>226.73</v>
      </c>
      <c r="Q29" t="n">
        <v>4172.45</v>
      </c>
      <c r="R29" t="n">
        <v>143.43</v>
      </c>
      <c r="S29" t="n">
        <v>90.06</v>
      </c>
      <c r="T29" t="n">
        <v>24953.86</v>
      </c>
      <c r="U29" t="n">
        <v>0.63</v>
      </c>
      <c r="V29" t="n">
        <v>0.83</v>
      </c>
      <c r="W29" t="n">
        <v>8.49</v>
      </c>
      <c r="X29" t="n">
        <v>1.6</v>
      </c>
      <c r="Y29" t="n">
        <v>2</v>
      </c>
      <c r="Z29" t="n">
        <v>10</v>
      </c>
    </row>
    <row r="30">
      <c r="A30" t="n">
        <v>0</v>
      </c>
      <c r="B30" t="n">
        <v>35</v>
      </c>
      <c r="C30" t="inlineStr">
        <is>
          <t xml:space="preserve">CONCLUIDO	</t>
        </is>
      </c>
      <c r="D30" t="n">
        <v>3.3378</v>
      </c>
      <c r="E30" t="n">
        <v>29.96</v>
      </c>
      <c r="F30" t="n">
        <v>25.9</v>
      </c>
      <c r="G30" t="n">
        <v>12.33</v>
      </c>
      <c r="H30" t="n">
        <v>0.22</v>
      </c>
      <c r="I30" t="n">
        <v>126</v>
      </c>
      <c r="J30" t="n">
        <v>80.84</v>
      </c>
      <c r="K30" t="n">
        <v>35.1</v>
      </c>
      <c r="L30" t="n">
        <v>1</v>
      </c>
      <c r="M30" t="n">
        <v>52</v>
      </c>
      <c r="N30" t="n">
        <v>9.74</v>
      </c>
      <c r="O30" t="n">
        <v>10204.21</v>
      </c>
      <c r="P30" t="n">
        <v>165.62</v>
      </c>
      <c r="Q30" t="n">
        <v>4174.63</v>
      </c>
      <c r="R30" t="n">
        <v>210.94</v>
      </c>
      <c r="S30" t="n">
        <v>90.06</v>
      </c>
      <c r="T30" t="n">
        <v>58351.82</v>
      </c>
      <c r="U30" t="n">
        <v>0.43</v>
      </c>
      <c r="V30" t="n">
        <v>0.77</v>
      </c>
      <c r="W30" t="n">
        <v>8.640000000000001</v>
      </c>
      <c r="X30" t="n">
        <v>3.7</v>
      </c>
      <c r="Y30" t="n">
        <v>2</v>
      </c>
      <c r="Z30" t="n">
        <v>10</v>
      </c>
    </row>
    <row r="31">
      <c r="A31" t="n">
        <v>1</v>
      </c>
      <c r="B31" t="n">
        <v>35</v>
      </c>
      <c r="C31" t="inlineStr">
        <is>
          <t xml:space="preserve">CONCLUIDO	</t>
        </is>
      </c>
      <c r="D31" t="n">
        <v>3.3598</v>
      </c>
      <c r="E31" t="n">
        <v>29.76</v>
      </c>
      <c r="F31" t="n">
        <v>25.79</v>
      </c>
      <c r="G31" t="n">
        <v>12.79</v>
      </c>
      <c r="H31" t="n">
        <v>0.43</v>
      </c>
      <c r="I31" t="n">
        <v>121</v>
      </c>
      <c r="J31" t="n">
        <v>82.04000000000001</v>
      </c>
      <c r="K31" t="n">
        <v>35.1</v>
      </c>
      <c r="L31" t="n">
        <v>2</v>
      </c>
      <c r="M31" t="n">
        <v>0</v>
      </c>
      <c r="N31" t="n">
        <v>9.94</v>
      </c>
      <c r="O31" t="n">
        <v>10352.53</v>
      </c>
      <c r="P31" t="n">
        <v>165.78</v>
      </c>
      <c r="Q31" t="n">
        <v>4174.88</v>
      </c>
      <c r="R31" t="n">
        <v>205.49</v>
      </c>
      <c r="S31" t="n">
        <v>90.06</v>
      </c>
      <c r="T31" t="n">
        <v>55650.91</v>
      </c>
      <c r="U31" t="n">
        <v>0.44</v>
      </c>
      <c r="V31" t="n">
        <v>0.77</v>
      </c>
      <c r="W31" t="n">
        <v>8.69</v>
      </c>
      <c r="X31" t="n">
        <v>3.59</v>
      </c>
      <c r="Y31" t="n">
        <v>2</v>
      </c>
      <c r="Z31" t="n">
        <v>10</v>
      </c>
    </row>
    <row r="32">
      <c r="A32" t="n">
        <v>0</v>
      </c>
      <c r="B32" t="n">
        <v>50</v>
      </c>
      <c r="C32" t="inlineStr">
        <is>
          <t xml:space="preserve">CONCLUIDO	</t>
        </is>
      </c>
      <c r="D32" t="n">
        <v>3.042</v>
      </c>
      <c r="E32" t="n">
        <v>32.87</v>
      </c>
      <c r="F32" t="n">
        <v>27.1</v>
      </c>
      <c r="G32" t="n">
        <v>9.68</v>
      </c>
      <c r="H32" t="n">
        <v>0.16</v>
      </c>
      <c r="I32" t="n">
        <v>168</v>
      </c>
      <c r="J32" t="n">
        <v>107.41</v>
      </c>
      <c r="K32" t="n">
        <v>41.65</v>
      </c>
      <c r="L32" t="n">
        <v>1</v>
      </c>
      <c r="M32" t="n">
        <v>166</v>
      </c>
      <c r="N32" t="n">
        <v>14.77</v>
      </c>
      <c r="O32" t="n">
        <v>13481.73</v>
      </c>
      <c r="P32" t="n">
        <v>232.07</v>
      </c>
      <c r="Q32" t="n">
        <v>4173.76</v>
      </c>
      <c r="R32" t="n">
        <v>254.08</v>
      </c>
      <c r="S32" t="n">
        <v>90.06</v>
      </c>
      <c r="T32" t="n">
        <v>79709.05</v>
      </c>
      <c r="U32" t="n">
        <v>0.35</v>
      </c>
      <c r="V32" t="n">
        <v>0.73</v>
      </c>
      <c r="W32" t="n">
        <v>8.6</v>
      </c>
      <c r="X32" t="n">
        <v>4.91</v>
      </c>
      <c r="Y32" t="n">
        <v>2</v>
      </c>
      <c r="Z32" t="n">
        <v>10</v>
      </c>
    </row>
    <row r="33">
      <c r="A33" t="n">
        <v>1</v>
      </c>
      <c r="B33" t="n">
        <v>50</v>
      </c>
      <c r="C33" t="inlineStr">
        <is>
          <t xml:space="preserve">CONCLUIDO	</t>
        </is>
      </c>
      <c r="D33" t="n">
        <v>3.4926</v>
      </c>
      <c r="E33" t="n">
        <v>28.63</v>
      </c>
      <c r="F33" t="n">
        <v>24.71</v>
      </c>
      <c r="G33" t="n">
        <v>17.44</v>
      </c>
      <c r="H33" t="n">
        <v>0.32</v>
      </c>
      <c r="I33" t="n">
        <v>85</v>
      </c>
      <c r="J33" t="n">
        <v>108.68</v>
      </c>
      <c r="K33" t="n">
        <v>41.65</v>
      </c>
      <c r="L33" t="n">
        <v>2</v>
      </c>
      <c r="M33" t="n">
        <v>0</v>
      </c>
      <c r="N33" t="n">
        <v>15.03</v>
      </c>
      <c r="O33" t="n">
        <v>13638.32</v>
      </c>
      <c r="P33" t="n">
        <v>186.6</v>
      </c>
      <c r="Q33" t="n">
        <v>4173.99</v>
      </c>
      <c r="R33" t="n">
        <v>171.56</v>
      </c>
      <c r="S33" t="n">
        <v>90.06</v>
      </c>
      <c r="T33" t="n">
        <v>38867.8</v>
      </c>
      <c r="U33" t="n">
        <v>0.52</v>
      </c>
      <c r="V33" t="n">
        <v>0.8</v>
      </c>
      <c r="W33" t="n">
        <v>8.59</v>
      </c>
      <c r="X33" t="n">
        <v>2.52</v>
      </c>
      <c r="Y33" t="n">
        <v>2</v>
      </c>
      <c r="Z33" t="n">
        <v>10</v>
      </c>
    </row>
    <row r="34">
      <c r="A34" t="n">
        <v>0</v>
      </c>
      <c r="B34" t="n">
        <v>25</v>
      </c>
      <c r="C34" t="inlineStr">
        <is>
          <t xml:space="preserve">CONCLUIDO	</t>
        </is>
      </c>
      <c r="D34" t="n">
        <v>3.1924</v>
      </c>
      <c r="E34" t="n">
        <v>31.32</v>
      </c>
      <c r="F34" t="n">
        <v>27.2</v>
      </c>
      <c r="G34" t="n">
        <v>9.710000000000001</v>
      </c>
      <c r="H34" t="n">
        <v>0.28</v>
      </c>
      <c r="I34" t="n">
        <v>168</v>
      </c>
      <c r="J34" t="n">
        <v>61.76</v>
      </c>
      <c r="K34" t="n">
        <v>28.92</v>
      </c>
      <c r="L34" t="n">
        <v>1</v>
      </c>
      <c r="M34" t="n">
        <v>0</v>
      </c>
      <c r="N34" t="n">
        <v>6.84</v>
      </c>
      <c r="O34" t="n">
        <v>7851.41</v>
      </c>
      <c r="P34" t="n">
        <v>146.17</v>
      </c>
      <c r="Q34" t="n">
        <v>4177.14</v>
      </c>
      <c r="R34" t="n">
        <v>249.01</v>
      </c>
      <c r="S34" t="n">
        <v>90.06</v>
      </c>
      <c r="T34" t="n">
        <v>77175.42</v>
      </c>
      <c r="U34" t="n">
        <v>0.36</v>
      </c>
      <c r="V34" t="n">
        <v>0.73</v>
      </c>
      <c r="W34" t="n">
        <v>8.83</v>
      </c>
      <c r="X34" t="n">
        <v>4.99</v>
      </c>
      <c r="Y34" t="n">
        <v>2</v>
      </c>
      <c r="Z34" t="n">
        <v>10</v>
      </c>
    </row>
    <row r="35">
      <c r="A35" t="n">
        <v>0</v>
      </c>
      <c r="B35" t="n">
        <v>85</v>
      </c>
      <c r="C35" t="inlineStr">
        <is>
          <t xml:space="preserve">CONCLUIDO	</t>
        </is>
      </c>
      <c r="D35" t="n">
        <v>2.4007</v>
      </c>
      <c r="E35" t="n">
        <v>41.65</v>
      </c>
      <c r="F35" t="n">
        <v>30.17</v>
      </c>
      <c r="G35" t="n">
        <v>6.73</v>
      </c>
      <c r="H35" t="n">
        <v>0.11</v>
      </c>
      <c r="I35" t="n">
        <v>269</v>
      </c>
      <c r="J35" t="n">
        <v>167.88</v>
      </c>
      <c r="K35" t="n">
        <v>51.39</v>
      </c>
      <c r="L35" t="n">
        <v>1</v>
      </c>
      <c r="M35" t="n">
        <v>267</v>
      </c>
      <c r="N35" t="n">
        <v>30.49</v>
      </c>
      <c r="O35" t="n">
        <v>20939.59</v>
      </c>
      <c r="P35" t="n">
        <v>371.3</v>
      </c>
      <c r="Q35" t="n">
        <v>4175.7</v>
      </c>
      <c r="R35" t="n">
        <v>354.22</v>
      </c>
      <c r="S35" t="n">
        <v>90.06</v>
      </c>
      <c r="T35" t="n">
        <v>129274.24</v>
      </c>
      <c r="U35" t="n">
        <v>0.25</v>
      </c>
      <c r="V35" t="n">
        <v>0.66</v>
      </c>
      <c r="W35" t="n">
        <v>8.76</v>
      </c>
      <c r="X35" t="n">
        <v>7.96</v>
      </c>
      <c r="Y35" t="n">
        <v>2</v>
      </c>
      <c r="Z35" t="n">
        <v>10</v>
      </c>
    </row>
    <row r="36">
      <c r="A36" t="n">
        <v>1</v>
      </c>
      <c r="B36" t="n">
        <v>85</v>
      </c>
      <c r="C36" t="inlineStr">
        <is>
          <t xml:space="preserve">CONCLUIDO	</t>
        </is>
      </c>
      <c r="D36" t="n">
        <v>3.2196</v>
      </c>
      <c r="E36" t="n">
        <v>31.06</v>
      </c>
      <c r="F36" t="n">
        <v>25.16</v>
      </c>
      <c r="G36" t="n">
        <v>14.52</v>
      </c>
      <c r="H36" t="n">
        <v>0.21</v>
      </c>
      <c r="I36" t="n">
        <v>104</v>
      </c>
      <c r="J36" t="n">
        <v>169.33</v>
      </c>
      <c r="K36" t="n">
        <v>51.39</v>
      </c>
      <c r="L36" t="n">
        <v>2</v>
      </c>
      <c r="M36" t="n">
        <v>102</v>
      </c>
      <c r="N36" t="n">
        <v>30.94</v>
      </c>
      <c r="O36" t="n">
        <v>21118.46</v>
      </c>
      <c r="P36" t="n">
        <v>286.38</v>
      </c>
      <c r="Q36" t="n">
        <v>4171.39</v>
      </c>
      <c r="R36" t="n">
        <v>190.38</v>
      </c>
      <c r="S36" t="n">
        <v>90.06</v>
      </c>
      <c r="T36" t="n">
        <v>48179.91</v>
      </c>
      <c r="U36" t="n">
        <v>0.47</v>
      </c>
      <c r="V36" t="n">
        <v>0.79</v>
      </c>
      <c r="W36" t="n">
        <v>8.51</v>
      </c>
      <c r="X36" t="n">
        <v>2.98</v>
      </c>
      <c r="Y36" t="n">
        <v>2</v>
      </c>
      <c r="Z36" t="n">
        <v>10</v>
      </c>
    </row>
    <row r="37">
      <c r="A37" t="n">
        <v>2</v>
      </c>
      <c r="B37" t="n">
        <v>85</v>
      </c>
      <c r="C37" t="inlineStr">
        <is>
          <t xml:space="preserve">CONCLUIDO	</t>
        </is>
      </c>
      <c r="D37" t="n">
        <v>3.5357</v>
      </c>
      <c r="E37" t="n">
        <v>28.28</v>
      </c>
      <c r="F37" t="n">
        <v>23.88</v>
      </c>
      <c r="G37" t="n">
        <v>23.88</v>
      </c>
      <c r="H37" t="n">
        <v>0.31</v>
      </c>
      <c r="I37" t="n">
        <v>60</v>
      </c>
      <c r="J37" t="n">
        <v>170.79</v>
      </c>
      <c r="K37" t="n">
        <v>51.39</v>
      </c>
      <c r="L37" t="n">
        <v>3</v>
      </c>
      <c r="M37" t="n">
        <v>57</v>
      </c>
      <c r="N37" t="n">
        <v>31.4</v>
      </c>
      <c r="O37" t="n">
        <v>21297.94</v>
      </c>
      <c r="P37" t="n">
        <v>245.36</v>
      </c>
      <c r="Q37" t="n">
        <v>4171.53</v>
      </c>
      <c r="R37" t="n">
        <v>148.8</v>
      </c>
      <c r="S37" t="n">
        <v>90.06</v>
      </c>
      <c r="T37" t="n">
        <v>27612.21</v>
      </c>
      <c r="U37" t="n">
        <v>0.61</v>
      </c>
      <c r="V37" t="n">
        <v>0.83</v>
      </c>
      <c r="W37" t="n">
        <v>8.42</v>
      </c>
      <c r="X37" t="n">
        <v>1.69</v>
      </c>
      <c r="Y37" t="n">
        <v>2</v>
      </c>
      <c r="Z37" t="n">
        <v>10</v>
      </c>
    </row>
    <row r="38">
      <c r="A38" t="n">
        <v>3</v>
      </c>
      <c r="B38" t="n">
        <v>85</v>
      </c>
      <c r="C38" t="inlineStr">
        <is>
          <t xml:space="preserve">CONCLUIDO	</t>
        </is>
      </c>
      <c r="D38" t="n">
        <v>3.5974</v>
      </c>
      <c r="E38" t="n">
        <v>27.8</v>
      </c>
      <c r="F38" t="n">
        <v>23.7</v>
      </c>
      <c r="G38" t="n">
        <v>27.88</v>
      </c>
      <c r="H38" t="n">
        <v>0.41</v>
      </c>
      <c r="I38" t="n">
        <v>51</v>
      </c>
      <c r="J38" t="n">
        <v>172.25</v>
      </c>
      <c r="K38" t="n">
        <v>51.39</v>
      </c>
      <c r="L38" t="n">
        <v>4</v>
      </c>
      <c r="M38" t="n">
        <v>0</v>
      </c>
      <c r="N38" t="n">
        <v>31.86</v>
      </c>
      <c r="O38" t="n">
        <v>21478.05</v>
      </c>
      <c r="P38" t="n">
        <v>233.39</v>
      </c>
      <c r="Q38" t="n">
        <v>4172.23</v>
      </c>
      <c r="R38" t="n">
        <v>140.6</v>
      </c>
      <c r="S38" t="n">
        <v>90.06</v>
      </c>
      <c r="T38" t="n">
        <v>23555.04</v>
      </c>
      <c r="U38" t="n">
        <v>0.64</v>
      </c>
      <c r="V38" t="n">
        <v>0.84</v>
      </c>
      <c r="W38" t="n">
        <v>8.48</v>
      </c>
      <c r="X38" t="n">
        <v>1.51</v>
      </c>
      <c r="Y38" t="n">
        <v>2</v>
      </c>
      <c r="Z38" t="n">
        <v>10</v>
      </c>
    </row>
    <row r="39">
      <c r="A39" t="n">
        <v>0</v>
      </c>
      <c r="B39" t="n">
        <v>20</v>
      </c>
      <c r="C39" t="inlineStr">
        <is>
          <t xml:space="preserve">CONCLUIDO	</t>
        </is>
      </c>
      <c r="D39" t="n">
        <v>3.0522</v>
      </c>
      <c r="E39" t="n">
        <v>32.76</v>
      </c>
      <c r="F39" t="n">
        <v>28.45</v>
      </c>
      <c r="G39" t="n">
        <v>8.130000000000001</v>
      </c>
      <c r="H39" t="n">
        <v>0.34</v>
      </c>
      <c r="I39" t="n">
        <v>210</v>
      </c>
      <c r="J39" t="n">
        <v>51.33</v>
      </c>
      <c r="K39" t="n">
        <v>24.83</v>
      </c>
      <c r="L39" t="n">
        <v>1</v>
      </c>
      <c r="M39" t="n">
        <v>0</v>
      </c>
      <c r="N39" t="n">
        <v>5.51</v>
      </c>
      <c r="O39" t="n">
        <v>6564.78</v>
      </c>
      <c r="P39" t="n">
        <v>135.69</v>
      </c>
      <c r="Q39" t="n">
        <v>4177.66</v>
      </c>
      <c r="R39" t="n">
        <v>288.22</v>
      </c>
      <c r="S39" t="n">
        <v>90.06</v>
      </c>
      <c r="T39" t="n">
        <v>96571.31</v>
      </c>
      <c r="U39" t="n">
        <v>0.31</v>
      </c>
      <c r="V39" t="n">
        <v>0.7</v>
      </c>
      <c r="W39" t="n">
        <v>8.94</v>
      </c>
      <c r="X39" t="n">
        <v>6.25</v>
      </c>
      <c r="Y39" t="n">
        <v>2</v>
      </c>
      <c r="Z39" t="n">
        <v>10</v>
      </c>
    </row>
    <row r="40">
      <c r="A40" t="n">
        <v>0</v>
      </c>
      <c r="B40" t="n">
        <v>65</v>
      </c>
      <c r="C40" t="inlineStr">
        <is>
          <t xml:space="preserve">CONCLUIDO	</t>
        </is>
      </c>
      <c r="D40" t="n">
        <v>2.7478</v>
      </c>
      <c r="E40" t="n">
        <v>36.39</v>
      </c>
      <c r="F40" t="n">
        <v>28.44</v>
      </c>
      <c r="G40" t="n">
        <v>8.050000000000001</v>
      </c>
      <c r="H40" t="n">
        <v>0.13</v>
      </c>
      <c r="I40" t="n">
        <v>212</v>
      </c>
      <c r="J40" t="n">
        <v>133.21</v>
      </c>
      <c r="K40" t="n">
        <v>46.47</v>
      </c>
      <c r="L40" t="n">
        <v>1</v>
      </c>
      <c r="M40" t="n">
        <v>210</v>
      </c>
      <c r="N40" t="n">
        <v>20.75</v>
      </c>
      <c r="O40" t="n">
        <v>16663.42</v>
      </c>
      <c r="P40" t="n">
        <v>293.16</v>
      </c>
      <c r="Q40" t="n">
        <v>4174.03</v>
      </c>
      <c r="R40" t="n">
        <v>297.3</v>
      </c>
      <c r="S40" t="n">
        <v>90.06</v>
      </c>
      <c r="T40" t="n">
        <v>101099.68</v>
      </c>
      <c r="U40" t="n">
        <v>0.3</v>
      </c>
      <c r="V40" t="n">
        <v>0.7</v>
      </c>
      <c r="W40" t="n">
        <v>8.68</v>
      </c>
      <c r="X40" t="n">
        <v>6.24</v>
      </c>
      <c r="Y40" t="n">
        <v>2</v>
      </c>
      <c r="Z40" t="n">
        <v>10</v>
      </c>
    </row>
    <row r="41">
      <c r="A41" t="n">
        <v>1</v>
      </c>
      <c r="B41" t="n">
        <v>65</v>
      </c>
      <c r="C41" t="inlineStr">
        <is>
          <t xml:space="preserve">CONCLUIDO	</t>
        </is>
      </c>
      <c r="D41" t="n">
        <v>3.4669</v>
      </c>
      <c r="E41" t="n">
        <v>28.84</v>
      </c>
      <c r="F41" t="n">
        <v>24.49</v>
      </c>
      <c r="G41" t="n">
        <v>18.36</v>
      </c>
      <c r="H41" t="n">
        <v>0.26</v>
      </c>
      <c r="I41" t="n">
        <v>80</v>
      </c>
      <c r="J41" t="n">
        <v>134.55</v>
      </c>
      <c r="K41" t="n">
        <v>46.47</v>
      </c>
      <c r="L41" t="n">
        <v>2</v>
      </c>
      <c r="M41" t="n">
        <v>76</v>
      </c>
      <c r="N41" t="n">
        <v>21.09</v>
      </c>
      <c r="O41" t="n">
        <v>16828.84</v>
      </c>
      <c r="P41" t="n">
        <v>219.07</v>
      </c>
      <c r="Q41" t="n">
        <v>4171.6</v>
      </c>
      <c r="R41" t="n">
        <v>168.42</v>
      </c>
      <c r="S41" t="n">
        <v>90.06</v>
      </c>
      <c r="T41" t="n">
        <v>37319.33</v>
      </c>
      <c r="U41" t="n">
        <v>0.53</v>
      </c>
      <c r="V41" t="n">
        <v>0.8100000000000001</v>
      </c>
      <c r="W41" t="n">
        <v>8.470000000000001</v>
      </c>
      <c r="X41" t="n">
        <v>2.3</v>
      </c>
      <c r="Y41" t="n">
        <v>2</v>
      </c>
      <c r="Z41" t="n">
        <v>10</v>
      </c>
    </row>
    <row r="42">
      <c r="A42" t="n">
        <v>2</v>
      </c>
      <c r="B42" t="n">
        <v>65</v>
      </c>
      <c r="C42" t="inlineStr">
        <is>
          <t xml:space="preserve">CONCLUIDO	</t>
        </is>
      </c>
      <c r="D42" t="n">
        <v>3.5582</v>
      </c>
      <c r="E42" t="n">
        <v>28.1</v>
      </c>
      <c r="F42" t="n">
        <v>24.13</v>
      </c>
      <c r="G42" t="n">
        <v>21.93</v>
      </c>
      <c r="H42" t="n">
        <v>0.39</v>
      </c>
      <c r="I42" t="n">
        <v>66</v>
      </c>
      <c r="J42" t="n">
        <v>135.9</v>
      </c>
      <c r="K42" t="n">
        <v>46.47</v>
      </c>
      <c r="L42" t="n">
        <v>3</v>
      </c>
      <c r="M42" t="n">
        <v>0</v>
      </c>
      <c r="N42" t="n">
        <v>21.43</v>
      </c>
      <c r="O42" t="n">
        <v>16994.64</v>
      </c>
      <c r="P42" t="n">
        <v>206.92</v>
      </c>
      <c r="Q42" t="n">
        <v>4172.94</v>
      </c>
      <c r="R42" t="n">
        <v>153.9</v>
      </c>
      <c r="S42" t="n">
        <v>90.06</v>
      </c>
      <c r="T42" t="n">
        <v>30132.56</v>
      </c>
      <c r="U42" t="n">
        <v>0.59</v>
      </c>
      <c r="V42" t="n">
        <v>0.82</v>
      </c>
      <c r="W42" t="n">
        <v>8.52</v>
      </c>
      <c r="X42" t="n">
        <v>1.94</v>
      </c>
      <c r="Y42" t="n">
        <v>2</v>
      </c>
      <c r="Z42" t="n">
        <v>10</v>
      </c>
    </row>
    <row r="43">
      <c r="A43" t="n">
        <v>0</v>
      </c>
      <c r="B43" t="n">
        <v>75</v>
      </c>
      <c r="C43" t="inlineStr">
        <is>
          <t xml:space="preserve">CONCLUIDO	</t>
        </is>
      </c>
      <c r="D43" t="n">
        <v>2.5657</v>
      </c>
      <c r="E43" t="n">
        <v>38.98</v>
      </c>
      <c r="F43" t="n">
        <v>29.34</v>
      </c>
      <c r="G43" t="n">
        <v>7.3</v>
      </c>
      <c r="H43" t="n">
        <v>0.12</v>
      </c>
      <c r="I43" t="n">
        <v>241</v>
      </c>
      <c r="J43" t="n">
        <v>150.44</v>
      </c>
      <c r="K43" t="n">
        <v>49.1</v>
      </c>
      <c r="L43" t="n">
        <v>1</v>
      </c>
      <c r="M43" t="n">
        <v>239</v>
      </c>
      <c r="N43" t="n">
        <v>25.34</v>
      </c>
      <c r="O43" t="n">
        <v>18787.76</v>
      </c>
      <c r="P43" t="n">
        <v>332.7</v>
      </c>
      <c r="Q43" t="n">
        <v>4173.67</v>
      </c>
      <c r="R43" t="n">
        <v>325.97</v>
      </c>
      <c r="S43" t="n">
        <v>90.06</v>
      </c>
      <c r="T43" t="n">
        <v>115288.46</v>
      </c>
      <c r="U43" t="n">
        <v>0.28</v>
      </c>
      <c r="V43" t="n">
        <v>0.68</v>
      </c>
      <c r="W43" t="n">
        <v>8.75</v>
      </c>
      <c r="X43" t="n">
        <v>7.14</v>
      </c>
      <c r="Y43" t="n">
        <v>2</v>
      </c>
      <c r="Z43" t="n">
        <v>10</v>
      </c>
    </row>
    <row r="44">
      <c r="A44" t="n">
        <v>1</v>
      </c>
      <c r="B44" t="n">
        <v>75</v>
      </c>
      <c r="C44" t="inlineStr">
        <is>
          <t xml:space="preserve">CONCLUIDO	</t>
        </is>
      </c>
      <c r="D44" t="n">
        <v>3.3362</v>
      </c>
      <c r="E44" t="n">
        <v>29.97</v>
      </c>
      <c r="F44" t="n">
        <v>24.86</v>
      </c>
      <c r="G44" t="n">
        <v>16.04</v>
      </c>
      <c r="H44" t="n">
        <v>0.23</v>
      </c>
      <c r="I44" t="n">
        <v>93</v>
      </c>
      <c r="J44" t="n">
        <v>151.83</v>
      </c>
      <c r="K44" t="n">
        <v>49.1</v>
      </c>
      <c r="L44" t="n">
        <v>2</v>
      </c>
      <c r="M44" t="n">
        <v>91</v>
      </c>
      <c r="N44" t="n">
        <v>25.73</v>
      </c>
      <c r="O44" t="n">
        <v>18959.54</v>
      </c>
      <c r="P44" t="n">
        <v>254.72</v>
      </c>
      <c r="Q44" t="n">
        <v>4171.65</v>
      </c>
      <c r="R44" t="n">
        <v>180.41</v>
      </c>
      <c r="S44" t="n">
        <v>90.06</v>
      </c>
      <c r="T44" t="n">
        <v>43249.26</v>
      </c>
      <c r="U44" t="n">
        <v>0.5</v>
      </c>
      <c r="V44" t="n">
        <v>0.8</v>
      </c>
      <c r="W44" t="n">
        <v>8.49</v>
      </c>
      <c r="X44" t="n">
        <v>2.67</v>
      </c>
      <c r="Y44" t="n">
        <v>2</v>
      </c>
      <c r="Z44" t="n">
        <v>10</v>
      </c>
    </row>
    <row r="45">
      <c r="A45" t="n">
        <v>2</v>
      </c>
      <c r="B45" t="n">
        <v>75</v>
      </c>
      <c r="C45" t="inlineStr">
        <is>
          <t xml:space="preserve">CONCLUIDO	</t>
        </is>
      </c>
      <c r="D45" t="n">
        <v>3.5763</v>
      </c>
      <c r="E45" t="n">
        <v>27.96</v>
      </c>
      <c r="F45" t="n">
        <v>23.91</v>
      </c>
      <c r="G45" t="n">
        <v>24.74</v>
      </c>
      <c r="H45" t="n">
        <v>0.35</v>
      </c>
      <c r="I45" t="n">
        <v>58</v>
      </c>
      <c r="J45" t="n">
        <v>153.23</v>
      </c>
      <c r="K45" t="n">
        <v>49.1</v>
      </c>
      <c r="L45" t="n">
        <v>3</v>
      </c>
      <c r="M45" t="n">
        <v>7</v>
      </c>
      <c r="N45" t="n">
        <v>26.13</v>
      </c>
      <c r="O45" t="n">
        <v>19131.85</v>
      </c>
      <c r="P45" t="n">
        <v>220.64</v>
      </c>
      <c r="Q45" t="n">
        <v>4173.04</v>
      </c>
      <c r="R45" t="n">
        <v>147.47</v>
      </c>
      <c r="S45" t="n">
        <v>90.06</v>
      </c>
      <c r="T45" t="n">
        <v>26953.92</v>
      </c>
      <c r="U45" t="n">
        <v>0.61</v>
      </c>
      <c r="V45" t="n">
        <v>0.83</v>
      </c>
      <c r="W45" t="n">
        <v>8.5</v>
      </c>
      <c r="X45" t="n">
        <v>1.72</v>
      </c>
      <c r="Y45" t="n">
        <v>2</v>
      </c>
      <c r="Z45" t="n">
        <v>10</v>
      </c>
    </row>
    <row r="46">
      <c r="A46" t="n">
        <v>3</v>
      </c>
      <c r="B46" t="n">
        <v>75</v>
      </c>
      <c r="C46" t="inlineStr">
        <is>
          <t xml:space="preserve">CONCLUIDO	</t>
        </is>
      </c>
      <c r="D46" t="n">
        <v>3.5858</v>
      </c>
      <c r="E46" t="n">
        <v>27.89</v>
      </c>
      <c r="F46" t="n">
        <v>23.87</v>
      </c>
      <c r="G46" t="n">
        <v>25.13</v>
      </c>
      <c r="H46" t="n">
        <v>0.46</v>
      </c>
      <c r="I46" t="n">
        <v>57</v>
      </c>
      <c r="J46" t="n">
        <v>154.63</v>
      </c>
      <c r="K46" t="n">
        <v>49.1</v>
      </c>
      <c r="L46" t="n">
        <v>4</v>
      </c>
      <c r="M46" t="n">
        <v>0</v>
      </c>
      <c r="N46" t="n">
        <v>26.53</v>
      </c>
      <c r="O46" t="n">
        <v>19304.72</v>
      </c>
      <c r="P46" t="n">
        <v>221.19</v>
      </c>
      <c r="Q46" t="n">
        <v>4171.99</v>
      </c>
      <c r="R46" t="n">
        <v>145.84</v>
      </c>
      <c r="S46" t="n">
        <v>90.06</v>
      </c>
      <c r="T46" t="n">
        <v>26146.45</v>
      </c>
      <c r="U46" t="n">
        <v>0.62</v>
      </c>
      <c r="V46" t="n">
        <v>0.83</v>
      </c>
      <c r="W46" t="n">
        <v>8.5</v>
      </c>
      <c r="X46" t="n">
        <v>1.68</v>
      </c>
      <c r="Y46" t="n">
        <v>2</v>
      </c>
      <c r="Z46" t="n">
        <v>10</v>
      </c>
    </row>
    <row r="47">
      <c r="A47" t="n">
        <v>0</v>
      </c>
      <c r="B47" t="n">
        <v>95</v>
      </c>
      <c r="C47" t="inlineStr">
        <is>
          <t xml:space="preserve">CONCLUIDO	</t>
        </is>
      </c>
      <c r="D47" t="n">
        <v>2.2397</v>
      </c>
      <c r="E47" t="n">
        <v>44.65</v>
      </c>
      <c r="F47" t="n">
        <v>31.09</v>
      </c>
      <c r="G47" t="n">
        <v>6.26</v>
      </c>
      <c r="H47" t="n">
        <v>0.1</v>
      </c>
      <c r="I47" t="n">
        <v>298</v>
      </c>
      <c r="J47" t="n">
        <v>185.69</v>
      </c>
      <c r="K47" t="n">
        <v>53.44</v>
      </c>
      <c r="L47" t="n">
        <v>1</v>
      </c>
      <c r="M47" t="n">
        <v>296</v>
      </c>
      <c r="N47" t="n">
        <v>36.26</v>
      </c>
      <c r="O47" t="n">
        <v>23136.14</v>
      </c>
      <c r="P47" t="n">
        <v>411.36</v>
      </c>
      <c r="Q47" t="n">
        <v>4175.57</v>
      </c>
      <c r="R47" t="n">
        <v>383.81</v>
      </c>
      <c r="S47" t="n">
        <v>90.06</v>
      </c>
      <c r="T47" t="n">
        <v>143927.08</v>
      </c>
      <c r="U47" t="n">
        <v>0.23</v>
      </c>
      <c r="V47" t="n">
        <v>0.64</v>
      </c>
      <c r="W47" t="n">
        <v>8.83</v>
      </c>
      <c r="X47" t="n">
        <v>8.890000000000001</v>
      </c>
      <c r="Y47" t="n">
        <v>2</v>
      </c>
      <c r="Z47" t="n">
        <v>10</v>
      </c>
    </row>
    <row r="48">
      <c r="A48" t="n">
        <v>1</v>
      </c>
      <c r="B48" t="n">
        <v>95</v>
      </c>
      <c r="C48" t="inlineStr">
        <is>
          <t xml:space="preserve">CONCLUIDO	</t>
        </is>
      </c>
      <c r="D48" t="n">
        <v>3.1014</v>
      </c>
      <c r="E48" t="n">
        <v>32.24</v>
      </c>
      <c r="F48" t="n">
        <v>25.49</v>
      </c>
      <c r="G48" t="n">
        <v>13.3</v>
      </c>
      <c r="H48" t="n">
        <v>0.19</v>
      </c>
      <c r="I48" t="n">
        <v>115</v>
      </c>
      <c r="J48" t="n">
        <v>187.21</v>
      </c>
      <c r="K48" t="n">
        <v>53.44</v>
      </c>
      <c r="L48" t="n">
        <v>2</v>
      </c>
      <c r="M48" t="n">
        <v>113</v>
      </c>
      <c r="N48" t="n">
        <v>36.77</v>
      </c>
      <c r="O48" t="n">
        <v>23322.88</v>
      </c>
      <c r="P48" t="n">
        <v>317.11</v>
      </c>
      <c r="Q48" t="n">
        <v>4172.95</v>
      </c>
      <c r="R48" t="n">
        <v>201.57</v>
      </c>
      <c r="S48" t="n">
        <v>90.06</v>
      </c>
      <c r="T48" t="n">
        <v>53719.87</v>
      </c>
      <c r="U48" t="n">
        <v>0.45</v>
      </c>
      <c r="V48" t="n">
        <v>0.78</v>
      </c>
      <c r="W48" t="n">
        <v>8.51</v>
      </c>
      <c r="X48" t="n">
        <v>3.3</v>
      </c>
      <c r="Y48" t="n">
        <v>2</v>
      </c>
      <c r="Z48" t="n">
        <v>10</v>
      </c>
    </row>
    <row r="49">
      <c r="A49" t="n">
        <v>2</v>
      </c>
      <c r="B49" t="n">
        <v>95</v>
      </c>
      <c r="C49" t="inlineStr">
        <is>
          <t xml:space="preserve">CONCLUIDO	</t>
        </is>
      </c>
      <c r="D49" t="n">
        <v>3.4319</v>
      </c>
      <c r="E49" t="n">
        <v>29.14</v>
      </c>
      <c r="F49" t="n">
        <v>24.14</v>
      </c>
      <c r="G49" t="n">
        <v>21.3</v>
      </c>
      <c r="H49" t="n">
        <v>0.28</v>
      </c>
      <c r="I49" t="n">
        <v>68</v>
      </c>
      <c r="J49" t="n">
        <v>188.73</v>
      </c>
      <c r="K49" t="n">
        <v>53.44</v>
      </c>
      <c r="L49" t="n">
        <v>3</v>
      </c>
      <c r="M49" t="n">
        <v>66</v>
      </c>
      <c r="N49" t="n">
        <v>37.29</v>
      </c>
      <c r="O49" t="n">
        <v>23510.33</v>
      </c>
      <c r="P49" t="n">
        <v>277.24</v>
      </c>
      <c r="Q49" t="n">
        <v>4171.62</v>
      </c>
      <c r="R49" t="n">
        <v>156.78</v>
      </c>
      <c r="S49" t="n">
        <v>90.06</v>
      </c>
      <c r="T49" t="n">
        <v>31560.05</v>
      </c>
      <c r="U49" t="n">
        <v>0.57</v>
      </c>
      <c r="V49" t="n">
        <v>0.82</v>
      </c>
      <c r="W49" t="n">
        <v>8.449999999999999</v>
      </c>
      <c r="X49" t="n">
        <v>1.95</v>
      </c>
      <c r="Y49" t="n">
        <v>2</v>
      </c>
      <c r="Z49" t="n">
        <v>10</v>
      </c>
    </row>
    <row r="50">
      <c r="A50" t="n">
        <v>3</v>
      </c>
      <c r="B50" t="n">
        <v>95</v>
      </c>
      <c r="C50" t="inlineStr">
        <is>
          <t xml:space="preserve">CONCLUIDO	</t>
        </is>
      </c>
      <c r="D50" t="n">
        <v>3.6029</v>
      </c>
      <c r="E50" t="n">
        <v>27.76</v>
      </c>
      <c r="F50" t="n">
        <v>23.54</v>
      </c>
      <c r="G50" t="n">
        <v>30.05</v>
      </c>
      <c r="H50" t="n">
        <v>0.37</v>
      </c>
      <c r="I50" t="n">
        <v>47</v>
      </c>
      <c r="J50" t="n">
        <v>190.25</v>
      </c>
      <c r="K50" t="n">
        <v>53.44</v>
      </c>
      <c r="L50" t="n">
        <v>4</v>
      </c>
      <c r="M50" t="n">
        <v>24</v>
      </c>
      <c r="N50" t="n">
        <v>37.82</v>
      </c>
      <c r="O50" t="n">
        <v>23698.48</v>
      </c>
      <c r="P50" t="n">
        <v>247.6</v>
      </c>
      <c r="Q50" t="n">
        <v>4171.73</v>
      </c>
      <c r="R50" t="n">
        <v>136.65</v>
      </c>
      <c r="S50" t="n">
        <v>90.06</v>
      </c>
      <c r="T50" t="n">
        <v>21600.27</v>
      </c>
      <c r="U50" t="n">
        <v>0.66</v>
      </c>
      <c r="V50" t="n">
        <v>0.84</v>
      </c>
      <c r="W50" t="n">
        <v>8.44</v>
      </c>
      <c r="X50" t="n">
        <v>1.35</v>
      </c>
      <c r="Y50" t="n">
        <v>2</v>
      </c>
      <c r="Z50" t="n">
        <v>10</v>
      </c>
    </row>
    <row r="51">
      <c r="A51" t="n">
        <v>4</v>
      </c>
      <c r="B51" t="n">
        <v>95</v>
      </c>
      <c r="C51" t="inlineStr">
        <is>
          <t xml:space="preserve">CONCLUIDO	</t>
        </is>
      </c>
      <c r="D51" t="n">
        <v>3.6146</v>
      </c>
      <c r="E51" t="n">
        <v>27.67</v>
      </c>
      <c r="F51" t="n">
        <v>23.52</v>
      </c>
      <c r="G51" t="n">
        <v>31.36</v>
      </c>
      <c r="H51" t="n">
        <v>0.46</v>
      </c>
      <c r="I51" t="n">
        <v>45</v>
      </c>
      <c r="J51" t="n">
        <v>191.78</v>
      </c>
      <c r="K51" t="n">
        <v>53.44</v>
      </c>
      <c r="L51" t="n">
        <v>5</v>
      </c>
      <c r="M51" t="n">
        <v>0</v>
      </c>
      <c r="N51" t="n">
        <v>38.35</v>
      </c>
      <c r="O51" t="n">
        <v>23887.36</v>
      </c>
      <c r="P51" t="n">
        <v>246.45</v>
      </c>
      <c r="Q51" t="n">
        <v>4173.3</v>
      </c>
      <c r="R51" t="n">
        <v>134.92</v>
      </c>
      <c r="S51" t="n">
        <v>90.06</v>
      </c>
      <c r="T51" t="n">
        <v>20745.85</v>
      </c>
      <c r="U51" t="n">
        <v>0.67</v>
      </c>
      <c r="V51" t="n">
        <v>0.84</v>
      </c>
      <c r="W51" t="n">
        <v>8.470000000000001</v>
      </c>
      <c r="X51" t="n">
        <v>1.33</v>
      </c>
      <c r="Y51" t="n">
        <v>2</v>
      </c>
      <c r="Z51" t="n">
        <v>10</v>
      </c>
    </row>
    <row r="52">
      <c r="A52" t="n">
        <v>0</v>
      </c>
      <c r="B52" t="n">
        <v>55</v>
      </c>
      <c r="C52" t="inlineStr">
        <is>
          <t xml:space="preserve">CONCLUIDO	</t>
        </is>
      </c>
      <c r="D52" t="n">
        <v>2.9432</v>
      </c>
      <c r="E52" t="n">
        <v>33.98</v>
      </c>
      <c r="F52" t="n">
        <v>27.52</v>
      </c>
      <c r="G52" t="n">
        <v>9.02</v>
      </c>
      <c r="H52" t="n">
        <v>0.15</v>
      </c>
      <c r="I52" t="n">
        <v>183</v>
      </c>
      <c r="J52" t="n">
        <v>116.05</v>
      </c>
      <c r="K52" t="n">
        <v>43.4</v>
      </c>
      <c r="L52" t="n">
        <v>1</v>
      </c>
      <c r="M52" t="n">
        <v>181</v>
      </c>
      <c r="N52" t="n">
        <v>16.65</v>
      </c>
      <c r="O52" t="n">
        <v>14546.17</v>
      </c>
      <c r="P52" t="n">
        <v>252.75</v>
      </c>
      <c r="Q52" t="n">
        <v>4172.92</v>
      </c>
      <c r="R52" t="n">
        <v>267.38</v>
      </c>
      <c r="S52" t="n">
        <v>90.06</v>
      </c>
      <c r="T52" t="n">
        <v>86287.52</v>
      </c>
      <c r="U52" t="n">
        <v>0.34</v>
      </c>
      <c r="V52" t="n">
        <v>0.72</v>
      </c>
      <c r="W52" t="n">
        <v>8.630000000000001</v>
      </c>
      <c r="X52" t="n">
        <v>5.33</v>
      </c>
      <c r="Y52" t="n">
        <v>2</v>
      </c>
      <c r="Z52" t="n">
        <v>10</v>
      </c>
    </row>
    <row r="53">
      <c r="A53" t="n">
        <v>1</v>
      </c>
      <c r="B53" t="n">
        <v>55</v>
      </c>
      <c r="C53" t="inlineStr">
        <is>
          <t xml:space="preserve">CONCLUIDO	</t>
        </is>
      </c>
      <c r="D53" t="n">
        <v>3.5154</v>
      </c>
      <c r="E53" t="n">
        <v>28.45</v>
      </c>
      <c r="F53" t="n">
        <v>24.5</v>
      </c>
      <c r="G53" t="n">
        <v>18.85</v>
      </c>
      <c r="H53" t="n">
        <v>0.3</v>
      </c>
      <c r="I53" t="n">
        <v>78</v>
      </c>
      <c r="J53" t="n">
        <v>117.34</v>
      </c>
      <c r="K53" t="n">
        <v>43.4</v>
      </c>
      <c r="L53" t="n">
        <v>2</v>
      </c>
      <c r="M53" t="n">
        <v>6</v>
      </c>
      <c r="N53" t="n">
        <v>16.94</v>
      </c>
      <c r="O53" t="n">
        <v>14705.49</v>
      </c>
      <c r="P53" t="n">
        <v>193.11</v>
      </c>
      <c r="Q53" t="n">
        <v>4173.02</v>
      </c>
      <c r="R53" t="n">
        <v>165.57</v>
      </c>
      <c r="S53" t="n">
        <v>90.06</v>
      </c>
      <c r="T53" t="n">
        <v>35907.62</v>
      </c>
      <c r="U53" t="n">
        <v>0.54</v>
      </c>
      <c r="V53" t="n">
        <v>0.8100000000000001</v>
      </c>
      <c r="W53" t="n">
        <v>8.56</v>
      </c>
      <c r="X53" t="n">
        <v>2.31</v>
      </c>
      <c r="Y53" t="n">
        <v>2</v>
      </c>
      <c r="Z53" t="n">
        <v>10</v>
      </c>
    </row>
    <row r="54">
      <c r="A54" t="n">
        <v>2</v>
      </c>
      <c r="B54" t="n">
        <v>55</v>
      </c>
      <c r="C54" t="inlineStr">
        <is>
          <t xml:space="preserve">CONCLUIDO	</t>
        </is>
      </c>
      <c r="D54" t="n">
        <v>3.5181</v>
      </c>
      <c r="E54" t="n">
        <v>28.42</v>
      </c>
      <c r="F54" t="n">
        <v>24.5</v>
      </c>
      <c r="G54" t="n">
        <v>19.09</v>
      </c>
      <c r="H54" t="n">
        <v>0.45</v>
      </c>
      <c r="I54" t="n">
        <v>77</v>
      </c>
      <c r="J54" t="n">
        <v>118.63</v>
      </c>
      <c r="K54" t="n">
        <v>43.4</v>
      </c>
      <c r="L54" t="n">
        <v>3</v>
      </c>
      <c r="M54" t="n">
        <v>0</v>
      </c>
      <c r="N54" t="n">
        <v>17.23</v>
      </c>
      <c r="O54" t="n">
        <v>14865.24</v>
      </c>
      <c r="P54" t="n">
        <v>195.28</v>
      </c>
      <c r="Q54" t="n">
        <v>4172.21</v>
      </c>
      <c r="R54" t="n">
        <v>165.35</v>
      </c>
      <c r="S54" t="n">
        <v>90.06</v>
      </c>
      <c r="T54" t="n">
        <v>35801.68</v>
      </c>
      <c r="U54" t="n">
        <v>0.54</v>
      </c>
      <c r="V54" t="n">
        <v>0.8100000000000001</v>
      </c>
      <c r="W54" t="n">
        <v>8.57</v>
      </c>
      <c r="X54" t="n">
        <v>2.31</v>
      </c>
      <c r="Y54" t="n">
        <v>2</v>
      </c>
      <c r="Z54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59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INDEX(resultados!$A$2:$ZZ$54, 1, MATCH($B$1, resultados!$A$1:$ZZ$1, 0))</f>
        <v/>
      </c>
      <c r="B7">
        <f>INDEX(resultados!$A$2:$ZZ$54, 1, MATCH($B$2, resultados!$A$1:$ZZ$1, 0))</f>
        <v/>
      </c>
      <c r="C7">
        <f>INDEX(resultados!$A$2:$ZZ$54, 1, MATCH($B$3, resultados!$A$1:$ZZ$1, 0))</f>
        <v/>
      </c>
    </row>
    <row r="8">
      <c r="A8">
        <f>INDEX(resultados!$A$2:$ZZ$54, 2, MATCH($B$1, resultados!$A$1:$ZZ$1, 0))</f>
        <v/>
      </c>
      <c r="B8">
        <f>INDEX(resultados!$A$2:$ZZ$54, 2, MATCH($B$2, resultados!$A$1:$ZZ$1, 0))</f>
        <v/>
      </c>
      <c r="C8">
        <f>INDEX(resultados!$A$2:$ZZ$54, 2, MATCH($B$3, resultados!$A$1:$ZZ$1, 0))</f>
        <v/>
      </c>
    </row>
    <row r="9">
      <c r="A9">
        <f>INDEX(resultados!$A$2:$ZZ$54, 3, MATCH($B$1, resultados!$A$1:$ZZ$1, 0))</f>
        <v/>
      </c>
      <c r="B9">
        <f>INDEX(resultados!$A$2:$ZZ$54, 3, MATCH($B$2, resultados!$A$1:$ZZ$1, 0))</f>
        <v/>
      </c>
      <c r="C9">
        <f>INDEX(resultados!$A$2:$ZZ$54, 3, MATCH($B$3, resultados!$A$1:$ZZ$1, 0))</f>
        <v/>
      </c>
    </row>
    <row r="10">
      <c r="A10">
        <f>INDEX(resultados!$A$2:$ZZ$54, 4, MATCH($B$1, resultados!$A$1:$ZZ$1, 0))</f>
        <v/>
      </c>
      <c r="B10">
        <f>INDEX(resultados!$A$2:$ZZ$54, 4, MATCH($B$2, resultados!$A$1:$ZZ$1, 0))</f>
        <v/>
      </c>
      <c r="C10">
        <f>INDEX(resultados!$A$2:$ZZ$54, 4, MATCH($B$3, resultados!$A$1:$ZZ$1, 0))</f>
        <v/>
      </c>
    </row>
    <row r="11">
      <c r="A11">
        <f>INDEX(resultados!$A$2:$ZZ$54, 5, MATCH($B$1, resultados!$A$1:$ZZ$1, 0))</f>
        <v/>
      </c>
      <c r="B11">
        <f>INDEX(resultados!$A$2:$ZZ$54, 5, MATCH($B$2, resultados!$A$1:$ZZ$1, 0))</f>
        <v/>
      </c>
      <c r="C11">
        <f>INDEX(resultados!$A$2:$ZZ$54, 5, MATCH($B$3, resultados!$A$1:$ZZ$1, 0))</f>
        <v/>
      </c>
    </row>
    <row r="12">
      <c r="A12">
        <f>INDEX(resultados!$A$2:$ZZ$54, 6, MATCH($B$1, resultados!$A$1:$ZZ$1, 0))</f>
        <v/>
      </c>
      <c r="B12">
        <f>INDEX(resultados!$A$2:$ZZ$54, 6, MATCH($B$2, resultados!$A$1:$ZZ$1, 0))</f>
        <v/>
      </c>
      <c r="C12">
        <f>INDEX(resultados!$A$2:$ZZ$54, 6, MATCH($B$3, resultados!$A$1:$ZZ$1, 0))</f>
        <v/>
      </c>
    </row>
    <row r="13">
      <c r="A13">
        <f>INDEX(resultados!$A$2:$ZZ$54, 7, MATCH($B$1, resultados!$A$1:$ZZ$1, 0))</f>
        <v/>
      </c>
      <c r="B13">
        <f>INDEX(resultados!$A$2:$ZZ$54, 7, MATCH($B$2, resultados!$A$1:$ZZ$1, 0))</f>
        <v/>
      </c>
      <c r="C13">
        <f>INDEX(resultados!$A$2:$ZZ$54, 7, MATCH($B$3, resultados!$A$1:$ZZ$1, 0))</f>
        <v/>
      </c>
    </row>
    <row r="14">
      <c r="A14">
        <f>INDEX(resultados!$A$2:$ZZ$54, 8, MATCH($B$1, resultados!$A$1:$ZZ$1, 0))</f>
        <v/>
      </c>
      <c r="B14">
        <f>INDEX(resultados!$A$2:$ZZ$54, 8, MATCH($B$2, resultados!$A$1:$ZZ$1, 0))</f>
        <v/>
      </c>
      <c r="C14">
        <f>INDEX(resultados!$A$2:$ZZ$54, 8, MATCH($B$3, resultados!$A$1:$ZZ$1, 0))</f>
        <v/>
      </c>
    </row>
    <row r="15">
      <c r="A15">
        <f>INDEX(resultados!$A$2:$ZZ$54, 9, MATCH($B$1, resultados!$A$1:$ZZ$1, 0))</f>
        <v/>
      </c>
      <c r="B15">
        <f>INDEX(resultados!$A$2:$ZZ$54, 9, MATCH($B$2, resultados!$A$1:$ZZ$1, 0))</f>
        <v/>
      </c>
      <c r="C15">
        <f>INDEX(resultados!$A$2:$ZZ$54, 9, MATCH($B$3, resultados!$A$1:$ZZ$1, 0))</f>
        <v/>
      </c>
    </row>
    <row r="16">
      <c r="A16">
        <f>INDEX(resultados!$A$2:$ZZ$54, 10, MATCH($B$1, resultados!$A$1:$ZZ$1, 0))</f>
        <v/>
      </c>
      <c r="B16">
        <f>INDEX(resultados!$A$2:$ZZ$54, 10, MATCH($B$2, resultados!$A$1:$ZZ$1, 0))</f>
        <v/>
      </c>
      <c r="C16">
        <f>INDEX(resultados!$A$2:$ZZ$54, 10, MATCH($B$3, resultados!$A$1:$ZZ$1, 0))</f>
        <v/>
      </c>
    </row>
    <row r="17">
      <c r="A17">
        <f>INDEX(resultados!$A$2:$ZZ$54, 11, MATCH($B$1, resultados!$A$1:$ZZ$1, 0))</f>
        <v/>
      </c>
      <c r="B17">
        <f>INDEX(resultados!$A$2:$ZZ$54, 11, MATCH($B$2, resultados!$A$1:$ZZ$1, 0))</f>
        <v/>
      </c>
      <c r="C17">
        <f>INDEX(resultados!$A$2:$ZZ$54, 11, MATCH($B$3, resultados!$A$1:$ZZ$1, 0))</f>
        <v/>
      </c>
    </row>
    <row r="18">
      <c r="A18">
        <f>INDEX(resultados!$A$2:$ZZ$54, 12, MATCH($B$1, resultados!$A$1:$ZZ$1, 0))</f>
        <v/>
      </c>
      <c r="B18">
        <f>INDEX(resultados!$A$2:$ZZ$54, 12, MATCH($B$2, resultados!$A$1:$ZZ$1, 0))</f>
        <v/>
      </c>
      <c r="C18">
        <f>INDEX(resultados!$A$2:$ZZ$54, 12, MATCH($B$3, resultados!$A$1:$ZZ$1, 0))</f>
        <v/>
      </c>
    </row>
    <row r="19">
      <c r="A19">
        <f>INDEX(resultados!$A$2:$ZZ$54, 13, MATCH($B$1, resultados!$A$1:$ZZ$1, 0))</f>
        <v/>
      </c>
      <c r="B19">
        <f>INDEX(resultados!$A$2:$ZZ$54, 13, MATCH($B$2, resultados!$A$1:$ZZ$1, 0))</f>
        <v/>
      </c>
      <c r="C19">
        <f>INDEX(resultados!$A$2:$ZZ$54, 13, MATCH($B$3, resultados!$A$1:$ZZ$1, 0))</f>
        <v/>
      </c>
    </row>
    <row r="20">
      <c r="A20">
        <f>INDEX(resultados!$A$2:$ZZ$54, 14, MATCH($B$1, resultados!$A$1:$ZZ$1, 0))</f>
        <v/>
      </c>
      <c r="B20">
        <f>INDEX(resultados!$A$2:$ZZ$54, 14, MATCH($B$2, resultados!$A$1:$ZZ$1, 0))</f>
        <v/>
      </c>
      <c r="C20">
        <f>INDEX(resultados!$A$2:$ZZ$54, 14, MATCH($B$3, resultados!$A$1:$ZZ$1, 0))</f>
        <v/>
      </c>
    </row>
    <row r="21">
      <c r="A21">
        <f>INDEX(resultados!$A$2:$ZZ$54, 15, MATCH($B$1, resultados!$A$1:$ZZ$1, 0))</f>
        <v/>
      </c>
      <c r="B21">
        <f>INDEX(resultados!$A$2:$ZZ$54, 15, MATCH($B$2, resultados!$A$1:$ZZ$1, 0))</f>
        <v/>
      </c>
      <c r="C21">
        <f>INDEX(resultados!$A$2:$ZZ$54, 15, MATCH($B$3, resultados!$A$1:$ZZ$1, 0))</f>
        <v/>
      </c>
    </row>
    <row r="22">
      <c r="A22">
        <f>INDEX(resultados!$A$2:$ZZ$54, 16, MATCH($B$1, resultados!$A$1:$ZZ$1, 0))</f>
        <v/>
      </c>
      <c r="B22">
        <f>INDEX(resultados!$A$2:$ZZ$54, 16, MATCH($B$2, resultados!$A$1:$ZZ$1, 0))</f>
        <v/>
      </c>
      <c r="C22">
        <f>INDEX(resultados!$A$2:$ZZ$54, 16, MATCH($B$3, resultados!$A$1:$ZZ$1, 0))</f>
        <v/>
      </c>
    </row>
    <row r="23">
      <c r="A23">
        <f>INDEX(resultados!$A$2:$ZZ$54, 17, MATCH($B$1, resultados!$A$1:$ZZ$1, 0))</f>
        <v/>
      </c>
      <c r="B23">
        <f>INDEX(resultados!$A$2:$ZZ$54, 17, MATCH($B$2, resultados!$A$1:$ZZ$1, 0))</f>
        <v/>
      </c>
      <c r="C23">
        <f>INDEX(resultados!$A$2:$ZZ$54, 17, MATCH($B$3, resultados!$A$1:$ZZ$1, 0))</f>
        <v/>
      </c>
    </row>
    <row r="24">
      <c r="A24">
        <f>INDEX(resultados!$A$2:$ZZ$54, 18, MATCH($B$1, resultados!$A$1:$ZZ$1, 0))</f>
        <v/>
      </c>
      <c r="B24">
        <f>INDEX(resultados!$A$2:$ZZ$54, 18, MATCH($B$2, resultados!$A$1:$ZZ$1, 0))</f>
        <v/>
      </c>
      <c r="C24">
        <f>INDEX(resultados!$A$2:$ZZ$54, 18, MATCH($B$3, resultados!$A$1:$ZZ$1, 0))</f>
        <v/>
      </c>
    </row>
    <row r="25">
      <c r="A25">
        <f>INDEX(resultados!$A$2:$ZZ$54, 19, MATCH($B$1, resultados!$A$1:$ZZ$1, 0))</f>
        <v/>
      </c>
      <c r="B25">
        <f>INDEX(resultados!$A$2:$ZZ$54, 19, MATCH($B$2, resultados!$A$1:$ZZ$1, 0))</f>
        <v/>
      </c>
      <c r="C25">
        <f>INDEX(resultados!$A$2:$ZZ$54, 19, MATCH($B$3, resultados!$A$1:$ZZ$1, 0))</f>
        <v/>
      </c>
    </row>
    <row r="26">
      <c r="A26">
        <f>INDEX(resultados!$A$2:$ZZ$54, 20, MATCH($B$1, resultados!$A$1:$ZZ$1, 0))</f>
        <v/>
      </c>
      <c r="B26">
        <f>INDEX(resultados!$A$2:$ZZ$54, 20, MATCH($B$2, resultados!$A$1:$ZZ$1, 0))</f>
        <v/>
      </c>
      <c r="C26">
        <f>INDEX(resultados!$A$2:$ZZ$54, 20, MATCH($B$3, resultados!$A$1:$ZZ$1, 0))</f>
        <v/>
      </c>
    </row>
    <row r="27">
      <c r="A27">
        <f>INDEX(resultados!$A$2:$ZZ$54, 21, MATCH($B$1, resultados!$A$1:$ZZ$1, 0))</f>
        <v/>
      </c>
      <c r="B27">
        <f>INDEX(resultados!$A$2:$ZZ$54, 21, MATCH($B$2, resultados!$A$1:$ZZ$1, 0))</f>
        <v/>
      </c>
      <c r="C27">
        <f>INDEX(resultados!$A$2:$ZZ$54, 21, MATCH($B$3, resultados!$A$1:$ZZ$1, 0))</f>
        <v/>
      </c>
    </row>
    <row r="28">
      <c r="A28">
        <f>INDEX(resultados!$A$2:$ZZ$54, 22, MATCH($B$1, resultados!$A$1:$ZZ$1, 0))</f>
        <v/>
      </c>
      <c r="B28">
        <f>INDEX(resultados!$A$2:$ZZ$54, 22, MATCH($B$2, resultados!$A$1:$ZZ$1, 0))</f>
        <v/>
      </c>
      <c r="C28">
        <f>INDEX(resultados!$A$2:$ZZ$54, 22, MATCH($B$3, resultados!$A$1:$ZZ$1, 0))</f>
        <v/>
      </c>
    </row>
    <row r="29">
      <c r="A29">
        <f>INDEX(resultados!$A$2:$ZZ$54, 23, MATCH($B$1, resultados!$A$1:$ZZ$1, 0))</f>
        <v/>
      </c>
      <c r="B29">
        <f>INDEX(resultados!$A$2:$ZZ$54, 23, MATCH($B$2, resultados!$A$1:$ZZ$1, 0))</f>
        <v/>
      </c>
      <c r="C29">
        <f>INDEX(resultados!$A$2:$ZZ$54, 23, MATCH($B$3, resultados!$A$1:$ZZ$1, 0))</f>
        <v/>
      </c>
    </row>
    <row r="30">
      <c r="A30">
        <f>INDEX(resultados!$A$2:$ZZ$54, 24, MATCH($B$1, resultados!$A$1:$ZZ$1, 0))</f>
        <v/>
      </c>
      <c r="B30">
        <f>INDEX(resultados!$A$2:$ZZ$54, 24, MATCH($B$2, resultados!$A$1:$ZZ$1, 0))</f>
        <v/>
      </c>
      <c r="C30">
        <f>INDEX(resultados!$A$2:$ZZ$54, 24, MATCH($B$3, resultados!$A$1:$ZZ$1, 0))</f>
        <v/>
      </c>
    </row>
    <row r="31">
      <c r="A31">
        <f>INDEX(resultados!$A$2:$ZZ$54, 25, MATCH($B$1, resultados!$A$1:$ZZ$1, 0))</f>
        <v/>
      </c>
      <c r="B31">
        <f>INDEX(resultados!$A$2:$ZZ$54, 25, MATCH($B$2, resultados!$A$1:$ZZ$1, 0))</f>
        <v/>
      </c>
      <c r="C31">
        <f>INDEX(resultados!$A$2:$ZZ$54, 25, MATCH($B$3, resultados!$A$1:$ZZ$1, 0))</f>
        <v/>
      </c>
    </row>
    <row r="32">
      <c r="A32">
        <f>INDEX(resultados!$A$2:$ZZ$54, 26, MATCH($B$1, resultados!$A$1:$ZZ$1, 0))</f>
        <v/>
      </c>
      <c r="B32">
        <f>INDEX(resultados!$A$2:$ZZ$54, 26, MATCH($B$2, resultados!$A$1:$ZZ$1, 0))</f>
        <v/>
      </c>
      <c r="C32">
        <f>INDEX(resultados!$A$2:$ZZ$54, 26, MATCH($B$3, resultados!$A$1:$ZZ$1, 0))</f>
        <v/>
      </c>
    </row>
    <row r="33">
      <c r="A33">
        <f>INDEX(resultados!$A$2:$ZZ$54, 27, MATCH($B$1, resultados!$A$1:$ZZ$1, 0))</f>
        <v/>
      </c>
      <c r="B33">
        <f>INDEX(resultados!$A$2:$ZZ$54, 27, MATCH($B$2, resultados!$A$1:$ZZ$1, 0))</f>
        <v/>
      </c>
      <c r="C33">
        <f>INDEX(resultados!$A$2:$ZZ$54, 27, MATCH($B$3, resultados!$A$1:$ZZ$1, 0))</f>
        <v/>
      </c>
    </row>
    <row r="34">
      <c r="A34">
        <f>INDEX(resultados!$A$2:$ZZ$54, 28, MATCH($B$1, resultados!$A$1:$ZZ$1, 0))</f>
        <v/>
      </c>
      <c r="B34">
        <f>INDEX(resultados!$A$2:$ZZ$54, 28, MATCH($B$2, resultados!$A$1:$ZZ$1, 0))</f>
        <v/>
      </c>
      <c r="C34">
        <f>INDEX(resultados!$A$2:$ZZ$54, 28, MATCH($B$3, resultados!$A$1:$ZZ$1, 0))</f>
        <v/>
      </c>
    </row>
    <row r="35">
      <c r="A35">
        <f>INDEX(resultados!$A$2:$ZZ$54, 29, MATCH($B$1, resultados!$A$1:$ZZ$1, 0))</f>
        <v/>
      </c>
      <c r="B35">
        <f>INDEX(resultados!$A$2:$ZZ$54, 29, MATCH($B$2, resultados!$A$1:$ZZ$1, 0))</f>
        <v/>
      </c>
      <c r="C35">
        <f>INDEX(resultados!$A$2:$ZZ$54, 29, MATCH($B$3, resultados!$A$1:$ZZ$1, 0))</f>
        <v/>
      </c>
    </row>
    <row r="36">
      <c r="A36">
        <f>INDEX(resultados!$A$2:$ZZ$54, 30, MATCH($B$1, resultados!$A$1:$ZZ$1, 0))</f>
        <v/>
      </c>
      <c r="B36">
        <f>INDEX(resultados!$A$2:$ZZ$54, 30, MATCH($B$2, resultados!$A$1:$ZZ$1, 0))</f>
        <v/>
      </c>
      <c r="C36">
        <f>INDEX(resultados!$A$2:$ZZ$54, 30, MATCH($B$3, resultados!$A$1:$ZZ$1, 0))</f>
        <v/>
      </c>
    </row>
    <row r="37">
      <c r="A37">
        <f>INDEX(resultados!$A$2:$ZZ$54, 31, MATCH($B$1, resultados!$A$1:$ZZ$1, 0))</f>
        <v/>
      </c>
      <c r="B37">
        <f>INDEX(resultados!$A$2:$ZZ$54, 31, MATCH($B$2, resultados!$A$1:$ZZ$1, 0))</f>
        <v/>
      </c>
      <c r="C37">
        <f>INDEX(resultados!$A$2:$ZZ$54, 31, MATCH($B$3, resultados!$A$1:$ZZ$1, 0))</f>
        <v/>
      </c>
    </row>
    <row r="38">
      <c r="A38">
        <f>INDEX(resultados!$A$2:$ZZ$54, 32, MATCH($B$1, resultados!$A$1:$ZZ$1, 0))</f>
        <v/>
      </c>
      <c r="B38">
        <f>INDEX(resultados!$A$2:$ZZ$54, 32, MATCH($B$2, resultados!$A$1:$ZZ$1, 0))</f>
        <v/>
      </c>
      <c r="C38">
        <f>INDEX(resultados!$A$2:$ZZ$54, 32, MATCH($B$3, resultados!$A$1:$ZZ$1, 0))</f>
        <v/>
      </c>
    </row>
    <row r="39">
      <c r="A39">
        <f>INDEX(resultados!$A$2:$ZZ$54, 33, MATCH($B$1, resultados!$A$1:$ZZ$1, 0))</f>
        <v/>
      </c>
      <c r="B39">
        <f>INDEX(resultados!$A$2:$ZZ$54, 33, MATCH($B$2, resultados!$A$1:$ZZ$1, 0))</f>
        <v/>
      </c>
      <c r="C39">
        <f>INDEX(resultados!$A$2:$ZZ$54, 33, MATCH($B$3, resultados!$A$1:$ZZ$1, 0))</f>
        <v/>
      </c>
    </row>
    <row r="40">
      <c r="A40">
        <f>INDEX(resultados!$A$2:$ZZ$54, 34, MATCH($B$1, resultados!$A$1:$ZZ$1, 0))</f>
        <v/>
      </c>
      <c r="B40">
        <f>INDEX(resultados!$A$2:$ZZ$54, 34, MATCH($B$2, resultados!$A$1:$ZZ$1, 0))</f>
        <v/>
      </c>
      <c r="C40">
        <f>INDEX(resultados!$A$2:$ZZ$54, 34, MATCH($B$3, resultados!$A$1:$ZZ$1, 0))</f>
        <v/>
      </c>
    </row>
    <row r="41">
      <c r="A41">
        <f>INDEX(resultados!$A$2:$ZZ$54, 35, MATCH($B$1, resultados!$A$1:$ZZ$1, 0))</f>
        <v/>
      </c>
      <c r="B41">
        <f>INDEX(resultados!$A$2:$ZZ$54, 35, MATCH($B$2, resultados!$A$1:$ZZ$1, 0))</f>
        <v/>
      </c>
      <c r="C41">
        <f>INDEX(resultados!$A$2:$ZZ$54, 35, MATCH($B$3, resultados!$A$1:$ZZ$1, 0))</f>
        <v/>
      </c>
    </row>
    <row r="42">
      <c r="A42">
        <f>INDEX(resultados!$A$2:$ZZ$54, 36, MATCH($B$1, resultados!$A$1:$ZZ$1, 0))</f>
        <v/>
      </c>
      <c r="B42">
        <f>INDEX(resultados!$A$2:$ZZ$54, 36, MATCH($B$2, resultados!$A$1:$ZZ$1, 0))</f>
        <v/>
      </c>
      <c r="C42">
        <f>INDEX(resultados!$A$2:$ZZ$54, 36, MATCH($B$3, resultados!$A$1:$ZZ$1, 0))</f>
        <v/>
      </c>
    </row>
    <row r="43">
      <c r="A43">
        <f>INDEX(resultados!$A$2:$ZZ$54, 37, MATCH($B$1, resultados!$A$1:$ZZ$1, 0))</f>
        <v/>
      </c>
      <c r="B43">
        <f>INDEX(resultados!$A$2:$ZZ$54, 37, MATCH($B$2, resultados!$A$1:$ZZ$1, 0))</f>
        <v/>
      </c>
      <c r="C43">
        <f>INDEX(resultados!$A$2:$ZZ$54, 37, MATCH($B$3, resultados!$A$1:$ZZ$1, 0))</f>
        <v/>
      </c>
    </row>
    <row r="44">
      <c r="A44">
        <f>INDEX(resultados!$A$2:$ZZ$54, 38, MATCH($B$1, resultados!$A$1:$ZZ$1, 0))</f>
        <v/>
      </c>
      <c r="B44">
        <f>INDEX(resultados!$A$2:$ZZ$54, 38, MATCH($B$2, resultados!$A$1:$ZZ$1, 0))</f>
        <v/>
      </c>
      <c r="C44">
        <f>INDEX(resultados!$A$2:$ZZ$54, 38, MATCH($B$3, resultados!$A$1:$ZZ$1, 0))</f>
        <v/>
      </c>
    </row>
    <row r="45">
      <c r="A45">
        <f>INDEX(resultados!$A$2:$ZZ$54, 39, MATCH($B$1, resultados!$A$1:$ZZ$1, 0))</f>
        <v/>
      </c>
      <c r="B45">
        <f>INDEX(resultados!$A$2:$ZZ$54, 39, MATCH($B$2, resultados!$A$1:$ZZ$1, 0))</f>
        <v/>
      </c>
      <c r="C45">
        <f>INDEX(resultados!$A$2:$ZZ$54, 39, MATCH($B$3, resultados!$A$1:$ZZ$1, 0))</f>
        <v/>
      </c>
    </row>
    <row r="46">
      <c r="A46">
        <f>INDEX(resultados!$A$2:$ZZ$54, 40, MATCH($B$1, resultados!$A$1:$ZZ$1, 0))</f>
        <v/>
      </c>
      <c r="B46">
        <f>INDEX(resultados!$A$2:$ZZ$54, 40, MATCH($B$2, resultados!$A$1:$ZZ$1, 0))</f>
        <v/>
      </c>
      <c r="C46">
        <f>INDEX(resultados!$A$2:$ZZ$54, 40, MATCH($B$3, resultados!$A$1:$ZZ$1, 0))</f>
        <v/>
      </c>
    </row>
    <row r="47">
      <c r="A47">
        <f>INDEX(resultados!$A$2:$ZZ$54, 41, MATCH($B$1, resultados!$A$1:$ZZ$1, 0))</f>
        <v/>
      </c>
      <c r="B47">
        <f>INDEX(resultados!$A$2:$ZZ$54, 41, MATCH($B$2, resultados!$A$1:$ZZ$1, 0))</f>
        <v/>
      </c>
      <c r="C47">
        <f>INDEX(resultados!$A$2:$ZZ$54, 41, MATCH($B$3, resultados!$A$1:$ZZ$1, 0))</f>
        <v/>
      </c>
    </row>
    <row r="48">
      <c r="A48">
        <f>INDEX(resultados!$A$2:$ZZ$54, 42, MATCH($B$1, resultados!$A$1:$ZZ$1, 0))</f>
        <v/>
      </c>
      <c r="B48">
        <f>INDEX(resultados!$A$2:$ZZ$54, 42, MATCH($B$2, resultados!$A$1:$ZZ$1, 0))</f>
        <v/>
      </c>
      <c r="C48">
        <f>INDEX(resultados!$A$2:$ZZ$54, 42, MATCH($B$3, resultados!$A$1:$ZZ$1, 0))</f>
        <v/>
      </c>
    </row>
    <row r="49">
      <c r="A49">
        <f>INDEX(resultados!$A$2:$ZZ$54, 43, MATCH($B$1, resultados!$A$1:$ZZ$1, 0))</f>
        <v/>
      </c>
      <c r="B49">
        <f>INDEX(resultados!$A$2:$ZZ$54, 43, MATCH($B$2, resultados!$A$1:$ZZ$1, 0))</f>
        <v/>
      </c>
      <c r="C49">
        <f>INDEX(resultados!$A$2:$ZZ$54, 43, MATCH($B$3, resultados!$A$1:$ZZ$1, 0))</f>
        <v/>
      </c>
    </row>
    <row r="50">
      <c r="A50">
        <f>INDEX(resultados!$A$2:$ZZ$54, 44, MATCH($B$1, resultados!$A$1:$ZZ$1, 0))</f>
        <v/>
      </c>
      <c r="B50">
        <f>INDEX(resultados!$A$2:$ZZ$54, 44, MATCH($B$2, resultados!$A$1:$ZZ$1, 0))</f>
        <v/>
      </c>
      <c r="C50">
        <f>INDEX(resultados!$A$2:$ZZ$54, 44, MATCH($B$3, resultados!$A$1:$ZZ$1, 0))</f>
        <v/>
      </c>
    </row>
    <row r="51">
      <c r="A51">
        <f>INDEX(resultados!$A$2:$ZZ$54, 45, MATCH($B$1, resultados!$A$1:$ZZ$1, 0))</f>
        <v/>
      </c>
      <c r="B51">
        <f>INDEX(resultados!$A$2:$ZZ$54, 45, MATCH($B$2, resultados!$A$1:$ZZ$1, 0))</f>
        <v/>
      </c>
      <c r="C51">
        <f>INDEX(resultados!$A$2:$ZZ$54, 45, MATCH($B$3, resultados!$A$1:$ZZ$1, 0))</f>
        <v/>
      </c>
    </row>
    <row r="52">
      <c r="A52">
        <f>INDEX(resultados!$A$2:$ZZ$54, 46, MATCH($B$1, resultados!$A$1:$ZZ$1, 0))</f>
        <v/>
      </c>
      <c r="B52">
        <f>INDEX(resultados!$A$2:$ZZ$54, 46, MATCH($B$2, resultados!$A$1:$ZZ$1, 0))</f>
        <v/>
      </c>
      <c r="C52">
        <f>INDEX(resultados!$A$2:$ZZ$54, 46, MATCH($B$3, resultados!$A$1:$ZZ$1, 0))</f>
        <v/>
      </c>
    </row>
    <row r="53">
      <c r="A53">
        <f>INDEX(resultados!$A$2:$ZZ$54, 47, MATCH($B$1, resultados!$A$1:$ZZ$1, 0))</f>
        <v/>
      </c>
      <c r="B53">
        <f>INDEX(resultados!$A$2:$ZZ$54, 47, MATCH($B$2, resultados!$A$1:$ZZ$1, 0))</f>
        <v/>
      </c>
      <c r="C53">
        <f>INDEX(resultados!$A$2:$ZZ$54, 47, MATCH($B$3, resultados!$A$1:$ZZ$1, 0))</f>
        <v/>
      </c>
    </row>
    <row r="54">
      <c r="A54">
        <f>INDEX(resultados!$A$2:$ZZ$54, 48, MATCH($B$1, resultados!$A$1:$ZZ$1, 0))</f>
        <v/>
      </c>
      <c r="B54">
        <f>INDEX(resultados!$A$2:$ZZ$54, 48, MATCH($B$2, resultados!$A$1:$ZZ$1, 0))</f>
        <v/>
      </c>
      <c r="C54">
        <f>INDEX(resultados!$A$2:$ZZ$54, 48, MATCH($B$3, resultados!$A$1:$ZZ$1, 0))</f>
        <v/>
      </c>
    </row>
    <row r="55">
      <c r="A55">
        <f>INDEX(resultados!$A$2:$ZZ$54, 49, MATCH($B$1, resultados!$A$1:$ZZ$1, 0))</f>
        <v/>
      </c>
      <c r="B55">
        <f>INDEX(resultados!$A$2:$ZZ$54, 49, MATCH($B$2, resultados!$A$1:$ZZ$1, 0))</f>
        <v/>
      </c>
      <c r="C55">
        <f>INDEX(resultados!$A$2:$ZZ$54, 49, MATCH($B$3, resultados!$A$1:$ZZ$1, 0))</f>
        <v/>
      </c>
    </row>
    <row r="56">
      <c r="A56">
        <f>INDEX(resultados!$A$2:$ZZ$54, 50, MATCH($B$1, resultados!$A$1:$ZZ$1, 0))</f>
        <v/>
      </c>
      <c r="B56">
        <f>INDEX(resultados!$A$2:$ZZ$54, 50, MATCH($B$2, resultados!$A$1:$ZZ$1, 0))</f>
        <v/>
      </c>
      <c r="C56">
        <f>INDEX(resultados!$A$2:$ZZ$54, 50, MATCH($B$3, resultados!$A$1:$ZZ$1, 0))</f>
        <v/>
      </c>
    </row>
    <row r="57">
      <c r="A57">
        <f>INDEX(resultados!$A$2:$ZZ$54, 51, MATCH($B$1, resultados!$A$1:$ZZ$1, 0))</f>
        <v/>
      </c>
      <c r="B57">
        <f>INDEX(resultados!$A$2:$ZZ$54, 51, MATCH($B$2, resultados!$A$1:$ZZ$1, 0))</f>
        <v/>
      </c>
      <c r="C57">
        <f>INDEX(resultados!$A$2:$ZZ$54, 51, MATCH($B$3, resultados!$A$1:$ZZ$1, 0))</f>
        <v/>
      </c>
    </row>
    <row r="58">
      <c r="A58">
        <f>INDEX(resultados!$A$2:$ZZ$54, 52, MATCH($B$1, resultados!$A$1:$ZZ$1, 0))</f>
        <v/>
      </c>
      <c r="B58">
        <f>INDEX(resultados!$A$2:$ZZ$54, 52, MATCH($B$2, resultados!$A$1:$ZZ$1, 0))</f>
        <v/>
      </c>
      <c r="C58">
        <f>INDEX(resultados!$A$2:$ZZ$54, 52, MATCH($B$3, resultados!$A$1:$ZZ$1, 0))</f>
        <v/>
      </c>
    </row>
    <row r="59">
      <c r="A59">
        <f>INDEX(resultados!$A$2:$ZZ$54, 53, MATCH($B$1, resultados!$A$1:$ZZ$1, 0))</f>
        <v/>
      </c>
      <c r="B59">
        <f>INDEX(resultados!$A$2:$ZZ$54, 53, MATCH($B$2, resultados!$A$1:$ZZ$1, 0))</f>
        <v/>
      </c>
      <c r="C59">
        <f>INDEX(resultados!$A$2:$ZZ$54, 53,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3.2849</v>
      </c>
      <c r="E2" t="n">
        <v>30.44</v>
      </c>
      <c r="F2" t="n">
        <v>26.41</v>
      </c>
      <c r="G2" t="n">
        <v>11.24</v>
      </c>
      <c r="H2" t="n">
        <v>0.24</v>
      </c>
      <c r="I2" t="n">
        <v>141</v>
      </c>
      <c r="J2" t="n">
        <v>71.52</v>
      </c>
      <c r="K2" t="n">
        <v>32.27</v>
      </c>
      <c r="L2" t="n">
        <v>1</v>
      </c>
      <c r="M2" t="n">
        <v>3</v>
      </c>
      <c r="N2" t="n">
        <v>8.25</v>
      </c>
      <c r="O2" t="n">
        <v>9054.6</v>
      </c>
      <c r="P2" t="n">
        <v>155.43</v>
      </c>
      <c r="Q2" t="n">
        <v>4175.63</v>
      </c>
      <c r="R2" t="n">
        <v>224.46</v>
      </c>
      <c r="S2" t="n">
        <v>90.06</v>
      </c>
      <c r="T2" t="n">
        <v>65035.73</v>
      </c>
      <c r="U2" t="n">
        <v>0.4</v>
      </c>
      <c r="V2" t="n">
        <v>0.75</v>
      </c>
      <c r="W2" t="n">
        <v>8.75</v>
      </c>
      <c r="X2" t="n">
        <v>4.21</v>
      </c>
      <c r="Y2" t="n">
        <v>2</v>
      </c>
      <c r="Z2" t="n">
        <v>10</v>
      </c>
      <c r="AA2" t="n">
        <v>177.0635741063536</v>
      </c>
      <c r="AB2" t="n">
        <v>242.2661935857847</v>
      </c>
      <c r="AC2" t="n">
        <v>219.1446480927658</v>
      </c>
      <c r="AD2" t="n">
        <v>177063.5741063536</v>
      </c>
      <c r="AE2" t="n">
        <v>242266.1935857847</v>
      </c>
      <c r="AF2" t="n">
        <v>2.027207073057314e-06</v>
      </c>
      <c r="AG2" t="n">
        <v>0.4227777777777778</v>
      </c>
      <c r="AH2" t="n">
        <v>219144.6480927658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3.2902</v>
      </c>
      <c r="E3" t="n">
        <v>30.39</v>
      </c>
      <c r="F3" t="n">
        <v>26.37</v>
      </c>
      <c r="G3" t="n">
        <v>11.3</v>
      </c>
      <c r="H3" t="n">
        <v>0.48</v>
      </c>
      <c r="I3" t="n">
        <v>140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157.42</v>
      </c>
      <c r="Q3" t="n">
        <v>4176.05</v>
      </c>
      <c r="R3" t="n">
        <v>223.26</v>
      </c>
      <c r="S3" t="n">
        <v>90.06</v>
      </c>
      <c r="T3" t="n">
        <v>64442.08</v>
      </c>
      <c r="U3" t="n">
        <v>0.4</v>
      </c>
      <c r="V3" t="n">
        <v>0.75</v>
      </c>
      <c r="W3" t="n">
        <v>8.75</v>
      </c>
      <c r="X3" t="n">
        <v>4.17</v>
      </c>
      <c r="Y3" t="n">
        <v>2</v>
      </c>
      <c r="Z3" t="n">
        <v>10</v>
      </c>
      <c r="AA3" t="n">
        <v>178.1534387750175</v>
      </c>
      <c r="AB3" t="n">
        <v>243.7573945068857</v>
      </c>
      <c r="AC3" t="n">
        <v>220.4935308908711</v>
      </c>
      <c r="AD3" t="n">
        <v>178153.4387750175</v>
      </c>
      <c r="AE3" t="n">
        <v>243757.3945068857</v>
      </c>
      <c r="AF3" t="n">
        <v>2.030477856791128e-06</v>
      </c>
      <c r="AG3" t="n">
        <v>0.4220833333333334</v>
      </c>
      <c r="AH3" t="n">
        <v>220493.530890871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2.8298</v>
      </c>
      <c r="E2" t="n">
        <v>35.34</v>
      </c>
      <c r="F2" t="n">
        <v>30.54</v>
      </c>
      <c r="G2" t="n">
        <v>6.57</v>
      </c>
      <c r="H2" t="n">
        <v>0.43</v>
      </c>
      <c r="I2" t="n">
        <v>279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122.1</v>
      </c>
      <c r="Q2" t="n">
        <v>4179.22</v>
      </c>
      <c r="R2" t="n">
        <v>353.41</v>
      </c>
      <c r="S2" t="n">
        <v>90.06</v>
      </c>
      <c r="T2" t="n">
        <v>128820.23</v>
      </c>
      <c r="U2" t="n">
        <v>0.25</v>
      </c>
      <c r="V2" t="n">
        <v>0.65</v>
      </c>
      <c r="W2" t="n">
        <v>9.140000000000001</v>
      </c>
      <c r="X2" t="n">
        <v>8.33</v>
      </c>
      <c r="Y2" t="n">
        <v>2</v>
      </c>
      <c r="Z2" t="n">
        <v>10</v>
      </c>
      <c r="AA2" t="n">
        <v>167.9793877432406</v>
      </c>
      <c r="AB2" t="n">
        <v>229.836809037762</v>
      </c>
      <c r="AC2" t="n">
        <v>207.9015065612517</v>
      </c>
      <c r="AD2" t="n">
        <v>167979.3877432405</v>
      </c>
      <c r="AE2" t="n">
        <v>229836.809037762</v>
      </c>
      <c r="AF2" t="n">
        <v>1.874368061146307e-06</v>
      </c>
      <c r="AG2" t="n">
        <v>0.4908333333333334</v>
      </c>
      <c r="AH2" t="n">
        <v>207901.5065612517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2.6594</v>
      </c>
      <c r="E2" t="n">
        <v>37.6</v>
      </c>
      <c r="F2" t="n">
        <v>28.84</v>
      </c>
      <c r="G2" t="n">
        <v>7.66</v>
      </c>
      <c r="H2" t="n">
        <v>0.12</v>
      </c>
      <c r="I2" t="n">
        <v>226</v>
      </c>
      <c r="J2" t="n">
        <v>141.81</v>
      </c>
      <c r="K2" t="n">
        <v>47.83</v>
      </c>
      <c r="L2" t="n">
        <v>1</v>
      </c>
      <c r="M2" t="n">
        <v>224</v>
      </c>
      <c r="N2" t="n">
        <v>22.98</v>
      </c>
      <c r="O2" t="n">
        <v>17723.39</v>
      </c>
      <c r="P2" t="n">
        <v>312.54</v>
      </c>
      <c r="Q2" t="n">
        <v>4174.21</v>
      </c>
      <c r="R2" t="n">
        <v>310.81</v>
      </c>
      <c r="S2" t="n">
        <v>90.06</v>
      </c>
      <c r="T2" t="n">
        <v>107786.8</v>
      </c>
      <c r="U2" t="n">
        <v>0.29</v>
      </c>
      <c r="V2" t="n">
        <v>0.6899999999999999</v>
      </c>
      <c r="W2" t="n">
        <v>8.699999999999999</v>
      </c>
      <c r="X2" t="n">
        <v>6.65</v>
      </c>
      <c r="Y2" t="n">
        <v>2</v>
      </c>
      <c r="Z2" t="n">
        <v>10</v>
      </c>
      <c r="AA2" t="n">
        <v>401.0122077250948</v>
      </c>
      <c r="AB2" t="n">
        <v>548.6825940194835</v>
      </c>
      <c r="AC2" t="n">
        <v>496.3170973271205</v>
      </c>
      <c r="AD2" t="n">
        <v>401012.2077250948</v>
      </c>
      <c r="AE2" t="n">
        <v>548682.5940194835</v>
      </c>
      <c r="AF2" t="n">
        <v>1.473124222585961e-06</v>
      </c>
      <c r="AG2" t="n">
        <v>0.5222222222222223</v>
      </c>
      <c r="AH2" t="n">
        <v>496317.0973271205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3.3994</v>
      </c>
      <c r="E3" t="n">
        <v>29.42</v>
      </c>
      <c r="F3" t="n">
        <v>24.68</v>
      </c>
      <c r="G3" t="n">
        <v>17.02</v>
      </c>
      <c r="H3" t="n">
        <v>0.25</v>
      </c>
      <c r="I3" t="n">
        <v>87</v>
      </c>
      <c r="J3" t="n">
        <v>143.17</v>
      </c>
      <c r="K3" t="n">
        <v>47.83</v>
      </c>
      <c r="L3" t="n">
        <v>2</v>
      </c>
      <c r="M3" t="n">
        <v>85</v>
      </c>
      <c r="N3" t="n">
        <v>23.34</v>
      </c>
      <c r="O3" t="n">
        <v>17891.86</v>
      </c>
      <c r="P3" t="n">
        <v>237.91</v>
      </c>
      <c r="Q3" t="n">
        <v>4171.95</v>
      </c>
      <c r="R3" t="n">
        <v>174.82</v>
      </c>
      <c r="S3" t="n">
        <v>90.06</v>
      </c>
      <c r="T3" t="n">
        <v>40485.46</v>
      </c>
      <c r="U3" t="n">
        <v>0.52</v>
      </c>
      <c r="V3" t="n">
        <v>0.8</v>
      </c>
      <c r="W3" t="n">
        <v>8.470000000000001</v>
      </c>
      <c r="X3" t="n">
        <v>2.49</v>
      </c>
      <c r="Y3" t="n">
        <v>2</v>
      </c>
      <c r="Z3" t="n">
        <v>10</v>
      </c>
      <c r="AA3" t="n">
        <v>248.1721562459942</v>
      </c>
      <c r="AB3" t="n">
        <v>339.5600927584314</v>
      </c>
      <c r="AC3" t="n">
        <v>307.1529540812513</v>
      </c>
      <c r="AD3" t="n">
        <v>248172.1562459942</v>
      </c>
      <c r="AE3" t="n">
        <v>339560.0927584314</v>
      </c>
      <c r="AF3" t="n">
        <v>1.883033196306954e-06</v>
      </c>
      <c r="AG3" t="n">
        <v>0.4086111111111111</v>
      </c>
      <c r="AH3" t="n">
        <v>307152.9540812513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3.5763</v>
      </c>
      <c r="E4" t="n">
        <v>27.96</v>
      </c>
      <c r="F4" t="n">
        <v>23.97</v>
      </c>
      <c r="G4" t="n">
        <v>23.58</v>
      </c>
      <c r="H4" t="n">
        <v>0.37</v>
      </c>
      <c r="I4" t="n">
        <v>61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213.36</v>
      </c>
      <c r="Q4" t="n">
        <v>4172.77</v>
      </c>
      <c r="R4" t="n">
        <v>149.4</v>
      </c>
      <c r="S4" t="n">
        <v>90.06</v>
      </c>
      <c r="T4" t="n">
        <v>27907.07</v>
      </c>
      <c r="U4" t="n">
        <v>0.6</v>
      </c>
      <c r="V4" t="n">
        <v>0.83</v>
      </c>
      <c r="W4" t="n">
        <v>8.5</v>
      </c>
      <c r="X4" t="n">
        <v>1.78</v>
      </c>
      <c r="Y4" t="n">
        <v>2</v>
      </c>
      <c r="Z4" t="n">
        <v>10</v>
      </c>
      <c r="AA4" t="n">
        <v>217.2968925409457</v>
      </c>
      <c r="AB4" t="n">
        <v>297.3151948367044</v>
      </c>
      <c r="AC4" t="n">
        <v>268.9398499260738</v>
      </c>
      <c r="AD4" t="n">
        <v>217296.8925409457</v>
      </c>
      <c r="AE4" t="n">
        <v>297315.1948367044</v>
      </c>
      <c r="AF4" t="n">
        <v>1.981023598268094e-06</v>
      </c>
      <c r="AG4" t="n">
        <v>0.3883333333333334</v>
      </c>
      <c r="AH4" t="n">
        <v>268939.8499260738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2.3205</v>
      </c>
      <c r="E2" t="n">
        <v>43.1</v>
      </c>
      <c r="F2" t="n">
        <v>30.61</v>
      </c>
      <c r="G2" t="n">
        <v>6.49</v>
      </c>
      <c r="H2" t="n">
        <v>0.1</v>
      </c>
      <c r="I2" t="n">
        <v>283</v>
      </c>
      <c r="J2" t="n">
        <v>176.73</v>
      </c>
      <c r="K2" t="n">
        <v>52.44</v>
      </c>
      <c r="L2" t="n">
        <v>1</v>
      </c>
      <c r="M2" t="n">
        <v>281</v>
      </c>
      <c r="N2" t="n">
        <v>33.29</v>
      </c>
      <c r="O2" t="n">
        <v>22031.19</v>
      </c>
      <c r="P2" t="n">
        <v>391.02</v>
      </c>
      <c r="Q2" t="n">
        <v>4174.03</v>
      </c>
      <c r="R2" t="n">
        <v>368.12</v>
      </c>
      <c r="S2" t="n">
        <v>90.06</v>
      </c>
      <c r="T2" t="n">
        <v>136154.82</v>
      </c>
      <c r="U2" t="n">
        <v>0.24</v>
      </c>
      <c r="V2" t="n">
        <v>0.65</v>
      </c>
      <c r="W2" t="n">
        <v>8.81</v>
      </c>
      <c r="X2" t="n">
        <v>8.41</v>
      </c>
      <c r="Y2" t="n">
        <v>2</v>
      </c>
      <c r="Z2" t="n">
        <v>10</v>
      </c>
      <c r="AA2" t="n">
        <v>563.9122364338582</v>
      </c>
      <c r="AB2" t="n">
        <v>771.5695999408722</v>
      </c>
      <c r="AC2" t="n">
        <v>697.9320802272495</v>
      </c>
      <c r="AD2" t="n">
        <v>563912.2364338582</v>
      </c>
      <c r="AE2" t="n">
        <v>771569.5999408722</v>
      </c>
      <c r="AF2" t="n">
        <v>1.238649444253941e-06</v>
      </c>
      <c r="AG2" t="n">
        <v>0.5986111111111111</v>
      </c>
      <c r="AH2" t="n">
        <v>697932.0802272494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3.1548</v>
      </c>
      <c r="E3" t="n">
        <v>31.7</v>
      </c>
      <c r="F3" t="n">
        <v>25.37</v>
      </c>
      <c r="G3" t="n">
        <v>13.84</v>
      </c>
      <c r="H3" t="n">
        <v>0.2</v>
      </c>
      <c r="I3" t="n">
        <v>110</v>
      </c>
      <c r="J3" t="n">
        <v>178.21</v>
      </c>
      <c r="K3" t="n">
        <v>52.44</v>
      </c>
      <c r="L3" t="n">
        <v>2</v>
      </c>
      <c r="M3" t="n">
        <v>108</v>
      </c>
      <c r="N3" t="n">
        <v>33.77</v>
      </c>
      <c r="O3" t="n">
        <v>22213.89</v>
      </c>
      <c r="P3" t="n">
        <v>302.36</v>
      </c>
      <c r="Q3" t="n">
        <v>4172.02</v>
      </c>
      <c r="R3" t="n">
        <v>196.81</v>
      </c>
      <c r="S3" t="n">
        <v>90.06</v>
      </c>
      <c r="T3" t="n">
        <v>51365.62</v>
      </c>
      <c r="U3" t="n">
        <v>0.46</v>
      </c>
      <c r="V3" t="n">
        <v>0.78</v>
      </c>
      <c r="W3" t="n">
        <v>8.52</v>
      </c>
      <c r="X3" t="n">
        <v>3.18</v>
      </c>
      <c r="Y3" t="n">
        <v>2</v>
      </c>
      <c r="Z3" t="n">
        <v>10</v>
      </c>
      <c r="AA3" t="n">
        <v>328.0128496600845</v>
      </c>
      <c r="AB3" t="n">
        <v>448.8016518105504</v>
      </c>
      <c r="AC3" t="n">
        <v>405.9686520588251</v>
      </c>
      <c r="AD3" t="n">
        <v>328012.8496600845</v>
      </c>
      <c r="AE3" t="n">
        <v>448801.6518105504</v>
      </c>
      <c r="AF3" t="n">
        <v>1.683986755756231e-06</v>
      </c>
      <c r="AG3" t="n">
        <v>0.4402777777777778</v>
      </c>
      <c r="AH3" t="n">
        <v>405968.6520588251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3.4832</v>
      </c>
      <c r="E4" t="n">
        <v>28.71</v>
      </c>
      <c r="F4" t="n">
        <v>24.01</v>
      </c>
      <c r="G4" t="n">
        <v>22.51</v>
      </c>
      <c r="H4" t="n">
        <v>0.3</v>
      </c>
      <c r="I4" t="n">
        <v>64</v>
      </c>
      <c r="J4" t="n">
        <v>179.7</v>
      </c>
      <c r="K4" t="n">
        <v>52.44</v>
      </c>
      <c r="L4" t="n">
        <v>3</v>
      </c>
      <c r="M4" t="n">
        <v>62</v>
      </c>
      <c r="N4" t="n">
        <v>34.26</v>
      </c>
      <c r="O4" t="n">
        <v>22397.24</v>
      </c>
      <c r="P4" t="n">
        <v>261.21</v>
      </c>
      <c r="Q4" t="n">
        <v>4171.19</v>
      </c>
      <c r="R4" t="n">
        <v>153.01</v>
      </c>
      <c r="S4" t="n">
        <v>90.06</v>
      </c>
      <c r="T4" t="n">
        <v>29694.41</v>
      </c>
      <c r="U4" t="n">
        <v>0.59</v>
      </c>
      <c r="V4" t="n">
        <v>0.83</v>
      </c>
      <c r="W4" t="n">
        <v>8.44</v>
      </c>
      <c r="X4" t="n">
        <v>1.83</v>
      </c>
      <c r="Y4" t="n">
        <v>2</v>
      </c>
      <c r="Z4" t="n">
        <v>10</v>
      </c>
      <c r="AA4" t="n">
        <v>264.147242167166</v>
      </c>
      <c r="AB4" t="n">
        <v>361.4179100869895</v>
      </c>
      <c r="AC4" t="n">
        <v>326.9246920015091</v>
      </c>
      <c r="AD4" t="n">
        <v>264147.242167166</v>
      </c>
      <c r="AE4" t="n">
        <v>361417.9100869895</v>
      </c>
      <c r="AF4" t="n">
        <v>1.859281941058103e-06</v>
      </c>
      <c r="AG4" t="n">
        <v>0.39875</v>
      </c>
      <c r="AH4" t="n">
        <v>326924.6920015091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3.6064</v>
      </c>
      <c r="E5" t="n">
        <v>27.73</v>
      </c>
      <c r="F5" t="n">
        <v>23.6</v>
      </c>
      <c r="G5" t="n">
        <v>29.5</v>
      </c>
      <c r="H5" t="n">
        <v>0.39</v>
      </c>
      <c r="I5" t="n">
        <v>48</v>
      </c>
      <c r="J5" t="n">
        <v>181.19</v>
      </c>
      <c r="K5" t="n">
        <v>52.44</v>
      </c>
      <c r="L5" t="n">
        <v>4</v>
      </c>
      <c r="M5" t="n">
        <v>3</v>
      </c>
      <c r="N5" t="n">
        <v>34.75</v>
      </c>
      <c r="O5" t="n">
        <v>22581.25</v>
      </c>
      <c r="P5" t="n">
        <v>238.84</v>
      </c>
      <c r="Q5" t="n">
        <v>4172.63</v>
      </c>
      <c r="R5" t="n">
        <v>137.8</v>
      </c>
      <c r="S5" t="n">
        <v>90.06</v>
      </c>
      <c r="T5" t="n">
        <v>22168.67</v>
      </c>
      <c r="U5" t="n">
        <v>0.65</v>
      </c>
      <c r="V5" t="n">
        <v>0.84</v>
      </c>
      <c r="W5" t="n">
        <v>8.470000000000001</v>
      </c>
      <c r="X5" t="n">
        <v>1.41</v>
      </c>
      <c r="Y5" t="n">
        <v>2</v>
      </c>
      <c r="Z5" t="n">
        <v>10</v>
      </c>
      <c r="AA5" t="n">
        <v>238.8606033662574</v>
      </c>
      <c r="AB5" t="n">
        <v>326.8196153116616</v>
      </c>
      <c r="AC5" t="n">
        <v>295.6284099206248</v>
      </c>
      <c r="AD5" t="n">
        <v>238860.6033662574</v>
      </c>
      <c r="AE5" t="n">
        <v>326819.6153116616</v>
      </c>
      <c r="AF5" t="n">
        <v>1.925044324825432e-06</v>
      </c>
      <c r="AG5" t="n">
        <v>0.3851388888888889</v>
      </c>
      <c r="AH5" t="n">
        <v>295628.4099206248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3.6059</v>
      </c>
      <c r="E6" t="n">
        <v>27.73</v>
      </c>
      <c r="F6" t="n">
        <v>23.61</v>
      </c>
      <c r="G6" t="n">
        <v>29.51</v>
      </c>
      <c r="H6" t="n">
        <v>0.49</v>
      </c>
      <c r="I6" t="n">
        <v>48</v>
      </c>
      <c r="J6" t="n">
        <v>182.69</v>
      </c>
      <c r="K6" t="n">
        <v>52.44</v>
      </c>
      <c r="L6" t="n">
        <v>5</v>
      </c>
      <c r="M6" t="n">
        <v>0</v>
      </c>
      <c r="N6" t="n">
        <v>35.25</v>
      </c>
      <c r="O6" t="n">
        <v>22766.06</v>
      </c>
      <c r="P6" t="n">
        <v>240.51</v>
      </c>
      <c r="Q6" t="n">
        <v>4172.18</v>
      </c>
      <c r="R6" t="n">
        <v>137.83</v>
      </c>
      <c r="S6" t="n">
        <v>90.06</v>
      </c>
      <c r="T6" t="n">
        <v>22185.48</v>
      </c>
      <c r="U6" t="n">
        <v>0.65</v>
      </c>
      <c r="V6" t="n">
        <v>0.84</v>
      </c>
      <c r="W6" t="n">
        <v>8.470000000000001</v>
      </c>
      <c r="X6" t="n">
        <v>1.42</v>
      </c>
      <c r="Y6" t="n">
        <v>2</v>
      </c>
      <c r="Z6" t="n">
        <v>10</v>
      </c>
      <c r="AA6" t="n">
        <v>240.0455760789273</v>
      </c>
      <c r="AB6" t="n">
        <v>328.4409472544421</v>
      </c>
      <c r="AC6" t="n">
        <v>297.0950042183405</v>
      </c>
      <c r="AD6" t="n">
        <v>240045.5760789273</v>
      </c>
      <c r="AE6" t="n">
        <v>328440.947254442</v>
      </c>
      <c r="AF6" t="n">
        <v>1.924777432034169e-06</v>
      </c>
      <c r="AG6" t="n">
        <v>0.3851388888888889</v>
      </c>
      <c r="AH6" t="n">
        <v>297095.0042183405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2.4399</v>
      </c>
      <c r="E2" t="n">
        <v>40.99</v>
      </c>
      <c r="F2" t="n">
        <v>34.7</v>
      </c>
      <c r="G2" t="n">
        <v>4.99</v>
      </c>
      <c r="H2" t="n">
        <v>0.64</v>
      </c>
      <c r="I2" t="n">
        <v>417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101.28</v>
      </c>
      <c r="Q2" t="n">
        <v>4184.99</v>
      </c>
      <c r="R2" t="n">
        <v>481.46</v>
      </c>
      <c r="S2" t="n">
        <v>90.06</v>
      </c>
      <c r="T2" t="n">
        <v>192154.86</v>
      </c>
      <c r="U2" t="n">
        <v>0.19</v>
      </c>
      <c r="V2" t="n">
        <v>0.57</v>
      </c>
      <c r="W2" t="n">
        <v>9.58</v>
      </c>
      <c r="X2" t="n">
        <v>12.48</v>
      </c>
      <c r="Y2" t="n">
        <v>2</v>
      </c>
      <c r="Z2" t="n">
        <v>10</v>
      </c>
      <c r="AA2" t="n">
        <v>171.3959477557495</v>
      </c>
      <c r="AB2" t="n">
        <v>234.5114971748643</v>
      </c>
      <c r="AC2" t="n">
        <v>212.1300490235165</v>
      </c>
      <c r="AD2" t="n">
        <v>171395.9477557495</v>
      </c>
      <c r="AE2" t="n">
        <v>234511.4971748643</v>
      </c>
      <c r="AF2" t="n">
        <v>1.673486428158022e-06</v>
      </c>
      <c r="AG2" t="n">
        <v>0.5693055555555556</v>
      </c>
      <c r="AH2" t="n">
        <v>212130.0490235165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3.1504</v>
      </c>
      <c r="E2" t="n">
        <v>31.74</v>
      </c>
      <c r="F2" t="n">
        <v>26.63</v>
      </c>
      <c r="G2" t="n">
        <v>10.51</v>
      </c>
      <c r="H2" t="n">
        <v>0.18</v>
      </c>
      <c r="I2" t="n">
        <v>152</v>
      </c>
      <c r="J2" t="n">
        <v>98.70999999999999</v>
      </c>
      <c r="K2" t="n">
        <v>39.72</v>
      </c>
      <c r="L2" t="n">
        <v>1</v>
      </c>
      <c r="M2" t="n">
        <v>150</v>
      </c>
      <c r="N2" t="n">
        <v>12.99</v>
      </c>
      <c r="O2" t="n">
        <v>12407.75</v>
      </c>
      <c r="P2" t="n">
        <v>209.78</v>
      </c>
      <c r="Q2" t="n">
        <v>4173.31</v>
      </c>
      <c r="R2" t="n">
        <v>238.14</v>
      </c>
      <c r="S2" t="n">
        <v>90.06</v>
      </c>
      <c r="T2" t="n">
        <v>71819.5</v>
      </c>
      <c r="U2" t="n">
        <v>0.38</v>
      </c>
      <c r="V2" t="n">
        <v>0.75</v>
      </c>
      <c r="W2" t="n">
        <v>8.59</v>
      </c>
      <c r="X2" t="n">
        <v>4.44</v>
      </c>
      <c r="Y2" t="n">
        <v>2</v>
      </c>
      <c r="Z2" t="n">
        <v>10</v>
      </c>
      <c r="AA2" t="n">
        <v>238.023084644772</v>
      </c>
      <c r="AB2" t="n">
        <v>325.6736852482076</v>
      </c>
      <c r="AC2" t="n">
        <v>294.5918458141034</v>
      </c>
      <c r="AD2" t="n">
        <v>238023.084644772</v>
      </c>
      <c r="AE2" t="n">
        <v>325673.6852482076</v>
      </c>
      <c r="AF2" t="n">
        <v>1.852054256085256e-06</v>
      </c>
      <c r="AG2" t="n">
        <v>0.4408333333333333</v>
      </c>
      <c r="AH2" t="n">
        <v>294591.8458141034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3.4605</v>
      </c>
      <c r="E3" t="n">
        <v>28.9</v>
      </c>
      <c r="F3" t="n">
        <v>24.98</v>
      </c>
      <c r="G3" t="n">
        <v>15.94</v>
      </c>
      <c r="H3" t="n">
        <v>0.35</v>
      </c>
      <c r="I3" t="n">
        <v>94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179.59</v>
      </c>
      <c r="Q3" t="n">
        <v>4174</v>
      </c>
      <c r="R3" t="n">
        <v>180.17</v>
      </c>
      <c r="S3" t="n">
        <v>90.06</v>
      </c>
      <c r="T3" t="n">
        <v>43127.4</v>
      </c>
      <c r="U3" t="n">
        <v>0.5</v>
      </c>
      <c r="V3" t="n">
        <v>0.8</v>
      </c>
      <c r="W3" t="n">
        <v>8.609999999999999</v>
      </c>
      <c r="X3" t="n">
        <v>2.79</v>
      </c>
      <c r="Y3" t="n">
        <v>2</v>
      </c>
      <c r="Z3" t="n">
        <v>10</v>
      </c>
      <c r="AA3" t="n">
        <v>191.5653587937025</v>
      </c>
      <c r="AB3" t="n">
        <v>262.108175168593</v>
      </c>
      <c r="AC3" t="n">
        <v>237.0929388017134</v>
      </c>
      <c r="AD3" t="n">
        <v>191565.3587937025</v>
      </c>
      <c r="AE3" t="n">
        <v>262108.1751685931</v>
      </c>
      <c r="AF3" t="n">
        <v>2.034355559034736e-06</v>
      </c>
      <c r="AG3" t="n">
        <v>0.4013888888888889</v>
      </c>
      <c r="AH3" t="n">
        <v>237092.9388017134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2.8395</v>
      </c>
      <c r="E2" t="n">
        <v>35.22</v>
      </c>
      <c r="F2" t="n">
        <v>28.03</v>
      </c>
      <c r="G2" t="n">
        <v>8.49</v>
      </c>
      <c r="H2" t="n">
        <v>0.14</v>
      </c>
      <c r="I2" t="n">
        <v>198</v>
      </c>
      <c r="J2" t="n">
        <v>124.63</v>
      </c>
      <c r="K2" t="n">
        <v>45</v>
      </c>
      <c r="L2" t="n">
        <v>1</v>
      </c>
      <c r="M2" t="n">
        <v>196</v>
      </c>
      <c r="N2" t="n">
        <v>18.64</v>
      </c>
      <c r="O2" t="n">
        <v>15605.44</v>
      </c>
      <c r="P2" t="n">
        <v>273.55</v>
      </c>
      <c r="Q2" t="n">
        <v>4173.29</v>
      </c>
      <c r="R2" t="n">
        <v>284.15</v>
      </c>
      <c r="S2" t="n">
        <v>90.06</v>
      </c>
      <c r="T2" t="n">
        <v>94593.3</v>
      </c>
      <c r="U2" t="n">
        <v>0.32</v>
      </c>
      <c r="V2" t="n">
        <v>0.71</v>
      </c>
      <c r="W2" t="n">
        <v>8.65</v>
      </c>
      <c r="X2" t="n">
        <v>5.83</v>
      </c>
      <c r="Y2" t="n">
        <v>2</v>
      </c>
      <c r="Z2" t="n">
        <v>10</v>
      </c>
      <c r="AA2" t="n">
        <v>333.2277449278336</v>
      </c>
      <c r="AB2" t="n">
        <v>455.9369015808268</v>
      </c>
      <c r="AC2" t="n">
        <v>412.4229236054124</v>
      </c>
      <c r="AD2" t="n">
        <v>333227.7449278336</v>
      </c>
      <c r="AE2" t="n">
        <v>455936.9015808268</v>
      </c>
      <c r="AF2" t="n">
        <v>1.607161390482184e-06</v>
      </c>
      <c r="AG2" t="n">
        <v>0.4891666666666666</v>
      </c>
      <c r="AH2" t="n">
        <v>412422.9236054124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3.5109</v>
      </c>
      <c r="E3" t="n">
        <v>28.48</v>
      </c>
      <c r="F3" t="n">
        <v>24.41</v>
      </c>
      <c r="G3" t="n">
        <v>19.27</v>
      </c>
      <c r="H3" t="n">
        <v>0.28</v>
      </c>
      <c r="I3" t="n">
        <v>76</v>
      </c>
      <c r="J3" t="n">
        <v>125.95</v>
      </c>
      <c r="K3" t="n">
        <v>45</v>
      </c>
      <c r="L3" t="n">
        <v>2</v>
      </c>
      <c r="M3" t="n">
        <v>41</v>
      </c>
      <c r="N3" t="n">
        <v>18.95</v>
      </c>
      <c r="O3" t="n">
        <v>15767.7</v>
      </c>
      <c r="P3" t="n">
        <v>203.85</v>
      </c>
      <c r="Q3" t="n">
        <v>4173.38</v>
      </c>
      <c r="R3" t="n">
        <v>163.89</v>
      </c>
      <c r="S3" t="n">
        <v>90.06</v>
      </c>
      <c r="T3" t="n">
        <v>35077.46</v>
      </c>
      <c r="U3" t="n">
        <v>0.55</v>
      </c>
      <c r="V3" t="n">
        <v>0.8100000000000001</v>
      </c>
      <c r="W3" t="n">
        <v>8.51</v>
      </c>
      <c r="X3" t="n">
        <v>2.22</v>
      </c>
      <c r="Y3" t="n">
        <v>2</v>
      </c>
      <c r="Z3" t="n">
        <v>10</v>
      </c>
      <c r="AA3" t="n">
        <v>211.662997080628</v>
      </c>
      <c r="AB3" t="n">
        <v>289.6066505179755</v>
      </c>
      <c r="AC3" t="n">
        <v>261.9669982581121</v>
      </c>
      <c r="AD3" t="n">
        <v>211662.997080628</v>
      </c>
      <c r="AE3" t="n">
        <v>289606.6505179756</v>
      </c>
      <c r="AF3" t="n">
        <v>1.987174828612045e-06</v>
      </c>
      <c r="AG3" t="n">
        <v>0.3955555555555555</v>
      </c>
      <c r="AH3" t="n">
        <v>261966.9982581121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3.5393</v>
      </c>
      <c r="E4" t="n">
        <v>28.25</v>
      </c>
      <c r="F4" t="n">
        <v>24.31</v>
      </c>
      <c r="G4" t="n">
        <v>20.54</v>
      </c>
      <c r="H4" t="n">
        <v>0.42</v>
      </c>
      <c r="I4" t="n">
        <v>71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200.6</v>
      </c>
      <c r="Q4" t="n">
        <v>4172.78</v>
      </c>
      <c r="R4" t="n">
        <v>159.48</v>
      </c>
      <c r="S4" t="n">
        <v>90.06</v>
      </c>
      <c r="T4" t="n">
        <v>32893.3</v>
      </c>
      <c r="U4" t="n">
        <v>0.5600000000000001</v>
      </c>
      <c r="V4" t="n">
        <v>0.82</v>
      </c>
      <c r="W4" t="n">
        <v>8.539999999999999</v>
      </c>
      <c r="X4" t="n">
        <v>2.12</v>
      </c>
      <c r="Y4" t="n">
        <v>2</v>
      </c>
      <c r="Z4" t="n">
        <v>10</v>
      </c>
      <c r="AA4" t="n">
        <v>207.4788943503036</v>
      </c>
      <c r="AB4" t="n">
        <v>283.8817765727638</v>
      </c>
      <c r="AC4" t="n">
        <v>256.7884982473186</v>
      </c>
      <c r="AD4" t="n">
        <v>207478.8943503037</v>
      </c>
      <c r="AE4" t="n">
        <v>283881.7765727639</v>
      </c>
      <c r="AF4" t="n">
        <v>2.003249272524598e-06</v>
      </c>
      <c r="AG4" t="n">
        <v>0.3923611111111111</v>
      </c>
      <c r="AH4" t="n">
        <v>256788.4982473186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2024-09-25T23:02:55Z</dcterms:created>
  <dcterms:modified xmlns:dcterms="http://purl.org/dc/terms/" xmlns:xsi="http://www.w3.org/2001/XMLSchema-instance" xsi:type="dcterms:W3CDTF">2024-09-25T23:02:55Z</dcterms:modified>
</cp:coreProperties>
</file>