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gráficos!$A$7:$A$63</f>
              <numCache>
                <formatCode>General</formatCode>
                <ptCount val="5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</numCache>
            </numRef>
          </xVal>
          <yVal>
            <numRef>
              <f>gráficos!$B$7:$B$63</f>
              <numCache>
                <formatCode>General</formatCode>
                <ptCount val="5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5.1349</v>
      </c>
      <c r="E2" t="n">
        <v>19.47</v>
      </c>
      <c r="F2" t="n">
        <v>12.25</v>
      </c>
      <c r="G2" t="n">
        <v>6.08</v>
      </c>
      <c r="H2" t="n">
        <v>0.09</v>
      </c>
      <c r="I2" t="n">
        <v>121</v>
      </c>
      <c r="J2" t="n">
        <v>194.77</v>
      </c>
      <c r="K2" t="n">
        <v>54.38</v>
      </c>
      <c r="L2" t="n">
        <v>1</v>
      </c>
      <c r="M2" t="n">
        <v>119</v>
      </c>
      <c r="N2" t="n">
        <v>39.4</v>
      </c>
      <c r="O2" t="n">
        <v>24256.19</v>
      </c>
      <c r="P2" t="n">
        <v>166</v>
      </c>
      <c r="Q2" t="n">
        <v>1319.73</v>
      </c>
      <c r="R2" t="n">
        <v>175.76</v>
      </c>
      <c r="S2" t="n">
        <v>59.92</v>
      </c>
      <c r="T2" t="n">
        <v>57282.01</v>
      </c>
      <c r="U2" t="n">
        <v>0.34</v>
      </c>
      <c r="V2" t="n">
        <v>0.7</v>
      </c>
      <c r="W2" t="n">
        <v>0.36</v>
      </c>
      <c r="X2" t="n">
        <v>3.53</v>
      </c>
      <c r="Y2" t="n">
        <v>2</v>
      </c>
      <c r="Z2" t="n">
        <v>10</v>
      </c>
      <c r="AA2" t="n">
        <v>109.5577655264237</v>
      </c>
      <c r="AB2" t="n">
        <v>149.9017681406834</v>
      </c>
      <c r="AC2" t="n">
        <v>135.5953537778303</v>
      </c>
      <c r="AD2" t="n">
        <v>109557.7655264237</v>
      </c>
      <c r="AE2" t="n">
        <v>149901.7681406834</v>
      </c>
      <c r="AF2" t="n">
        <v>2.696767008470807e-06</v>
      </c>
      <c r="AG2" t="n">
        <v>0.2704166666666666</v>
      </c>
      <c r="AH2" t="n">
        <v>135595.3537778303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6.7102</v>
      </c>
      <c r="E3" t="n">
        <v>14.9</v>
      </c>
      <c r="F3" t="n">
        <v>10.44</v>
      </c>
      <c r="G3" t="n">
        <v>12.53</v>
      </c>
      <c r="H3" t="n">
        <v>0.18</v>
      </c>
      <c r="I3" t="n">
        <v>50</v>
      </c>
      <c r="J3" t="n">
        <v>196.32</v>
      </c>
      <c r="K3" t="n">
        <v>54.38</v>
      </c>
      <c r="L3" t="n">
        <v>2</v>
      </c>
      <c r="M3" t="n">
        <v>48</v>
      </c>
      <c r="N3" t="n">
        <v>39.95</v>
      </c>
      <c r="O3" t="n">
        <v>24447.22</v>
      </c>
      <c r="P3" t="n">
        <v>135.25</v>
      </c>
      <c r="Q3" t="n">
        <v>1319.55</v>
      </c>
      <c r="R3" t="n">
        <v>118.43</v>
      </c>
      <c r="S3" t="n">
        <v>59.92</v>
      </c>
      <c r="T3" t="n">
        <v>28970.4</v>
      </c>
      <c r="U3" t="n">
        <v>0.51</v>
      </c>
      <c r="V3" t="n">
        <v>0.82</v>
      </c>
      <c r="W3" t="n">
        <v>0.22</v>
      </c>
      <c r="X3" t="n">
        <v>1.72</v>
      </c>
      <c r="Y3" t="n">
        <v>2</v>
      </c>
      <c r="Z3" t="n">
        <v>10</v>
      </c>
      <c r="AA3" t="n">
        <v>69.87890416122201</v>
      </c>
      <c r="AB3" t="n">
        <v>95.61139951302292</v>
      </c>
      <c r="AC3" t="n">
        <v>86.48638173496558</v>
      </c>
      <c r="AD3" t="n">
        <v>69878.90416122202</v>
      </c>
      <c r="AE3" t="n">
        <v>95611.39951302292</v>
      </c>
      <c r="AF3" t="n">
        <v>3.524089267608096e-06</v>
      </c>
      <c r="AG3" t="n">
        <v>0.2069444444444445</v>
      </c>
      <c r="AH3" t="n">
        <v>86486.38173496557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7.622</v>
      </c>
      <c r="E4" t="n">
        <v>13.12</v>
      </c>
      <c r="F4" t="n">
        <v>9.48</v>
      </c>
      <c r="G4" t="n">
        <v>19.6</v>
      </c>
      <c r="H4" t="n">
        <v>0.27</v>
      </c>
      <c r="I4" t="n">
        <v>29</v>
      </c>
      <c r="J4" t="n">
        <v>197.88</v>
      </c>
      <c r="K4" t="n">
        <v>54.38</v>
      </c>
      <c r="L4" t="n">
        <v>3</v>
      </c>
      <c r="M4" t="n">
        <v>27</v>
      </c>
      <c r="N4" t="n">
        <v>40.5</v>
      </c>
      <c r="O4" t="n">
        <v>24639</v>
      </c>
      <c r="P4" t="n">
        <v>115.49</v>
      </c>
      <c r="Q4" t="n">
        <v>1319.44</v>
      </c>
      <c r="R4" t="n">
        <v>84.83</v>
      </c>
      <c r="S4" t="n">
        <v>59.92</v>
      </c>
      <c r="T4" t="n">
        <v>12273.46</v>
      </c>
      <c r="U4" t="n">
        <v>0.71</v>
      </c>
      <c r="V4" t="n">
        <v>0.9</v>
      </c>
      <c r="W4" t="n">
        <v>0.21</v>
      </c>
      <c r="X4" t="n">
        <v>0.75</v>
      </c>
      <c r="Y4" t="n">
        <v>2</v>
      </c>
      <c r="Z4" t="n">
        <v>10</v>
      </c>
      <c r="AA4" t="n">
        <v>53.92302678134581</v>
      </c>
      <c r="AB4" t="n">
        <v>73.77986415825767</v>
      </c>
      <c r="AC4" t="n">
        <v>66.73841747369985</v>
      </c>
      <c r="AD4" t="n">
        <v>53923.02678134581</v>
      </c>
      <c r="AE4" t="n">
        <v>73779.86415825767</v>
      </c>
      <c r="AF4" t="n">
        <v>4.002951983206e-06</v>
      </c>
      <c r="AG4" t="n">
        <v>0.1822222222222222</v>
      </c>
      <c r="AH4" t="n">
        <v>66738.41747369985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7.9757</v>
      </c>
      <c r="E5" t="n">
        <v>12.54</v>
      </c>
      <c r="F5" t="n">
        <v>9.24</v>
      </c>
      <c r="G5" t="n">
        <v>27.73</v>
      </c>
      <c r="H5" t="n">
        <v>0.36</v>
      </c>
      <c r="I5" t="n">
        <v>20</v>
      </c>
      <c r="J5" t="n">
        <v>199.44</v>
      </c>
      <c r="K5" t="n">
        <v>54.38</v>
      </c>
      <c r="L5" t="n">
        <v>4</v>
      </c>
      <c r="M5" t="n">
        <v>18</v>
      </c>
      <c r="N5" t="n">
        <v>41.06</v>
      </c>
      <c r="O5" t="n">
        <v>24831.54</v>
      </c>
      <c r="P5" t="n">
        <v>105</v>
      </c>
      <c r="Q5" t="n">
        <v>1319.18</v>
      </c>
      <c r="R5" t="n">
        <v>77.53</v>
      </c>
      <c r="S5" t="n">
        <v>59.92</v>
      </c>
      <c r="T5" t="n">
        <v>8670.58</v>
      </c>
      <c r="U5" t="n">
        <v>0.77</v>
      </c>
      <c r="V5" t="n">
        <v>0.92</v>
      </c>
      <c r="W5" t="n">
        <v>0.2</v>
      </c>
      <c r="X5" t="n">
        <v>0.52</v>
      </c>
      <c r="Y5" t="n">
        <v>2</v>
      </c>
      <c r="Z5" t="n">
        <v>10</v>
      </c>
      <c r="AA5" t="n">
        <v>48.05955329383094</v>
      </c>
      <c r="AB5" t="n">
        <v>65.75720105445018</v>
      </c>
      <c r="AC5" t="n">
        <v>59.48142607663883</v>
      </c>
      <c r="AD5" t="n">
        <v>48059.55329383095</v>
      </c>
      <c r="AE5" t="n">
        <v>65757.20105445018</v>
      </c>
      <c r="AF5" t="n">
        <v>4.188709542437168e-06</v>
      </c>
      <c r="AG5" t="n">
        <v>0.1741666666666667</v>
      </c>
      <c r="AH5" t="n">
        <v>59481.42607663883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8.186500000000001</v>
      </c>
      <c r="E6" t="n">
        <v>12.22</v>
      </c>
      <c r="F6" t="n">
        <v>9.119999999999999</v>
      </c>
      <c r="G6" t="n">
        <v>36.46</v>
      </c>
      <c r="H6" t="n">
        <v>0.44</v>
      </c>
      <c r="I6" t="n">
        <v>15</v>
      </c>
      <c r="J6" t="n">
        <v>201.01</v>
      </c>
      <c r="K6" t="n">
        <v>54.38</v>
      </c>
      <c r="L6" t="n">
        <v>5</v>
      </c>
      <c r="M6" t="n">
        <v>8</v>
      </c>
      <c r="N6" t="n">
        <v>41.63</v>
      </c>
      <c r="O6" t="n">
        <v>25024.84</v>
      </c>
      <c r="P6" t="n">
        <v>95.61</v>
      </c>
      <c r="Q6" t="n">
        <v>1319.28</v>
      </c>
      <c r="R6" t="n">
        <v>73.09999999999999</v>
      </c>
      <c r="S6" t="n">
        <v>59.92</v>
      </c>
      <c r="T6" t="n">
        <v>6479.87</v>
      </c>
      <c r="U6" t="n">
        <v>0.82</v>
      </c>
      <c r="V6" t="n">
        <v>0.9399999999999999</v>
      </c>
      <c r="W6" t="n">
        <v>0.2</v>
      </c>
      <c r="X6" t="n">
        <v>0.39</v>
      </c>
      <c r="Y6" t="n">
        <v>2</v>
      </c>
      <c r="Z6" t="n">
        <v>10</v>
      </c>
      <c r="AA6" t="n">
        <v>43.91292048108648</v>
      </c>
      <c r="AB6" t="n">
        <v>60.08359510352736</v>
      </c>
      <c r="AC6" t="n">
        <v>54.34930111471432</v>
      </c>
      <c r="AD6" t="n">
        <v>43912.92048108648</v>
      </c>
      <c r="AE6" t="n">
        <v>60083.59510352736</v>
      </c>
      <c r="AF6" t="n">
        <v>4.299418316782461e-06</v>
      </c>
      <c r="AG6" t="n">
        <v>0.1697222222222222</v>
      </c>
      <c r="AH6" t="n">
        <v>54349.30111471431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8.1761</v>
      </c>
      <c r="E7" t="n">
        <v>12.23</v>
      </c>
      <c r="F7" t="n">
        <v>9.130000000000001</v>
      </c>
      <c r="G7" t="n">
        <v>36.52</v>
      </c>
      <c r="H7" t="n">
        <v>0.53</v>
      </c>
      <c r="I7" t="n">
        <v>15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94.87</v>
      </c>
      <c r="Q7" t="n">
        <v>1319.22</v>
      </c>
      <c r="R7" t="n">
        <v>73.38</v>
      </c>
      <c r="S7" t="n">
        <v>59.92</v>
      </c>
      <c r="T7" t="n">
        <v>6620.78</v>
      </c>
      <c r="U7" t="n">
        <v>0.82</v>
      </c>
      <c r="V7" t="n">
        <v>0.93</v>
      </c>
      <c r="W7" t="n">
        <v>0.2</v>
      </c>
      <c r="X7" t="n">
        <v>0.41</v>
      </c>
      <c r="Y7" t="n">
        <v>2</v>
      </c>
      <c r="Z7" t="n">
        <v>10</v>
      </c>
      <c r="AA7" t="n">
        <v>43.76230917400429</v>
      </c>
      <c r="AB7" t="n">
        <v>59.8775220686757</v>
      </c>
      <c r="AC7" t="n">
        <v>54.1628954010835</v>
      </c>
      <c r="AD7" t="n">
        <v>43762.30917400429</v>
      </c>
      <c r="AE7" t="n">
        <v>59877.52206867569</v>
      </c>
      <c r="AF7" t="n">
        <v>4.293956403816659e-06</v>
      </c>
      <c r="AG7" t="n">
        <v>0.1698611111111111</v>
      </c>
      <c r="AH7" t="n">
        <v>54162.8954010835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5.8486</v>
      </c>
      <c r="E2" t="n">
        <v>17.1</v>
      </c>
      <c r="F2" t="n">
        <v>11.58</v>
      </c>
      <c r="G2" t="n">
        <v>7.02</v>
      </c>
      <c r="H2" t="n">
        <v>0.11</v>
      </c>
      <c r="I2" t="n">
        <v>99</v>
      </c>
      <c r="J2" t="n">
        <v>159.12</v>
      </c>
      <c r="K2" t="n">
        <v>50.28</v>
      </c>
      <c r="L2" t="n">
        <v>1</v>
      </c>
      <c r="M2" t="n">
        <v>97</v>
      </c>
      <c r="N2" t="n">
        <v>27.84</v>
      </c>
      <c r="O2" t="n">
        <v>19859.16</v>
      </c>
      <c r="P2" t="n">
        <v>135.82</v>
      </c>
      <c r="Q2" t="n">
        <v>1319.69</v>
      </c>
      <c r="R2" t="n">
        <v>154.03</v>
      </c>
      <c r="S2" t="n">
        <v>59.92</v>
      </c>
      <c r="T2" t="n">
        <v>46526.53</v>
      </c>
      <c r="U2" t="n">
        <v>0.39</v>
      </c>
      <c r="V2" t="n">
        <v>0.74</v>
      </c>
      <c r="W2" t="n">
        <v>0.32</v>
      </c>
      <c r="X2" t="n">
        <v>2.86</v>
      </c>
      <c r="Y2" t="n">
        <v>2</v>
      </c>
      <c r="Z2" t="n">
        <v>10</v>
      </c>
      <c r="AA2" t="n">
        <v>80.43888841191084</v>
      </c>
      <c r="AB2" t="n">
        <v>110.0600358384335</v>
      </c>
      <c r="AC2" t="n">
        <v>99.55606048827207</v>
      </c>
      <c r="AD2" t="n">
        <v>80438.88841191084</v>
      </c>
      <c r="AE2" t="n">
        <v>110060.0358384335</v>
      </c>
      <c r="AF2" t="n">
        <v>3.177517693767152e-06</v>
      </c>
      <c r="AG2" t="n">
        <v>0.2375</v>
      </c>
      <c r="AH2" t="n">
        <v>99556.06048827207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7.4134</v>
      </c>
      <c r="E3" t="n">
        <v>13.49</v>
      </c>
      <c r="F3" t="n">
        <v>9.880000000000001</v>
      </c>
      <c r="G3" t="n">
        <v>14.81</v>
      </c>
      <c r="H3" t="n">
        <v>0.22</v>
      </c>
      <c r="I3" t="n">
        <v>40</v>
      </c>
      <c r="J3" t="n">
        <v>160.54</v>
      </c>
      <c r="K3" t="n">
        <v>50.28</v>
      </c>
      <c r="L3" t="n">
        <v>2</v>
      </c>
      <c r="M3" t="n">
        <v>38</v>
      </c>
      <c r="N3" t="n">
        <v>28.26</v>
      </c>
      <c r="O3" t="n">
        <v>20034.4</v>
      </c>
      <c r="P3" t="n">
        <v>107.57</v>
      </c>
      <c r="Q3" t="n">
        <v>1319.47</v>
      </c>
      <c r="R3" t="n">
        <v>98.23</v>
      </c>
      <c r="S3" t="n">
        <v>59.92</v>
      </c>
      <c r="T3" t="n">
        <v>18919.23</v>
      </c>
      <c r="U3" t="n">
        <v>0.61</v>
      </c>
      <c r="V3" t="n">
        <v>0.86</v>
      </c>
      <c r="W3" t="n">
        <v>0.23</v>
      </c>
      <c r="X3" t="n">
        <v>1.15</v>
      </c>
      <c r="Y3" t="n">
        <v>2</v>
      </c>
      <c r="Z3" t="n">
        <v>10</v>
      </c>
      <c r="AA3" t="n">
        <v>52.05624527924208</v>
      </c>
      <c r="AB3" t="n">
        <v>71.22565135049318</v>
      </c>
      <c r="AC3" t="n">
        <v>64.42797515144743</v>
      </c>
      <c r="AD3" t="n">
        <v>52056.24527924207</v>
      </c>
      <c r="AE3" t="n">
        <v>71225.65135049318</v>
      </c>
      <c r="AF3" t="n">
        <v>4.027666393833295e-06</v>
      </c>
      <c r="AG3" t="n">
        <v>0.1873611111111111</v>
      </c>
      <c r="AH3" t="n">
        <v>64427.97515144743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7.986</v>
      </c>
      <c r="E4" t="n">
        <v>12.52</v>
      </c>
      <c r="F4" t="n">
        <v>9.42</v>
      </c>
      <c r="G4" t="n">
        <v>23.56</v>
      </c>
      <c r="H4" t="n">
        <v>0.33</v>
      </c>
      <c r="I4" t="n">
        <v>24</v>
      </c>
      <c r="J4" t="n">
        <v>161.97</v>
      </c>
      <c r="K4" t="n">
        <v>50.28</v>
      </c>
      <c r="L4" t="n">
        <v>3</v>
      </c>
      <c r="M4" t="n">
        <v>22</v>
      </c>
      <c r="N4" t="n">
        <v>28.69</v>
      </c>
      <c r="O4" t="n">
        <v>20210.21</v>
      </c>
      <c r="P4" t="n">
        <v>93.33</v>
      </c>
      <c r="Q4" t="n">
        <v>1319.17</v>
      </c>
      <c r="R4" t="n">
        <v>83.55</v>
      </c>
      <c r="S4" t="n">
        <v>59.92</v>
      </c>
      <c r="T4" t="n">
        <v>11661.64</v>
      </c>
      <c r="U4" t="n">
        <v>0.72</v>
      </c>
      <c r="V4" t="n">
        <v>0.91</v>
      </c>
      <c r="W4" t="n">
        <v>0.21</v>
      </c>
      <c r="X4" t="n">
        <v>0.7</v>
      </c>
      <c r="Y4" t="n">
        <v>2</v>
      </c>
      <c r="Z4" t="n">
        <v>10</v>
      </c>
      <c r="AA4" t="n">
        <v>43.49204310512123</v>
      </c>
      <c r="AB4" t="n">
        <v>59.50773210993261</v>
      </c>
      <c r="AC4" t="n">
        <v>53.82839767699929</v>
      </c>
      <c r="AD4" t="n">
        <v>43492.04310512123</v>
      </c>
      <c r="AE4" t="n">
        <v>59507.73210993261</v>
      </c>
      <c r="AF4" t="n">
        <v>4.338757361150443e-06</v>
      </c>
      <c r="AG4" t="n">
        <v>0.1738888888888889</v>
      </c>
      <c r="AH4" t="n">
        <v>53828.39767699929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8.210000000000001</v>
      </c>
      <c r="E5" t="n">
        <v>12.18</v>
      </c>
      <c r="F5" t="n">
        <v>9.279999999999999</v>
      </c>
      <c r="G5" t="n">
        <v>30.92</v>
      </c>
      <c r="H5" t="n">
        <v>0.43</v>
      </c>
      <c r="I5" t="n">
        <v>18</v>
      </c>
      <c r="J5" t="n">
        <v>163.4</v>
      </c>
      <c r="K5" t="n">
        <v>50.28</v>
      </c>
      <c r="L5" t="n">
        <v>4</v>
      </c>
      <c r="M5" t="n">
        <v>0</v>
      </c>
      <c r="N5" t="n">
        <v>29.12</v>
      </c>
      <c r="O5" t="n">
        <v>20386.62</v>
      </c>
      <c r="P5" t="n">
        <v>85.08</v>
      </c>
      <c r="Q5" t="n">
        <v>1319.13</v>
      </c>
      <c r="R5" t="n">
        <v>78.38</v>
      </c>
      <c r="S5" t="n">
        <v>59.92</v>
      </c>
      <c r="T5" t="n">
        <v>9102.549999999999</v>
      </c>
      <c r="U5" t="n">
        <v>0.76</v>
      </c>
      <c r="V5" t="n">
        <v>0.92</v>
      </c>
      <c r="W5" t="n">
        <v>0.21</v>
      </c>
      <c r="X5" t="n">
        <v>0.55</v>
      </c>
      <c r="Y5" t="n">
        <v>2</v>
      </c>
      <c r="Z5" t="n">
        <v>10</v>
      </c>
      <c r="AA5" t="n">
        <v>39.73133501431719</v>
      </c>
      <c r="AB5" t="n">
        <v>54.36216538921535</v>
      </c>
      <c r="AC5" t="n">
        <v>49.17391662235168</v>
      </c>
      <c r="AD5" t="n">
        <v>39731.33501431719</v>
      </c>
      <c r="AE5" t="n">
        <v>54362.16538921535</v>
      </c>
      <c r="AF5" t="n">
        <v>4.460455539074022e-06</v>
      </c>
      <c r="AG5" t="n">
        <v>0.1691666666666667</v>
      </c>
      <c r="AH5" t="n">
        <v>49173.91662235168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7.5708</v>
      </c>
      <c r="E2" t="n">
        <v>13.21</v>
      </c>
      <c r="F2" t="n">
        <v>10.46</v>
      </c>
      <c r="G2" t="n">
        <v>12.55</v>
      </c>
      <c r="H2" t="n">
        <v>0.22</v>
      </c>
      <c r="I2" t="n">
        <v>50</v>
      </c>
      <c r="J2" t="n">
        <v>80.84</v>
      </c>
      <c r="K2" t="n">
        <v>35.1</v>
      </c>
      <c r="L2" t="n">
        <v>1</v>
      </c>
      <c r="M2" t="n">
        <v>48</v>
      </c>
      <c r="N2" t="n">
        <v>9.74</v>
      </c>
      <c r="O2" t="n">
        <v>10204.21</v>
      </c>
      <c r="P2" t="n">
        <v>67.73</v>
      </c>
      <c r="Q2" t="n">
        <v>1319.48</v>
      </c>
      <c r="R2" t="n">
        <v>118.76</v>
      </c>
      <c r="S2" t="n">
        <v>59.92</v>
      </c>
      <c r="T2" t="n">
        <v>29134.87</v>
      </c>
      <c r="U2" t="n">
        <v>0.5</v>
      </c>
      <c r="V2" t="n">
        <v>0.82</v>
      </c>
      <c r="W2" t="n">
        <v>0.23</v>
      </c>
      <c r="X2" t="n">
        <v>1.73</v>
      </c>
      <c r="Y2" t="n">
        <v>2</v>
      </c>
      <c r="Z2" t="n">
        <v>10</v>
      </c>
      <c r="AA2" t="n">
        <v>34.74103655994264</v>
      </c>
      <c r="AB2" t="n">
        <v>47.53421888754318</v>
      </c>
      <c r="AC2" t="n">
        <v>42.99761975169568</v>
      </c>
      <c r="AD2" t="n">
        <v>34741.03655994264</v>
      </c>
      <c r="AE2" t="n">
        <v>47534.21888754318</v>
      </c>
      <c r="AF2" t="n">
        <v>4.589710904163605e-06</v>
      </c>
      <c r="AG2" t="n">
        <v>0.1834722222222222</v>
      </c>
      <c r="AH2" t="n">
        <v>42997.61975169568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8.0433</v>
      </c>
      <c r="E3" t="n">
        <v>12.43</v>
      </c>
      <c r="F3" t="n">
        <v>9.869999999999999</v>
      </c>
      <c r="G3" t="n">
        <v>15.18</v>
      </c>
      <c r="H3" t="n">
        <v>0.43</v>
      </c>
      <c r="I3" t="n">
        <v>39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61.07</v>
      </c>
      <c r="Q3" t="n">
        <v>1319.35</v>
      </c>
      <c r="R3" t="n">
        <v>96.27</v>
      </c>
      <c r="S3" t="n">
        <v>59.92</v>
      </c>
      <c r="T3" t="n">
        <v>17942.92</v>
      </c>
      <c r="U3" t="n">
        <v>0.62</v>
      </c>
      <c r="V3" t="n">
        <v>0.86</v>
      </c>
      <c r="W3" t="n">
        <v>0.28</v>
      </c>
      <c r="X3" t="n">
        <v>1.15</v>
      </c>
      <c r="Y3" t="n">
        <v>2</v>
      </c>
      <c r="Z3" t="n">
        <v>10</v>
      </c>
      <c r="AA3" t="n">
        <v>30.21303732701459</v>
      </c>
      <c r="AB3" t="n">
        <v>41.33881057585327</v>
      </c>
      <c r="AC3" t="n">
        <v>37.39349251394484</v>
      </c>
      <c r="AD3" t="n">
        <v>30213.03732701459</v>
      </c>
      <c r="AE3" t="n">
        <v>41338.81057585327</v>
      </c>
      <c r="AF3" t="n">
        <v>4.876158624644572e-06</v>
      </c>
      <c r="AG3" t="n">
        <v>0.1726388888888889</v>
      </c>
      <c r="AH3" t="n">
        <v>37393.49251394484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7.1313</v>
      </c>
      <c r="E2" t="n">
        <v>14.02</v>
      </c>
      <c r="F2" t="n">
        <v>10.52</v>
      </c>
      <c r="G2" t="n">
        <v>9.56</v>
      </c>
      <c r="H2" t="n">
        <v>0.16</v>
      </c>
      <c r="I2" t="n">
        <v>66</v>
      </c>
      <c r="J2" t="n">
        <v>107.41</v>
      </c>
      <c r="K2" t="n">
        <v>41.65</v>
      </c>
      <c r="L2" t="n">
        <v>1</v>
      </c>
      <c r="M2" t="n">
        <v>64</v>
      </c>
      <c r="N2" t="n">
        <v>14.77</v>
      </c>
      <c r="O2" t="n">
        <v>13481.73</v>
      </c>
      <c r="P2" t="n">
        <v>89.90000000000001</v>
      </c>
      <c r="Q2" t="n">
        <v>1319.65</v>
      </c>
      <c r="R2" t="n">
        <v>118.88</v>
      </c>
      <c r="S2" t="n">
        <v>59.92</v>
      </c>
      <c r="T2" t="n">
        <v>29116.82</v>
      </c>
      <c r="U2" t="n">
        <v>0.5</v>
      </c>
      <c r="V2" t="n">
        <v>0.8100000000000001</v>
      </c>
      <c r="W2" t="n">
        <v>0.27</v>
      </c>
      <c r="X2" t="n">
        <v>1.79</v>
      </c>
      <c r="Y2" t="n">
        <v>2</v>
      </c>
      <c r="Z2" t="n">
        <v>10</v>
      </c>
      <c r="AA2" t="n">
        <v>46.19735177174106</v>
      </c>
      <c r="AB2" t="n">
        <v>63.20925477739511</v>
      </c>
      <c r="AC2" t="n">
        <v>57.17665221620002</v>
      </c>
      <c r="AD2" t="n">
        <v>46197.35177174107</v>
      </c>
      <c r="AE2" t="n">
        <v>63209.25477739511</v>
      </c>
      <c r="AF2" t="n">
        <v>4.135934318472623e-06</v>
      </c>
      <c r="AG2" t="n">
        <v>0.1947222222222222</v>
      </c>
      <c r="AH2" t="n">
        <v>57176.65221620002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8.2239</v>
      </c>
      <c r="E3" t="n">
        <v>12.16</v>
      </c>
      <c r="F3" t="n">
        <v>9.5</v>
      </c>
      <c r="G3" t="n">
        <v>20.36</v>
      </c>
      <c r="H3" t="n">
        <v>0.32</v>
      </c>
      <c r="I3" t="n">
        <v>28</v>
      </c>
      <c r="J3" t="n">
        <v>108.68</v>
      </c>
      <c r="K3" t="n">
        <v>41.65</v>
      </c>
      <c r="L3" t="n">
        <v>2</v>
      </c>
      <c r="M3" t="n">
        <v>1</v>
      </c>
      <c r="N3" t="n">
        <v>15.03</v>
      </c>
      <c r="O3" t="n">
        <v>13638.32</v>
      </c>
      <c r="P3" t="n">
        <v>68.64</v>
      </c>
      <c r="Q3" t="n">
        <v>1319.49</v>
      </c>
      <c r="R3" t="n">
        <v>84.84</v>
      </c>
      <c r="S3" t="n">
        <v>59.92</v>
      </c>
      <c r="T3" t="n">
        <v>12287.18</v>
      </c>
      <c r="U3" t="n">
        <v>0.71</v>
      </c>
      <c r="V3" t="n">
        <v>0.9</v>
      </c>
      <c r="W3" t="n">
        <v>0.24</v>
      </c>
      <c r="X3" t="n">
        <v>0.78</v>
      </c>
      <c r="Y3" t="n">
        <v>2</v>
      </c>
      <c r="Z3" t="n">
        <v>10</v>
      </c>
      <c r="AA3" t="n">
        <v>32.89132925422747</v>
      </c>
      <c r="AB3" t="n">
        <v>45.00336774854888</v>
      </c>
      <c r="AC3" t="n">
        <v>40.70830949332758</v>
      </c>
      <c r="AD3" t="n">
        <v>32891.32925422747</v>
      </c>
      <c r="AE3" t="n">
        <v>45003.36774854888</v>
      </c>
      <c r="AF3" t="n">
        <v>4.769608660649112e-06</v>
      </c>
      <c r="AG3" t="n">
        <v>0.1688888888888889</v>
      </c>
      <c r="AH3" t="n">
        <v>40708.30949332759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8.2196</v>
      </c>
      <c r="E4" t="n">
        <v>12.17</v>
      </c>
      <c r="F4" t="n">
        <v>9.51</v>
      </c>
      <c r="G4" t="n">
        <v>20.37</v>
      </c>
      <c r="H4" t="n">
        <v>0.48</v>
      </c>
      <c r="I4" t="n">
        <v>28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69.47</v>
      </c>
      <c r="Q4" t="n">
        <v>1319.61</v>
      </c>
      <c r="R4" t="n">
        <v>84.95999999999999</v>
      </c>
      <c r="S4" t="n">
        <v>59.92</v>
      </c>
      <c r="T4" t="n">
        <v>12346.59</v>
      </c>
      <c r="U4" t="n">
        <v>0.71</v>
      </c>
      <c r="V4" t="n">
        <v>0.9</v>
      </c>
      <c r="W4" t="n">
        <v>0.24</v>
      </c>
      <c r="X4" t="n">
        <v>0.78</v>
      </c>
      <c r="Y4" t="n">
        <v>2</v>
      </c>
      <c r="Z4" t="n">
        <v>10</v>
      </c>
      <c r="AA4" t="n">
        <v>33.1631805469675</v>
      </c>
      <c r="AB4" t="n">
        <v>45.37532668050659</v>
      </c>
      <c r="AC4" t="n">
        <v>41.04476918686799</v>
      </c>
      <c r="AD4" t="n">
        <v>33163.1805469675</v>
      </c>
      <c r="AE4" t="n">
        <v>45375.32668050659</v>
      </c>
      <c r="AF4" t="n">
        <v>4.767114793111715e-06</v>
      </c>
      <c r="AG4" t="n">
        <v>0.1690277777777778</v>
      </c>
      <c r="AH4" t="n">
        <v>41044.76918686799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7.8022</v>
      </c>
      <c r="E2" t="n">
        <v>12.82</v>
      </c>
      <c r="F2" t="n">
        <v>10.27</v>
      </c>
      <c r="G2" t="n">
        <v>11.41</v>
      </c>
      <c r="H2" t="n">
        <v>0.28</v>
      </c>
      <c r="I2" t="n">
        <v>54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53.34</v>
      </c>
      <c r="Q2" t="n">
        <v>1319.83</v>
      </c>
      <c r="R2" t="n">
        <v>108.58</v>
      </c>
      <c r="S2" t="n">
        <v>59.92</v>
      </c>
      <c r="T2" t="n">
        <v>24023.64</v>
      </c>
      <c r="U2" t="n">
        <v>0.55</v>
      </c>
      <c r="V2" t="n">
        <v>0.83</v>
      </c>
      <c r="W2" t="n">
        <v>0.32</v>
      </c>
      <c r="X2" t="n">
        <v>1.55</v>
      </c>
      <c r="Y2" t="n">
        <v>2</v>
      </c>
      <c r="Z2" t="n">
        <v>10</v>
      </c>
      <c r="AA2" t="n">
        <v>27.76572657286084</v>
      </c>
      <c r="AB2" t="n">
        <v>37.99029203430584</v>
      </c>
      <c r="AC2" t="n">
        <v>34.36455188231744</v>
      </c>
      <c r="AD2" t="n">
        <v>27765.72657286084</v>
      </c>
      <c r="AE2" t="n">
        <v>37990.29203430584</v>
      </c>
      <c r="AF2" t="n">
        <v>4.912497289363613e-06</v>
      </c>
      <c r="AG2" t="n">
        <v>0.1780555555555556</v>
      </c>
      <c r="AH2" t="n">
        <v>34364.55188231744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5.6814</v>
      </c>
      <c r="E2" t="n">
        <v>17.6</v>
      </c>
      <c r="F2" t="n">
        <v>11.7</v>
      </c>
      <c r="G2" t="n">
        <v>6.75</v>
      </c>
      <c r="H2" t="n">
        <v>0.11</v>
      </c>
      <c r="I2" t="n">
        <v>104</v>
      </c>
      <c r="J2" t="n">
        <v>167.88</v>
      </c>
      <c r="K2" t="n">
        <v>51.39</v>
      </c>
      <c r="L2" t="n">
        <v>1</v>
      </c>
      <c r="M2" t="n">
        <v>102</v>
      </c>
      <c r="N2" t="n">
        <v>30.49</v>
      </c>
      <c r="O2" t="n">
        <v>20939.59</v>
      </c>
      <c r="P2" t="n">
        <v>142.67</v>
      </c>
      <c r="Q2" t="n">
        <v>1320.11</v>
      </c>
      <c r="R2" t="n">
        <v>157.7</v>
      </c>
      <c r="S2" t="n">
        <v>59.92</v>
      </c>
      <c r="T2" t="n">
        <v>48335.64</v>
      </c>
      <c r="U2" t="n">
        <v>0.38</v>
      </c>
      <c r="V2" t="n">
        <v>0.73</v>
      </c>
      <c r="W2" t="n">
        <v>0.33</v>
      </c>
      <c r="X2" t="n">
        <v>2.98</v>
      </c>
      <c r="Y2" t="n">
        <v>2</v>
      </c>
      <c r="Z2" t="n">
        <v>10</v>
      </c>
      <c r="AA2" t="n">
        <v>86.47707961132151</v>
      </c>
      <c r="AB2" t="n">
        <v>118.3217554236582</v>
      </c>
      <c r="AC2" t="n">
        <v>107.0292931516818</v>
      </c>
      <c r="AD2" t="n">
        <v>86477.07961132152</v>
      </c>
      <c r="AE2" t="n">
        <v>118321.7554236582</v>
      </c>
      <c r="AF2" t="n">
        <v>3.05895128340987e-06</v>
      </c>
      <c r="AG2" t="n">
        <v>0.2444444444444445</v>
      </c>
      <c r="AH2" t="n">
        <v>107029.2931516818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7.2796</v>
      </c>
      <c r="E3" t="n">
        <v>13.74</v>
      </c>
      <c r="F3" t="n">
        <v>9.94</v>
      </c>
      <c r="G3" t="n">
        <v>14.2</v>
      </c>
      <c r="H3" t="n">
        <v>0.21</v>
      </c>
      <c r="I3" t="n">
        <v>42</v>
      </c>
      <c r="J3" t="n">
        <v>169.33</v>
      </c>
      <c r="K3" t="n">
        <v>51.39</v>
      </c>
      <c r="L3" t="n">
        <v>2</v>
      </c>
      <c r="M3" t="n">
        <v>40</v>
      </c>
      <c r="N3" t="n">
        <v>30.94</v>
      </c>
      <c r="O3" t="n">
        <v>21118.46</v>
      </c>
      <c r="P3" t="n">
        <v>113.66</v>
      </c>
      <c r="Q3" t="n">
        <v>1319.45</v>
      </c>
      <c r="R3" t="n">
        <v>100.46</v>
      </c>
      <c r="S3" t="n">
        <v>59.92</v>
      </c>
      <c r="T3" t="n">
        <v>20024.73</v>
      </c>
      <c r="U3" t="n">
        <v>0.6</v>
      </c>
      <c r="V3" t="n">
        <v>0.86</v>
      </c>
      <c r="W3" t="n">
        <v>0.23</v>
      </c>
      <c r="X3" t="n">
        <v>1.22</v>
      </c>
      <c r="Y3" t="n">
        <v>2</v>
      </c>
      <c r="Z3" t="n">
        <v>10</v>
      </c>
      <c r="AA3" t="n">
        <v>55.47615004333937</v>
      </c>
      <c r="AB3" t="n">
        <v>75.90491592427868</v>
      </c>
      <c r="AC3" t="n">
        <v>68.6606572817014</v>
      </c>
      <c r="AD3" t="n">
        <v>55476.15004333937</v>
      </c>
      <c r="AE3" t="n">
        <v>75904.91592427868</v>
      </c>
      <c r="AF3" t="n">
        <v>3.919446221478948e-06</v>
      </c>
      <c r="AG3" t="n">
        <v>0.1908333333333333</v>
      </c>
      <c r="AH3" t="n">
        <v>68660.65728170141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7.8899</v>
      </c>
      <c r="E4" t="n">
        <v>12.67</v>
      </c>
      <c r="F4" t="n">
        <v>9.449999999999999</v>
      </c>
      <c r="G4" t="n">
        <v>22.69</v>
      </c>
      <c r="H4" t="n">
        <v>0.31</v>
      </c>
      <c r="I4" t="n">
        <v>25</v>
      </c>
      <c r="J4" t="n">
        <v>170.79</v>
      </c>
      <c r="K4" t="n">
        <v>51.39</v>
      </c>
      <c r="L4" t="n">
        <v>3</v>
      </c>
      <c r="M4" t="n">
        <v>23</v>
      </c>
      <c r="N4" t="n">
        <v>31.4</v>
      </c>
      <c r="O4" t="n">
        <v>21297.94</v>
      </c>
      <c r="P4" t="n">
        <v>99.84</v>
      </c>
      <c r="Q4" t="n">
        <v>1319.34</v>
      </c>
      <c r="R4" t="n">
        <v>84.62</v>
      </c>
      <c r="S4" t="n">
        <v>59.92</v>
      </c>
      <c r="T4" t="n">
        <v>12189.45</v>
      </c>
      <c r="U4" t="n">
        <v>0.71</v>
      </c>
      <c r="V4" t="n">
        <v>0.9</v>
      </c>
      <c r="W4" t="n">
        <v>0.2</v>
      </c>
      <c r="X4" t="n">
        <v>0.73</v>
      </c>
      <c r="Y4" t="n">
        <v>2</v>
      </c>
      <c r="Z4" t="n">
        <v>10</v>
      </c>
      <c r="AA4" t="n">
        <v>46.37175560246658</v>
      </c>
      <c r="AB4" t="n">
        <v>63.44788179274761</v>
      </c>
      <c r="AC4" t="n">
        <v>57.39250500412248</v>
      </c>
      <c r="AD4" t="n">
        <v>46371.75560246658</v>
      </c>
      <c r="AE4" t="n">
        <v>63447.88179274761</v>
      </c>
      <c r="AF4" t="n">
        <v>4.248040928464029e-06</v>
      </c>
      <c r="AG4" t="n">
        <v>0.1759722222222222</v>
      </c>
      <c r="AH4" t="n">
        <v>57392.50500412247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8.2203</v>
      </c>
      <c r="E5" t="n">
        <v>12.16</v>
      </c>
      <c r="F5" t="n">
        <v>9.220000000000001</v>
      </c>
      <c r="G5" t="n">
        <v>32.53</v>
      </c>
      <c r="H5" t="n">
        <v>0.41</v>
      </c>
      <c r="I5" t="n">
        <v>17</v>
      </c>
      <c r="J5" t="n">
        <v>172.25</v>
      </c>
      <c r="K5" t="n">
        <v>51.39</v>
      </c>
      <c r="L5" t="n">
        <v>4</v>
      </c>
      <c r="M5" t="n">
        <v>8</v>
      </c>
      <c r="N5" t="n">
        <v>31.86</v>
      </c>
      <c r="O5" t="n">
        <v>21478.05</v>
      </c>
      <c r="P5" t="n">
        <v>87.65000000000001</v>
      </c>
      <c r="Q5" t="n">
        <v>1319.23</v>
      </c>
      <c r="R5" t="n">
        <v>76.56999999999999</v>
      </c>
      <c r="S5" t="n">
        <v>59.92</v>
      </c>
      <c r="T5" t="n">
        <v>8206.200000000001</v>
      </c>
      <c r="U5" t="n">
        <v>0.78</v>
      </c>
      <c r="V5" t="n">
        <v>0.93</v>
      </c>
      <c r="W5" t="n">
        <v>0.2</v>
      </c>
      <c r="X5" t="n">
        <v>0.49</v>
      </c>
      <c r="Y5" t="n">
        <v>2</v>
      </c>
      <c r="Z5" t="n">
        <v>10</v>
      </c>
      <c r="AA5" t="n">
        <v>40.67031294863791</v>
      </c>
      <c r="AB5" t="n">
        <v>55.64691642372958</v>
      </c>
      <c r="AC5" t="n">
        <v>50.33605282129509</v>
      </c>
      <c r="AD5" t="n">
        <v>40670.3129486379</v>
      </c>
      <c r="AE5" t="n">
        <v>55646.91642372958</v>
      </c>
      <c r="AF5" t="n">
        <v>4.425933262050579e-06</v>
      </c>
      <c r="AG5" t="n">
        <v>0.1688888888888889</v>
      </c>
      <c r="AH5" t="n">
        <v>50336.05282129509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8.219900000000001</v>
      </c>
      <c r="E6" t="n">
        <v>12.17</v>
      </c>
      <c r="F6" t="n">
        <v>9.220000000000001</v>
      </c>
      <c r="G6" t="n">
        <v>32.53</v>
      </c>
      <c r="H6" t="n">
        <v>0.51</v>
      </c>
      <c r="I6" t="n">
        <v>17</v>
      </c>
      <c r="J6" t="n">
        <v>173.71</v>
      </c>
      <c r="K6" t="n">
        <v>51.39</v>
      </c>
      <c r="L6" t="n">
        <v>5</v>
      </c>
      <c r="M6" t="n">
        <v>0</v>
      </c>
      <c r="N6" t="n">
        <v>32.32</v>
      </c>
      <c r="O6" t="n">
        <v>21658.78</v>
      </c>
      <c r="P6" t="n">
        <v>87.73</v>
      </c>
      <c r="Q6" t="n">
        <v>1319.26</v>
      </c>
      <c r="R6" t="n">
        <v>76.19</v>
      </c>
      <c r="S6" t="n">
        <v>59.92</v>
      </c>
      <c r="T6" t="n">
        <v>8012.76</v>
      </c>
      <c r="U6" t="n">
        <v>0.79</v>
      </c>
      <c r="V6" t="n">
        <v>0.93</v>
      </c>
      <c r="W6" t="n">
        <v>0.21</v>
      </c>
      <c r="X6" t="n">
        <v>0.49</v>
      </c>
      <c r="Y6" t="n">
        <v>2</v>
      </c>
      <c r="Z6" t="n">
        <v>10</v>
      </c>
      <c r="AA6" t="n">
        <v>40.69618411850975</v>
      </c>
      <c r="AB6" t="n">
        <v>55.68231449970354</v>
      </c>
      <c r="AC6" t="n">
        <v>50.3680725545797</v>
      </c>
      <c r="AD6" t="n">
        <v>40696.18411850975</v>
      </c>
      <c r="AE6" t="n">
        <v>55682.31449970353</v>
      </c>
      <c r="AF6" t="n">
        <v>4.425717896029288e-06</v>
      </c>
      <c r="AG6" t="n">
        <v>0.1690277777777778</v>
      </c>
      <c r="AH6" t="n">
        <v>50368.0725545797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7.5386</v>
      </c>
      <c r="E2" t="n">
        <v>13.26</v>
      </c>
      <c r="F2" t="n">
        <v>10.7</v>
      </c>
      <c r="G2" t="n">
        <v>9.58</v>
      </c>
      <c r="H2" t="n">
        <v>0.34</v>
      </c>
      <c r="I2" t="n">
        <v>67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49.63</v>
      </c>
      <c r="Q2" t="n">
        <v>1320.35</v>
      </c>
      <c r="R2" t="n">
        <v>121.96</v>
      </c>
      <c r="S2" t="n">
        <v>59.92</v>
      </c>
      <c r="T2" t="n">
        <v>30650.91</v>
      </c>
      <c r="U2" t="n">
        <v>0.49</v>
      </c>
      <c r="V2" t="n">
        <v>0.8</v>
      </c>
      <c r="W2" t="n">
        <v>0.36</v>
      </c>
      <c r="X2" t="n">
        <v>1.97</v>
      </c>
      <c r="Y2" t="n">
        <v>2</v>
      </c>
      <c r="Z2" t="n">
        <v>10</v>
      </c>
      <c r="AA2" t="n">
        <v>27.02768752420528</v>
      </c>
      <c r="AB2" t="n">
        <v>36.98047444795531</v>
      </c>
      <c r="AC2" t="n">
        <v>33.45110986911732</v>
      </c>
      <c r="AD2" t="n">
        <v>27027.68752420528</v>
      </c>
      <c r="AE2" t="n">
        <v>36980.47444795531</v>
      </c>
      <c r="AF2" t="n">
        <v>4.857509262715902e-06</v>
      </c>
      <c r="AG2" t="n">
        <v>0.1841666666666667</v>
      </c>
      <c r="AH2" t="n">
        <v>33451.10986911732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6.4435</v>
      </c>
      <c r="E2" t="n">
        <v>15.52</v>
      </c>
      <c r="F2" t="n">
        <v>11.08</v>
      </c>
      <c r="G2" t="n">
        <v>8.01</v>
      </c>
      <c r="H2" t="n">
        <v>0.13</v>
      </c>
      <c r="I2" t="n">
        <v>83</v>
      </c>
      <c r="J2" t="n">
        <v>133.21</v>
      </c>
      <c r="K2" t="n">
        <v>46.47</v>
      </c>
      <c r="L2" t="n">
        <v>1</v>
      </c>
      <c r="M2" t="n">
        <v>81</v>
      </c>
      <c r="N2" t="n">
        <v>20.75</v>
      </c>
      <c r="O2" t="n">
        <v>16663.42</v>
      </c>
      <c r="P2" t="n">
        <v>113.36</v>
      </c>
      <c r="Q2" t="n">
        <v>1319.78</v>
      </c>
      <c r="R2" t="n">
        <v>137.5</v>
      </c>
      <c r="S2" t="n">
        <v>59.92</v>
      </c>
      <c r="T2" t="n">
        <v>38339.23</v>
      </c>
      <c r="U2" t="n">
        <v>0.44</v>
      </c>
      <c r="V2" t="n">
        <v>0.77</v>
      </c>
      <c r="W2" t="n">
        <v>0.29</v>
      </c>
      <c r="X2" t="n">
        <v>2.35</v>
      </c>
      <c r="Y2" t="n">
        <v>2</v>
      </c>
      <c r="Z2" t="n">
        <v>10</v>
      </c>
      <c r="AA2" t="n">
        <v>62.33045904250556</v>
      </c>
      <c r="AB2" t="n">
        <v>85.28328388770451</v>
      </c>
      <c r="AC2" t="n">
        <v>77.14396696932297</v>
      </c>
      <c r="AD2" t="n">
        <v>62330.45904250556</v>
      </c>
      <c r="AE2" t="n">
        <v>85283.28388770451</v>
      </c>
      <c r="AF2" t="n">
        <v>3.606830651105555e-06</v>
      </c>
      <c r="AG2" t="n">
        <v>0.2155555555555556</v>
      </c>
      <c r="AH2" t="n">
        <v>77143.96696932298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7.8699</v>
      </c>
      <c r="E3" t="n">
        <v>12.71</v>
      </c>
      <c r="F3" t="n">
        <v>9.630000000000001</v>
      </c>
      <c r="G3" t="n">
        <v>17.51</v>
      </c>
      <c r="H3" t="n">
        <v>0.26</v>
      </c>
      <c r="I3" t="n">
        <v>33</v>
      </c>
      <c r="J3" t="n">
        <v>134.55</v>
      </c>
      <c r="K3" t="n">
        <v>46.47</v>
      </c>
      <c r="L3" t="n">
        <v>2</v>
      </c>
      <c r="M3" t="n">
        <v>31</v>
      </c>
      <c r="N3" t="n">
        <v>21.09</v>
      </c>
      <c r="O3" t="n">
        <v>16828.84</v>
      </c>
      <c r="P3" t="n">
        <v>88.09</v>
      </c>
      <c r="Q3" t="n">
        <v>1319.35</v>
      </c>
      <c r="R3" t="n">
        <v>90.03</v>
      </c>
      <c r="S3" t="n">
        <v>59.92</v>
      </c>
      <c r="T3" t="n">
        <v>14855.6</v>
      </c>
      <c r="U3" t="n">
        <v>0.67</v>
      </c>
      <c r="V3" t="n">
        <v>0.89</v>
      </c>
      <c r="W3" t="n">
        <v>0.22</v>
      </c>
      <c r="X3" t="n">
        <v>0.91</v>
      </c>
      <c r="Y3" t="n">
        <v>2</v>
      </c>
      <c r="Z3" t="n">
        <v>10</v>
      </c>
      <c r="AA3" t="n">
        <v>41.69232123828394</v>
      </c>
      <c r="AB3" t="n">
        <v>57.04527325344012</v>
      </c>
      <c r="AC3" t="n">
        <v>51.60095243778836</v>
      </c>
      <c r="AD3" t="n">
        <v>41692.32123828394</v>
      </c>
      <c r="AE3" t="n">
        <v>57045.27325344011</v>
      </c>
      <c r="AF3" t="n">
        <v>4.405276098569972e-06</v>
      </c>
      <c r="AG3" t="n">
        <v>0.1765277777777778</v>
      </c>
      <c r="AH3" t="n">
        <v>51600.95243778836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8.2386</v>
      </c>
      <c r="E4" t="n">
        <v>12.14</v>
      </c>
      <c r="F4" t="n">
        <v>9.359999999999999</v>
      </c>
      <c r="G4" t="n">
        <v>25.52</v>
      </c>
      <c r="H4" t="n">
        <v>0.39</v>
      </c>
      <c r="I4" t="n">
        <v>22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77.15000000000001</v>
      </c>
      <c r="Q4" t="n">
        <v>1319.43</v>
      </c>
      <c r="R4" t="n">
        <v>80.44</v>
      </c>
      <c r="S4" t="n">
        <v>59.92</v>
      </c>
      <c r="T4" t="n">
        <v>10113.23</v>
      </c>
      <c r="U4" t="n">
        <v>0.74</v>
      </c>
      <c r="V4" t="n">
        <v>0.91</v>
      </c>
      <c r="W4" t="n">
        <v>0.23</v>
      </c>
      <c r="X4" t="n">
        <v>0.64</v>
      </c>
      <c r="Y4" t="n">
        <v>2</v>
      </c>
      <c r="Z4" t="n">
        <v>10</v>
      </c>
      <c r="AA4" t="n">
        <v>36.35502305176894</v>
      </c>
      <c r="AB4" t="n">
        <v>49.74254640970793</v>
      </c>
      <c r="AC4" t="n">
        <v>44.99518759455874</v>
      </c>
      <c r="AD4" t="n">
        <v>36355.02305176894</v>
      </c>
      <c r="AE4" t="n">
        <v>49742.54640970792</v>
      </c>
      <c r="AF4" t="n">
        <v>4.611660588530803e-06</v>
      </c>
      <c r="AG4" t="n">
        <v>0.1686111111111111</v>
      </c>
      <c r="AH4" t="n">
        <v>44995.18759455874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6.0432</v>
      </c>
      <c r="E2" t="n">
        <v>16.55</v>
      </c>
      <c r="F2" t="n">
        <v>11.4</v>
      </c>
      <c r="G2" t="n">
        <v>7.28</v>
      </c>
      <c r="H2" t="n">
        <v>0.12</v>
      </c>
      <c r="I2" t="n">
        <v>94</v>
      </c>
      <c r="J2" t="n">
        <v>150.44</v>
      </c>
      <c r="K2" t="n">
        <v>49.1</v>
      </c>
      <c r="L2" t="n">
        <v>1</v>
      </c>
      <c r="M2" t="n">
        <v>92</v>
      </c>
      <c r="N2" t="n">
        <v>25.34</v>
      </c>
      <c r="O2" t="n">
        <v>18787.76</v>
      </c>
      <c r="P2" t="n">
        <v>128.18</v>
      </c>
      <c r="Q2" t="n">
        <v>1319.81</v>
      </c>
      <c r="R2" t="n">
        <v>147.92</v>
      </c>
      <c r="S2" t="n">
        <v>59.92</v>
      </c>
      <c r="T2" t="n">
        <v>43492.67</v>
      </c>
      <c r="U2" t="n">
        <v>0.41</v>
      </c>
      <c r="V2" t="n">
        <v>0.75</v>
      </c>
      <c r="W2" t="n">
        <v>0.31</v>
      </c>
      <c r="X2" t="n">
        <v>2.67</v>
      </c>
      <c r="Y2" t="n">
        <v>2</v>
      </c>
      <c r="Z2" t="n">
        <v>10</v>
      </c>
      <c r="AA2" t="n">
        <v>73.97269590958992</v>
      </c>
      <c r="AB2" t="n">
        <v>101.2127059884825</v>
      </c>
      <c r="AC2" t="n">
        <v>91.55310738189213</v>
      </c>
      <c r="AD2" t="n">
        <v>73972.69590958992</v>
      </c>
      <c r="AE2" t="n">
        <v>101212.7059884825</v>
      </c>
      <c r="AF2" t="n">
        <v>3.31442856373801e-06</v>
      </c>
      <c r="AG2" t="n">
        <v>0.2298611111111111</v>
      </c>
      <c r="AH2" t="n">
        <v>91553.10738189213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7.547</v>
      </c>
      <c r="E3" t="n">
        <v>13.25</v>
      </c>
      <c r="F3" t="n">
        <v>9.81</v>
      </c>
      <c r="G3" t="n">
        <v>15.49</v>
      </c>
      <c r="H3" t="n">
        <v>0.23</v>
      </c>
      <c r="I3" t="n">
        <v>38</v>
      </c>
      <c r="J3" t="n">
        <v>151.83</v>
      </c>
      <c r="K3" t="n">
        <v>49.1</v>
      </c>
      <c r="L3" t="n">
        <v>2</v>
      </c>
      <c r="M3" t="n">
        <v>36</v>
      </c>
      <c r="N3" t="n">
        <v>25.73</v>
      </c>
      <c r="O3" t="n">
        <v>18959.54</v>
      </c>
      <c r="P3" t="n">
        <v>101.32</v>
      </c>
      <c r="Q3" t="n">
        <v>1319.59</v>
      </c>
      <c r="R3" t="n">
        <v>96.26000000000001</v>
      </c>
      <c r="S3" t="n">
        <v>59.92</v>
      </c>
      <c r="T3" t="n">
        <v>17944.46</v>
      </c>
      <c r="U3" t="n">
        <v>0.62</v>
      </c>
      <c r="V3" t="n">
        <v>0.87</v>
      </c>
      <c r="W3" t="n">
        <v>0.22</v>
      </c>
      <c r="X3" t="n">
        <v>1.09</v>
      </c>
      <c r="Y3" t="n">
        <v>2</v>
      </c>
      <c r="Z3" t="n">
        <v>10</v>
      </c>
      <c r="AA3" t="n">
        <v>48.68397942227676</v>
      </c>
      <c r="AB3" t="n">
        <v>66.61156843112587</v>
      </c>
      <c r="AC3" t="n">
        <v>60.25425382999702</v>
      </c>
      <c r="AD3" t="n">
        <v>48683.97942227677</v>
      </c>
      <c r="AE3" t="n">
        <v>66611.56843112588</v>
      </c>
      <c r="AF3" t="n">
        <v>4.139196513524418e-06</v>
      </c>
      <c r="AG3" t="n">
        <v>0.1840277777777778</v>
      </c>
      <c r="AH3" t="n">
        <v>60254.25382999702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8.1396</v>
      </c>
      <c r="E4" t="n">
        <v>12.29</v>
      </c>
      <c r="F4" t="n">
        <v>9.34</v>
      </c>
      <c r="G4" t="n">
        <v>25.46</v>
      </c>
      <c r="H4" t="n">
        <v>0.35</v>
      </c>
      <c r="I4" t="n">
        <v>22</v>
      </c>
      <c r="J4" t="n">
        <v>153.23</v>
      </c>
      <c r="K4" t="n">
        <v>49.1</v>
      </c>
      <c r="L4" t="n">
        <v>3</v>
      </c>
      <c r="M4" t="n">
        <v>20</v>
      </c>
      <c r="N4" t="n">
        <v>26.13</v>
      </c>
      <c r="O4" t="n">
        <v>19131.85</v>
      </c>
      <c r="P4" t="n">
        <v>86.20999999999999</v>
      </c>
      <c r="Q4" t="n">
        <v>1319.36</v>
      </c>
      <c r="R4" t="n">
        <v>80.55</v>
      </c>
      <c r="S4" t="n">
        <v>59.92</v>
      </c>
      <c r="T4" t="n">
        <v>10170.77</v>
      </c>
      <c r="U4" t="n">
        <v>0.74</v>
      </c>
      <c r="V4" t="n">
        <v>0.91</v>
      </c>
      <c r="W4" t="n">
        <v>0.2</v>
      </c>
      <c r="X4" t="n">
        <v>0.61</v>
      </c>
      <c r="Y4" t="n">
        <v>2</v>
      </c>
      <c r="Z4" t="n">
        <v>10</v>
      </c>
      <c r="AA4" t="n">
        <v>40.14764422991022</v>
      </c>
      <c r="AB4" t="n">
        <v>54.93177802425333</v>
      </c>
      <c r="AC4" t="n">
        <v>49.68916622695969</v>
      </c>
      <c r="AD4" t="n">
        <v>40147.64422991022</v>
      </c>
      <c r="AE4" t="n">
        <v>54931.77802425333</v>
      </c>
      <c r="AF4" t="n">
        <v>4.464211467004553e-06</v>
      </c>
      <c r="AG4" t="n">
        <v>0.1706944444444444</v>
      </c>
      <c r="AH4" t="n">
        <v>49689.16622695969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8.270899999999999</v>
      </c>
      <c r="E5" t="n">
        <v>12.09</v>
      </c>
      <c r="F5" t="n">
        <v>9.23</v>
      </c>
      <c r="G5" t="n">
        <v>29.16</v>
      </c>
      <c r="H5" t="n">
        <v>0.46</v>
      </c>
      <c r="I5" t="n">
        <v>19</v>
      </c>
      <c r="J5" t="n">
        <v>154.63</v>
      </c>
      <c r="K5" t="n">
        <v>49.1</v>
      </c>
      <c r="L5" t="n">
        <v>4</v>
      </c>
      <c r="M5" t="n">
        <v>0</v>
      </c>
      <c r="N5" t="n">
        <v>26.53</v>
      </c>
      <c r="O5" t="n">
        <v>19304.72</v>
      </c>
      <c r="P5" t="n">
        <v>82.06</v>
      </c>
      <c r="Q5" t="n">
        <v>1319.21</v>
      </c>
      <c r="R5" t="n">
        <v>76.43000000000001</v>
      </c>
      <c r="S5" t="n">
        <v>59.92</v>
      </c>
      <c r="T5" t="n">
        <v>8122.86</v>
      </c>
      <c r="U5" t="n">
        <v>0.78</v>
      </c>
      <c r="V5" t="n">
        <v>0.92</v>
      </c>
      <c r="W5" t="n">
        <v>0.22</v>
      </c>
      <c r="X5" t="n">
        <v>0.51</v>
      </c>
      <c r="Y5" t="n">
        <v>2</v>
      </c>
      <c r="Z5" t="n">
        <v>10</v>
      </c>
      <c r="AA5" t="n">
        <v>38.17936021521015</v>
      </c>
      <c r="AB5" t="n">
        <v>52.23868500079149</v>
      </c>
      <c r="AC5" t="n">
        <v>47.25309822186924</v>
      </c>
      <c r="AD5" t="n">
        <v>38179.36021521015</v>
      </c>
      <c r="AE5" t="n">
        <v>52238.68500079149</v>
      </c>
      <c r="AF5" t="n">
        <v>4.536223723825244e-06</v>
      </c>
      <c r="AG5" t="n">
        <v>0.1679166666666667</v>
      </c>
      <c r="AH5" t="n">
        <v>47253.09822186924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5.294</v>
      </c>
      <c r="E2" t="n">
        <v>18.89</v>
      </c>
      <c r="F2" t="n">
        <v>12.1</v>
      </c>
      <c r="G2" t="n">
        <v>6.26</v>
      </c>
      <c r="H2" t="n">
        <v>0.1</v>
      </c>
      <c r="I2" t="n">
        <v>116</v>
      </c>
      <c r="J2" t="n">
        <v>185.69</v>
      </c>
      <c r="K2" t="n">
        <v>53.44</v>
      </c>
      <c r="L2" t="n">
        <v>1</v>
      </c>
      <c r="M2" t="n">
        <v>114</v>
      </c>
      <c r="N2" t="n">
        <v>36.26</v>
      </c>
      <c r="O2" t="n">
        <v>23136.14</v>
      </c>
      <c r="P2" t="n">
        <v>158.61</v>
      </c>
      <c r="Q2" t="n">
        <v>1319.54</v>
      </c>
      <c r="R2" t="n">
        <v>170.96</v>
      </c>
      <c r="S2" t="n">
        <v>59.92</v>
      </c>
      <c r="T2" t="n">
        <v>54906.7</v>
      </c>
      <c r="U2" t="n">
        <v>0.35</v>
      </c>
      <c r="V2" t="n">
        <v>0.71</v>
      </c>
      <c r="W2" t="n">
        <v>0.35</v>
      </c>
      <c r="X2" t="n">
        <v>3.38</v>
      </c>
      <c r="Y2" t="n">
        <v>2</v>
      </c>
      <c r="Z2" t="n">
        <v>10</v>
      </c>
      <c r="AA2" t="n">
        <v>102.0238720047483</v>
      </c>
      <c r="AB2" t="n">
        <v>139.5935626524078</v>
      </c>
      <c r="AC2" t="n">
        <v>126.2709489536952</v>
      </c>
      <c r="AD2" t="n">
        <v>102023.8720047483</v>
      </c>
      <c r="AE2" t="n">
        <v>139593.5626524078</v>
      </c>
      <c r="AF2" t="n">
        <v>2.80254978114395e-06</v>
      </c>
      <c r="AG2" t="n">
        <v>0.2623611111111111</v>
      </c>
      <c r="AH2" t="n">
        <v>126270.9489536952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6.9383</v>
      </c>
      <c r="E3" t="n">
        <v>14.41</v>
      </c>
      <c r="F3" t="n">
        <v>10.19</v>
      </c>
      <c r="G3" t="n">
        <v>13.01</v>
      </c>
      <c r="H3" t="n">
        <v>0.19</v>
      </c>
      <c r="I3" t="n">
        <v>47</v>
      </c>
      <c r="J3" t="n">
        <v>187.21</v>
      </c>
      <c r="K3" t="n">
        <v>53.44</v>
      </c>
      <c r="L3" t="n">
        <v>2</v>
      </c>
      <c r="M3" t="n">
        <v>45</v>
      </c>
      <c r="N3" t="n">
        <v>36.77</v>
      </c>
      <c r="O3" t="n">
        <v>23322.88</v>
      </c>
      <c r="P3" t="n">
        <v>126.96</v>
      </c>
      <c r="Q3" t="n">
        <v>1319.4</v>
      </c>
      <c r="R3" t="n">
        <v>109.31</v>
      </c>
      <c r="S3" t="n">
        <v>59.92</v>
      </c>
      <c r="T3" t="n">
        <v>24422.92</v>
      </c>
      <c r="U3" t="n">
        <v>0.55</v>
      </c>
      <c r="V3" t="n">
        <v>0.84</v>
      </c>
      <c r="W3" t="n">
        <v>0.23</v>
      </c>
      <c r="X3" t="n">
        <v>1.47</v>
      </c>
      <c r="Y3" t="n">
        <v>2</v>
      </c>
      <c r="Z3" t="n">
        <v>10</v>
      </c>
      <c r="AA3" t="n">
        <v>63.94169082709541</v>
      </c>
      <c r="AB3" t="n">
        <v>87.48784229790887</v>
      </c>
      <c r="AC3" t="n">
        <v>79.13812541897526</v>
      </c>
      <c r="AD3" t="n">
        <v>63941.69082709542</v>
      </c>
      <c r="AE3" t="n">
        <v>87487.84229790886</v>
      </c>
      <c r="AF3" t="n">
        <v>3.673013061297898e-06</v>
      </c>
      <c r="AG3" t="n">
        <v>0.2001388888888889</v>
      </c>
      <c r="AH3" t="n">
        <v>79138.12541897527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7.8023</v>
      </c>
      <c r="E4" t="n">
        <v>12.82</v>
      </c>
      <c r="F4" t="n">
        <v>9.34</v>
      </c>
      <c r="G4" t="n">
        <v>20.76</v>
      </c>
      <c r="H4" t="n">
        <v>0.28</v>
      </c>
      <c r="I4" t="n">
        <v>27</v>
      </c>
      <c r="J4" t="n">
        <v>188.73</v>
      </c>
      <c r="K4" t="n">
        <v>53.44</v>
      </c>
      <c r="L4" t="n">
        <v>3</v>
      </c>
      <c r="M4" t="n">
        <v>25</v>
      </c>
      <c r="N4" t="n">
        <v>37.29</v>
      </c>
      <c r="O4" t="n">
        <v>23510.33</v>
      </c>
      <c r="P4" t="n">
        <v>108.52</v>
      </c>
      <c r="Q4" t="n">
        <v>1319.3</v>
      </c>
      <c r="R4" t="n">
        <v>80.67</v>
      </c>
      <c r="S4" t="n">
        <v>59.92</v>
      </c>
      <c r="T4" t="n">
        <v>10203.03</v>
      </c>
      <c r="U4" t="n">
        <v>0.74</v>
      </c>
      <c r="V4" t="n">
        <v>0.91</v>
      </c>
      <c r="W4" t="n">
        <v>0.2</v>
      </c>
      <c r="X4" t="n">
        <v>0.62</v>
      </c>
      <c r="Y4" t="n">
        <v>2</v>
      </c>
      <c r="Z4" t="n">
        <v>10</v>
      </c>
      <c r="AA4" t="n">
        <v>50.03670975678173</v>
      </c>
      <c r="AB4" t="n">
        <v>68.46243375304513</v>
      </c>
      <c r="AC4" t="n">
        <v>61.92847516329867</v>
      </c>
      <c r="AD4" t="n">
        <v>50036.70975678173</v>
      </c>
      <c r="AE4" t="n">
        <v>68462.43375304513</v>
      </c>
      <c r="AF4" t="n">
        <v>4.130399349720333e-06</v>
      </c>
      <c r="AG4" t="n">
        <v>0.1780555555555556</v>
      </c>
      <c r="AH4" t="n">
        <v>61928.47516329867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8.0915</v>
      </c>
      <c r="E5" t="n">
        <v>12.36</v>
      </c>
      <c r="F5" t="n">
        <v>9.18</v>
      </c>
      <c r="G5" t="n">
        <v>29</v>
      </c>
      <c r="H5" t="n">
        <v>0.37</v>
      </c>
      <c r="I5" t="n">
        <v>19</v>
      </c>
      <c r="J5" t="n">
        <v>190.25</v>
      </c>
      <c r="K5" t="n">
        <v>53.44</v>
      </c>
      <c r="L5" t="n">
        <v>4</v>
      </c>
      <c r="M5" t="n">
        <v>17</v>
      </c>
      <c r="N5" t="n">
        <v>37.82</v>
      </c>
      <c r="O5" t="n">
        <v>23698.48</v>
      </c>
      <c r="P5" t="n">
        <v>99.09</v>
      </c>
      <c r="Q5" t="n">
        <v>1319.44</v>
      </c>
      <c r="R5" t="n">
        <v>75.36</v>
      </c>
      <c r="S5" t="n">
        <v>59.92</v>
      </c>
      <c r="T5" t="n">
        <v>7589.67</v>
      </c>
      <c r="U5" t="n">
        <v>0.8</v>
      </c>
      <c r="V5" t="n">
        <v>0.93</v>
      </c>
      <c r="W5" t="n">
        <v>0.2</v>
      </c>
      <c r="X5" t="n">
        <v>0.46</v>
      </c>
      <c r="Y5" t="n">
        <v>2</v>
      </c>
      <c r="Z5" t="n">
        <v>10</v>
      </c>
      <c r="AA5" t="n">
        <v>45.25388311406825</v>
      </c>
      <c r="AB5" t="n">
        <v>61.91835933706822</v>
      </c>
      <c r="AC5" t="n">
        <v>56.0089580249144</v>
      </c>
      <c r="AD5" t="n">
        <v>45253.88311406825</v>
      </c>
      <c r="AE5" t="n">
        <v>61918.35933706822</v>
      </c>
      <c r="AF5" t="n">
        <v>4.283496704595066e-06</v>
      </c>
      <c r="AG5" t="n">
        <v>0.1716666666666667</v>
      </c>
      <c r="AH5" t="n">
        <v>56008.9580249144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8.219200000000001</v>
      </c>
      <c r="E6" t="n">
        <v>12.17</v>
      </c>
      <c r="F6" t="n">
        <v>9.140000000000001</v>
      </c>
      <c r="G6" t="n">
        <v>36.56</v>
      </c>
      <c r="H6" t="n">
        <v>0.46</v>
      </c>
      <c r="I6" t="n">
        <v>15</v>
      </c>
      <c r="J6" t="n">
        <v>191.78</v>
      </c>
      <c r="K6" t="n">
        <v>53.44</v>
      </c>
      <c r="L6" t="n">
        <v>5</v>
      </c>
      <c r="M6" t="n">
        <v>0</v>
      </c>
      <c r="N6" t="n">
        <v>38.35</v>
      </c>
      <c r="O6" t="n">
        <v>23887.36</v>
      </c>
      <c r="P6" t="n">
        <v>91.98999999999999</v>
      </c>
      <c r="Q6" t="n">
        <v>1319.28</v>
      </c>
      <c r="R6" t="n">
        <v>73.63</v>
      </c>
      <c r="S6" t="n">
        <v>59.92</v>
      </c>
      <c r="T6" t="n">
        <v>6744.72</v>
      </c>
      <c r="U6" t="n">
        <v>0.8100000000000001</v>
      </c>
      <c r="V6" t="n">
        <v>0.93</v>
      </c>
      <c r="W6" t="n">
        <v>0.21</v>
      </c>
      <c r="X6" t="n">
        <v>0.42</v>
      </c>
      <c r="Y6" t="n">
        <v>2</v>
      </c>
      <c r="Z6" t="n">
        <v>10</v>
      </c>
      <c r="AA6" t="n">
        <v>42.4293553599827</v>
      </c>
      <c r="AB6" t="n">
        <v>58.05371585456029</v>
      </c>
      <c r="AC6" t="n">
        <v>52.5131506923146</v>
      </c>
      <c r="AD6" t="n">
        <v>42429.3553599827</v>
      </c>
      <c r="AE6" t="n">
        <v>58053.71585456029</v>
      </c>
      <c r="AF6" t="n">
        <v>4.351098821529725e-06</v>
      </c>
      <c r="AG6" t="n">
        <v>0.1690277777777778</v>
      </c>
      <c r="AH6" t="n">
        <v>52513.1506923146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6.8772</v>
      </c>
      <c r="E2" t="n">
        <v>14.54</v>
      </c>
      <c r="F2" t="n">
        <v>10.74</v>
      </c>
      <c r="G2" t="n">
        <v>8.949999999999999</v>
      </c>
      <c r="H2" t="n">
        <v>0.15</v>
      </c>
      <c r="I2" t="n">
        <v>72</v>
      </c>
      <c r="J2" t="n">
        <v>116.05</v>
      </c>
      <c r="K2" t="n">
        <v>43.4</v>
      </c>
      <c r="L2" t="n">
        <v>1</v>
      </c>
      <c r="M2" t="n">
        <v>70</v>
      </c>
      <c r="N2" t="n">
        <v>16.65</v>
      </c>
      <c r="O2" t="n">
        <v>14546.17</v>
      </c>
      <c r="P2" t="n">
        <v>98.15000000000001</v>
      </c>
      <c r="Q2" t="n">
        <v>1319.58</v>
      </c>
      <c r="R2" t="n">
        <v>126.1</v>
      </c>
      <c r="S2" t="n">
        <v>59.92</v>
      </c>
      <c r="T2" t="n">
        <v>32695.03</v>
      </c>
      <c r="U2" t="n">
        <v>0.48</v>
      </c>
      <c r="V2" t="n">
        <v>0.79</v>
      </c>
      <c r="W2" t="n">
        <v>0.28</v>
      </c>
      <c r="X2" t="n">
        <v>2.01</v>
      </c>
      <c r="Y2" t="n">
        <v>2</v>
      </c>
      <c r="Z2" t="n">
        <v>10</v>
      </c>
      <c r="AA2" t="n">
        <v>51.60423740321573</v>
      </c>
      <c r="AB2" t="n">
        <v>70.60719423333414</v>
      </c>
      <c r="AC2" t="n">
        <v>63.86854271353982</v>
      </c>
      <c r="AD2" t="n">
        <v>51604.23740321573</v>
      </c>
      <c r="AE2" t="n">
        <v>70607.19423333414</v>
      </c>
      <c r="AF2" t="n">
        <v>3.938645661653722e-06</v>
      </c>
      <c r="AG2" t="n">
        <v>0.2019444444444444</v>
      </c>
      <c r="AH2" t="n">
        <v>63868.54271353983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8.274900000000001</v>
      </c>
      <c r="E3" t="n">
        <v>12.08</v>
      </c>
      <c r="F3" t="n">
        <v>9.359999999999999</v>
      </c>
      <c r="G3" t="n">
        <v>20.79</v>
      </c>
      <c r="H3" t="n">
        <v>0.3</v>
      </c>
      <c r="I3" t="n">
        <v>27</v>
      </c>
      <c r="J3" t="n">
        <v>117.34</v>
      </c>
      <c r="K3" t="n">
        <v>43.4</v>
      </c>
      <c r="L3" t="n">
        <v>2</v>
      </c>
      <c r="M3" t="n">
        <v>20</v>
      </c>
      <c r="N3" t="n">
        <v>16.94</v>
      </c>
      <c r="O3" t="n">
        <v>14705.49</v>
      </c>
      <c r="P3" t="n">
        <v>72.17</v>
      </c>
      <c r="Q3" t="n">
        <v>1319.4</v>
      </c>
      <c r="R3" t="n">
        <v>80.91</v>
      </c>
      <c r="S3" t="n">
        <v>59.92</v>
      </c>
      <c r="T3" t="n">
        <v>10325.85</v>
      </c>
      <c r="U3" t="n">
        <v>0.74</v>
      </c>
      <c r="V3" t="n">
        <v>0.91</v>
      </c>
      <c r="W3" t="n">
        <v>0.21</v>
      </c>
      <c r="X3" t="n">
        <v>0.63</v>
      </c>
      <c r="Y3" t="n">
        <v>2</v>
      </c>
      <c r="Z3" t="n">
        <v>10</v>
      </c>
      <c r="AA3" t="n">
        <v>33.98687444668406</v>
      </c>
      <c r="AB3" t="n">
        <v>46.50234101290352</v>
      </c>
      <c r="AC3" t="n">
        <v>42.06422285315886</v>
      </c>
      <c r="AD3" t="n">
        <v>33986.87444668407</v>
      </c>
      <c r="AE3" t="n">
        <v>46502.34101290352</v>
      </c>
      <c r="AF3" t="n">
        <v>4.739123332987028e-06</v>
      </c>
      <c r="AG3" t="n">
        <v>0.1677777777777778</v>
      </c>
      <c r="AH3" t="n">
        <v>42064.22285315886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8.2537</v>
      </c>
      <c r="E4" t="n">
        <v>12.12</v>
      </c>
      <c r="F4" t="n">
        <v>9.43</v>
      </c>
      <c r="G4" t="n">
        <v>22.64</v>
      </c>
      <c r="H4" t="n">
        <v>0.45</v>
      </c>
      <c r="I4" t="n">
        <v>25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71.84</v>
      </c>
      <c r="Q4" t="n">
        <v>1319.54</v>
      </c>
      <c r="R4" t="n">
        <v>82.69</v>
      </c>
      <c r="S4" t="n">
        <v>59.92</v>
      </c>
      <c r="T4" t="n">
        <v>11226.26</v>
      </c>
      <c r="U4" t="n">
        <v>0.72</v>
      </c>
      <c r="V4" t="n">
        <v>0.9</v>
      </c>
      <c r="W4" t="n">
        <v>0.24</v>
      </c>
      <c r="X4" t="n">
        <v>0.71</v>
      </c>
      <c r="Y4" t="n">
        <v>2</v>
      </c>
      <c r="Z4" t="n">
        <v>10</v>
      </c>
      <c r="AA4" t="n">
        <v>34.05416500576759</v>
      </c>
      <c r="AB4" t="n">
        <v>46.59441092449111</v>
      </c>
      <c r="AC4" t="n">
        <v>42.14750574160575</v>
      </c>
      <c r="AD4" t="n">
        <v>34054.16500576759</v>
      </c>
      <c r="AE4" t="n">
        <v>46594.41092449111</v>
      </c>
      <c r="AF4" t="n">
        <v>4.726981867270303e-06</v>
      </c>
      <c r="AG4" t="n">
        <v>0.1683333333333333</v>
      </c>
      <c r="AH4" t="n">
        <v>42147.50574160575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7.6754</v>
      </c>
      <c r="E2" t="n">
        <v>13.03</v>
      </c>
      <c r="F2" t="n">
        <v>10.09</v>
      </c>
      <c r="G2" t="n">
        <v>11.42</v>
      </c>
      <c r="H2" t="n">
        <v>0.2</v>
      </c>
      <c r="I2" t="n">
        <v>53</v>
      </c>
      <c r="J2" t="n">
        <v>89.87</v>
      </c>
      <c r="K2" t="n">
        <v>37.55</v>
      </c>
      <c r="L2" t="n">
        <v>1</v>
      </c>
      <c r="M2" t="n">
        <v>51</v>
      </c>
      <c r="N2" t="n">
        <v>11.32</v>
      </c>
      <c r="O2" t="n">
        <v>11317.98</v>
      </c>
      <c r="P2" t="n">
        <v>72.41</v>
      </c>
      <c r="Q2" t="n">
        <v>1319.61</v>
      </c>
      <c r="R2" t="n">
        <v>105.3</v>
      </c>
      <c r="S2" t="n">
        <v>59.92</v>
      </c>
      <c r="T2" t="n">
        <v>22389.33</v>
      </c>
      <c r="U2" t="n">
        <v>0.57</v>
      </c>
      <c r="V2" t="n">
        <v>0.85</v>
      </c>
      <c r="W2" t="n">
        <v>0.23</v>
      </c>
      <c r="X2" t="n">
        <v>1.36</v>
      </c>
      <c r="Y2" t="n">
        <v>2</v>
      </c>
      <c r="Z2" t="n">
        <v>10</v>
      </c>
      <c r="AA2" t="n">
        <v>35.96694394348616</v>
      </c>
      <c r="AB2" t="n">
        <v>49.21155945291607</v>
      </c>
      <c r="AC2" t="n">
        <v>44.51487728767665</v>
      </c>
      <c r="AD2" t="n">
        <v>35966.94394348616</v>
      </c>
      <c r="AE2" t="n">
        <v>49211.55945291607</v>
      </c>
      <c r="AF2" t="n">
        <v>4.578949052354055e-06</v>
      </c>
      <c r="AG2" t="n">
        <v>0.1809722222222222</v>
      </c>
      <c r="AH2" t="n">
        <v>44514.87728767665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8.141299999999999</v>
      </c>
      <c r="E3" t="n">
        <v>12.28</v>
      </c>
      <c r="F3" t="n">
        <v>9.699999999999999</v>
      </c>
      <c r="G3" t="n">
        <v>17.12</v>
      </c>
      <c r="H3" t="n">
        <v>0.39</v>
      </c>
      <c r="I3" t="n">
        <v>34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63.58</v>
      </c>
      <c r="Q3" t="n">
        <v>1319.72</v>
      </c>
      <c r="R3" t="n">
        <v>91.11</v>
      </c>
      <c r="S3" t="n">
        <v>59.92</v>
      </c>
      <c r="T3" t="n">
        <v>15392.15</v>
      </c>
      <c r="U3" t="n">
        <v>0.66</v>
      </c>
      <c r="V3" t="n">
        <v>0.88</v>
      </c>
      <c r="W3" t="n">
        <v>0.26</v>
      </c>
      <c r="X3" t="n">
        <v>0.98</v>
      </c>
      <c r="Y3" t="n">
        <v>2</v>
      </c>
      <c r="Z3" t="n">
        <v>10</v>
      </c>
      <c r="AA3" t="n">
        <v>30.97879362713266</v>
      </c>
      <c r="AB3" t="n">
        <v>42.38655212845343</v>
      </c>
      <c r="AC3" t="n">
        <v>38.34123908328247</v>
      </c>
      <c r="AD3" t="n">
        <v>30978.79362713266</v>
      </c>
      <c r="AE3" t="n">
        <v>42386.55212845343</v>
      </c>
      <c r="AF3" t="n">
        <v>4.856893180802312e-06</v>
      </c>
      <c r="AG3" t="n">
        <v>0.1705555555555555</v>
      </c>
      <c r="AH3" t="n">
        <v>38341.23908328247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5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5.1349</v>
      </c>
      <c r="E2" t="n">
        <v>19.47</v>
      </c>
      <c r="F2" t="n">
        <v>12.25</v>
      </c>
      <c r="G2" t="n">
        <v>6.08</v>
      </c>
      <c r="H2" t="n">
        <v>0.09</v>
      </c>
      <c r="I2" t="n">
        <v>121</v>
      </c>
      <c r="J2" t="n">
        <v>194.77</v>
      </c>
      <c r="K2" t="n">
        <v>54.38</v>
      </c>
      <c r="L2" t="n">
        <v>1</v>
      </c>
      <c r="M2" t="n">
        <v>119</v>
      </c>
      <c r="N2" t="n">
        <v>39.4</v>
      </c>
      <c r="O2" t="n">
        <v>24256.19</v>
      </c>
      <c r="P2" t="n">
        <v>166</v>
      </c>
      <c r="Q2" t="n">
        <v>1319.73</v>
      </c>
      <c r="R2" t="n">
        <v>175.76</v>
      </c>
      <c r="S2" t="n">
        <v>59.92</v>
      </c>
      <c r="T2" t="n">
        <v>57282.01</v>
      </c>
      <c r="U2" t="n">
        <v>0.34</v>
      </c>
      <c r="V2" t="n">
        <v>0.7</v>
      </c>
      <c r="W2" t="n">
        <v>0.36</v>
      </c>
      <c r="X2" t="n">
        <v>3.53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6.7102</v>
      </c>
      <c r="E3" t="n">
        <v>14.9</v>
      </c>
      <c r="F3" t="n">
        <v>10.44</v>
      </c>
      <c r="G3" t="n">
        <v>12.53</v>
      </c>
      <c r="H3" t="n">
        <v>0.18</v>
      </c>
      <c r="I3" t="n">
        <v>50</v>
      </c>
      <c r="J3" t="n">
        <v>196.32</v>
      </c>
      <c r="K3" t="n">
        <v>54.38</v>
      </c>
      <c r="L3" t="n">
        <v>2</v>
      </c>
      <c r="M3" t="n">
        <v>48</v>
      </c>
      <c r="N3" t="n">
        <v>39.95</v>
      </c>
      <c r="O3" t="n">
        <v>24447.22</v>
      </c>
      <c r="P3" t="n">
        <v>135.25</v>
      </c>
      <c r="Q3" t="n">
        <v>1319.55</v>
      </c>
      <c r="R3" t="n">
        <v>118.43</v>
      </c>
      <c r="S3" t="n">
        <v>59.92</v>
      </c>
      <c r="T3" t="n">
        <v>28970.4</v>
      </c>
      <c r="U3" t="n">
        <v>0.51</v>
      </c>
      <c r="V3" t="n">
        <v>0.82</v>
      </c>
      <c r="W3" t="n">
        <v>0.22</v>
      </c>
      <c r="X3" t="n">
        <v>1.72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7.622</v>
      </c>
      <c r="E4" t="n">
        <v>13.12</v>
      </c>
      <c r="F4" t="n">
        <v>9.48</v>
      </c>
      <c r="G4" t="n">
        <v>19.6</v>
      </c>
      <c r="H4" t="n">
        <v>0.27</v>
      </c>
      <c r="I4" t="n">
        <v>29</v>
      </c>
      <c r="J4" t="n">
        <v>197.88</v>
      </c>
      <c r="K4" t="n">
        <v>54.38</v>
      </c>
      <c r="L4" t="n">
        <v>3</v>
      </c>
      <c r="M4" t="n">
        <v>27</v>
      </c>
      <c r="N4" t="n">
        <v>40.5</v>
      </c>
      <c r="O4" t="n">
        <v>24639</v>
      </c>
      <c r="P4" t="n">
        <v>115.49</v>
      </c>
      <c r="Q4" t="n">
        <v>1319.44</v>
      </c>
      <c r="R4" t="n">
        <v>84.83</v>
      </c>
      <c r="S4" t="n">
        <v>59.92</v>
      </c>
      <c r="T4" t="n">
        <v>12273.46</v>
      </c>
      <c r="U4" t="n">
        <v>0.71</v>
      </c>
      <c r="V4" t="n">
        <v>0.9</v>
      </c>
      <c r="W4" t="n">
        <v>0.21</v>
      </c>
      <c r="X4" t="n">
        <v>0.75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7.9757</v>
      </c>
      <c r="E5" t="n">
        <v>12.54</v>
      </c>
      <c r="F5" t="n">
        <v>9.24</v>
      </c>
      <c r="G5" t="n">
        <v>27.73</v>
      </c>
      <c r="H5" t="n">
        <v>0.36</v>
      </c>
      <c r="I5" t="n">
        <v>20</v>
      </c>
      <c r="J5" t="n">
        <v>199.44</v>
      </c>
      <c r="K5" t="n">
        <v>54.38</v>
      </c>
      <c r="L5" t="n">
        <v>4</v>
      </c>
      <c r="M5" t="n">
        <v>18</v>
      </c>
      <c r="N5" t="n">
        <v>41.06</v>
      </c>
      <c r="O5" t="n">
        <v>24831.54</v>
      </c>
      <c r="P5" t="n">
        <v>105</v>
      </c>
      <c r="Q5" t="n">
        <v>1319.18</v>
      </c>
      <c r="R5" t="n">
        <v>77.53</v>
      </c>
      <c r="S5" t="n">
        <v>59.92</v>
      </c>
      <c r="T5" t="n">
        <v>8670.58</v>
      </c>
      <c r="U5" t="n">
        <v>0.77</v>
      </c>
      <c r="V5" t="n">
        <v>0.92</v>
      </c>
      <c r="W5" t="n">
        <v>0.2</v>
      </c>
      <c r="X5" t="n">
        <v>0.52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8.186500000000001</v>
      </c>
      <c r="E6" t="n">
        <v>12.22</v>
      </c>
      <c r="F6" t="n">
        <v>9.119999999999999</v>
      </c>
      <c r="G6" t="n">
        <v>36.46</v>
      </c>
      <c r="H6" t="n">
        <v>0.44</v>
      </c>
      <c r="I6" t="n">
        <v>15</v>
      </c>
      <c r="J6" t="n">
        <v>201.01</v>
      </c>
      <c r="K6" t="n">
        <v>54.38</v>
      </c>
      <c r="L6" t="n">
        <v>5</v>
      </c>
      <c r="M6" t="n">
        <v>8</v>
      </c>
      <c r="N6" t="n">
        <v>41.63</v>
      </c>
      <c r="O6" t="n">
        <v>25024.84</v>
      </c>
      <c r="P6" t="n">
        <v>95.61</v>
      </c>
      <c r="Q6" t="n">
        <v>1319.28</v>
      </c>
      <c r="R6" t="n">
        <v>73.09999999999999</v>
      </c>
      <c r="S6" t="n">
        <v>59.92</v>
      </c>
      <c r="T6" t="n">
        <v>6479.87</v>
      </c>
      <c r="U6" t="n">
        <v>0.82</v>
      </c>
      <c r="V6" t="n">
        <v>0.9399999999999999</v>
      </c>
      <c r="W6" t="n">
        <v>0.2</v>
      </c>
      <c r="X6" t="n">
        <v>0.39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8.1761</v>
      </c>
      <c r="E7" t="n">
        <v>12.23</v>
      </c>
      <c r="F7" t="n">
        <v>9.130000000000001</v>
      </c>
      <c r="G7" t="n">
        <v>36.52</v>
      </c>
      <c r="H7" t="n">
        <v>0.53</v>
      </c>
      <c r="I7" t="n">
        <v>15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94.87</v>
      </c>
      <c r="Q7" t="n">
        <v>1319.22</v>
      </c>
      <c r="R7" t="n">
        <v>73.38</v>
      </c>
      <c r="S7" t="n">
        <v>59.92</v>
      </c>
      <c r="T7" t="n">
        <v>6620.78</v>
      </c>
      <c r="U7" t="n">
        <v>0.82</v>
      </c>
      <c r="V7" t="n">
        <v>0.93</v>
      </c>
      <c r="W7" t="n">
        <v>0.2</v>
      </c>
      <c r="X7" t="n">
        <v>0.41</v>
      </c>
      <c r="Y7" t="n">
        <v>2</v>
      </c>
      <c r="Z7" t="n">
        <v>10</v>
      </c>
    </row>
    <row r="8">
      <c r="A8" t="n">
        <v>0</v>
      </c>
      <c r="B8" t="n">
        <v>40</v>
      </c>
      <c r="C8" t="inlineStr">
        <is>
          <t xml:space="preserve">CONCLUIDO	</t>
        </is>
      </c>
      <c r="D8" t="n">
        <v>7.6754</v>
      </c>
      <c r="E8" t="n">
        <v>13.03</v>
      </c>
      <c r="F8" t="n">
        <v>10.09</v>
      </c>
      <c r="G8" t="n">
        <v>11.42</v>
      </c>
      <c r="H8" t="n">
        <v>0.2</v>
      </c>
      <c r="I8" t="n">
        <v>53</v>
      </c>
      <c r="J8" t="n">
        <v>89.87</v>
      </c>
      <c r="K8" t="n">
        <v>37.55</v>
      </c>
      <c r="L8" t="n">
        <v>1</v>
      </c>
      <c r="M8" t="n">
        <v>51</v>
      </c>
      <c r="N8" t="n">
        <v>11.32</v>
      </c>
      <c r="O8" t="n">
        <v>11317.98</v>
      </c>
      <c r="P8" t="n">
        <v>72.41</v>
      </c>
      <c r="Q8" t="n">
        <v>1319.61</v>
      </c>
      <c r="R8" t="n">
        <v>105.3</v>
      </c>
      <c r="S8" t="n">
        <v>59.92</v>
      </c>
      <c r="T8" t="n">
        <v>22389.33</v>
      </c>
      <c r="U8" t="n">
        <v>0.57</v>
      </c>
      <c r="V8" t="n">
        <v>0.85</v>
      </c>
      <c r="W8" t="n">
        <v>0.23</v>
      </c>
      <c r="X8" t="n">
        <v>1.36</v>
      </c>
      <c r="Y8" t="n">
        <v>2</v>
      </c>
      <c r="Z8" t="n">
        <v>10</v>
      </c>
    </row>
    <row r="9">
      <c r="A9" t="n">
        <v>1</v>
      </c>
      <c r="B9" t="n">
        <v>40</v>
      </c>
      <c r="C9" t="inlineStr">
        <is>
          <t xml:space="preserve">CONCLUIDO	</t>
        </is>
      </c>
      <c r="D9" t="n">
        <v>8.141299999999999</v>
      </c>
      <c r="E9" t="n">
        <v>12.28</v>
      </c>
      <c r="F9" t="n">
        <v>9.699999999999999</v>
      </c>
      <c r="G9" t="n">
        <v>17.12</v>
      </c>
      <c r="H9" t="n">
        <v>0.39</v>
      </c>
      <c r="I9" t="n">
        <v>34</v>
      </c>
      <c r="J9" t="n">
        <v>91.09999999999999</v>
      </c>
      <c r="K9" t="n">
        <v>37.55</v>
      </c>
      <c r="L9" t="n">
        <v>2</v>
      </c>
      <c r="M9" t="n">
        <v>0</v>
      </c>
      <c r="N9" t="n">
        <v>11.54</v>
      </c>
      <c r="O9" t="n">
        <v>11468.97</v>
      </c>
      <c r="P9" t="n">
        <v>63.58</v>
      </c>
      <c r="Q9" t="n">
        <v>1319.72</v>
      </c>
      <c r="R9" t="n">
        <v>91.11</v>
      </c>
      <c r="S9" t="n">
        <v>59.92</v>
      </c>
      <c r="T9" t="n">
        <v>15392.15</v>
      </c>
      <c r="U9" t="n">
        <v>0.66</v>
      </c>
      <c r="V9" t="n">
        <v>0.88</v>
      </c>
      <c r="W9" t="n">
        <v>0.26</v>
      </c>
      <c r="X9" t="n">
        <v>0.98</v>
      </c>
      <c r="Y9" t="n">
        <v>2</v>
      </c>
      <c r="Z9" t="n">
        <v>10</v>
      </c>
    </row>
    <row r="10">
      <c r="A10" t="n">
        <v>0</v>
      </c>
      <c r="B10" t="n">
        <v>30</v>
      </c>
      <c r="C10" t="inlineStr">
        <is>
          <t xml:space="preserve">CONCLUIDO	</t>
        </is>
      </c>
      <c r="D10" t="n">
        <v>7.8901</v>
      </c>
      <c r="E10" t="n">
        <v>12.67</v>
      </c>
      <c r="F10" t="n">
        <v>10.11</v>
      </c>
      <c r="G10" t="n">
        <v>13.19</v>
      </c>
      <c r="H10" t="n">
        <v>0.24</v>
      </c>
      <c r="I10" t="n">
        <v>46</v>
      </c>
      <c r="J10" t="n">
        <v>71.52</v>
      </c>
      <c r="K10" t="n">
        <v>32.27</v>
      </c>
      <c r="L10" t="n">
        <v>1</v>
      </c>
      <c r="M10" t="n">
        <v>8</v>
      </c>
      <c r="N10" t="n">
        <v>8.25</v>
      </c>
      <c r="O10" t="n">
        <v>9054.6</v>
      </c>
      <c r="P10" t="n">
        <v>57.57</v>
      </c>
      <c r="Q10" t="n">
        <v>1319.56</v>
      </c>
      <c r="R10" t="n">
        <v>104.45</v>
      </c>
      <c r="S10" t="n">
        <v>59.92</v>
      </c>
      <c r="T10" t="n">
        <v>21998.49</v>
      </c>
      <c r="U10" t="n">
        <v>0.57</v>
      </c>
      <c r="V10" t="n">
        <v>0.84</v>
      </c>
      <c r="W10" t="n">
        <v>0.29</v>
      </c>
      <c r="X10" t="n">
        <v>1.39</v>
      </c>
      <c r="Y10" t="n">
        <v>2</v>
      </c>
      <c r="Z10" t="n">
        <v>10</v>
      </c>
    </row>
    <row r="11">
      <c r="A11" t="n">
        <v>1</v>
      </c>
      <c r="B11" t="n">
        <v>30</v>
      </c>
      <c r="C11" t="inlineStr">
        <is>
          <t xml:space="preserve">CONCLUIDO	</t>
        </is>
      </c>
      <c r="D11" t="n">
        <v>7.9509</v>
      </c>
      <c r="E11" t="n">
        <v>12.58</v>
      </c>
      <c r="F11" t="n">
        <v>10.03</v>
      </c>
      <c r="G11" t="n">
        <v>13.38</v>
      </c>
      <c r="H11" t="n">
        <v>0.48</v>
      </c>
      <c r="I11" t="n">
        <v>45</v>
      </c>
      <c r="J11" t="n">
        <v>72.7</v>
      </c>
      <c r="K11" t="n">
        <v>32.27</v>
      </c>
      <c r="L11" t="n">
        <v>2</v>
      </c>
      <c r="M11" t="n">
        <v>0</v>
      </c>
      <c r="N11" t="n">
        <v>8.43</v>
      </c>
      <c r="O11" t="n">
        <v>9200.25</v>
      </c>
      <c r="P11" t="n">
        <v>57.92</v>
      </c>
      <c r="Q11" t="n">
        <v>1319.81</v>
      </c>
      <c r="R11" t="n">
        <v>101.29</v>
      </c>
      <c r="S11" t="n">
        <v>59.92</v>
      </c>
      <c r="T11" t="n">
        <v>20427.19</v>
      </c>
      <c r="U11" t="n">
        <v>0.59</v>
      </c>
      <c r="V11" t="n">
        <v>0.85</v>
      </c>
      <c r="W11" t="n">
        <v>0.29</v>
      </c>
      <c r="X11" t="n">
        <v>1.31</v>
      </c>
      <c r="Y11" t="n">
        <v>2</v>
      </c>
      <c r="Z11" t="n">
        <v>10</v>
      </c>
    </row>
    <row r="12">
      <c r="A12" t="n">
        <v>0</v>
      </c>
      <c r="B12" t="n">
        <v>15</v>
      </c>
      <c r="C12" t="inlineStr">
        <is>
          <t xml:space="preserve">CONCLUIDO	</t>
        </is>
      </c>
      <c r="D12" t="n">
        <v>7.1361</v>
      </c>
      <c r="E12" t="n">
        <v>14.01</v>
      </c>
      <c r="F12" t="n">
        <v>11.33</v>
      </c>
      <c r="G12" t="n">
        <v>7.64</v>
      </c>
      <c r="H12" t="n">
        <v>0.43</v>
      </c>
      <c r="I12" t="n">
        <v>89</v>
      </c>
      <c r="J12" t="n">
        <v>39.78</v>
      </c>
      <c r="K12" t="n">
        <v>19.54</v>
      </c>
      <c r="L12" t="n">
        <v>1</v>
      </c>
      <c r="M12" t="n">
        <v>0</v>
      </c>
      <c r="N12" t="n">
        <v>4.24</v>
      </c>
      <c r="O12" t="n">
        <v>5140</v>
      </c>
      <c r="P12" t="n">
        <v>44.49</v>
      </c>
      <c r="Q12" t="n">
        <v>1319.9</v>
      </c>
      <c r="R12" t="n">
        <v>141.48</v>
      </c>
      <c r="S12" t="n">
        <v>59.92</v>
      </c>
      <c r="T12" t="n">
        <v>40298.82</v>
      </c>
      <c r="U12" t="n">
        <v>0.42</v>
      </c>
      <c r="V12" t="n">
        <v>0.75</v>
      </c>
      <c r="W12" t="n">
        <v>0.42</v>
      </c>
      <c r="X12" t="n">
        <v>2.6</v>
      </c>
      <c r="Y12" t="n">
        <v>2</v>
      </c>
      <c r="Z12" t="n">
        <v>10</v>
      </c>
    </row>
    <row r="13">
      <c r="A13" t="n">
        <v>0</v>
      </c>
      <c r="B13" t="n">
        <v>70</v>
      </c>
      <c r="C13" t="inlineStr">
        <is>
          <t xml:space="preserve">CONCLUIDO	</t>
        </is>
      </c>
      <c r="D13" t="n">
        <v>6.2178</v>
      </c>
      <c r="E13" t="n">
        <v>16.08</v>
      </c>
      <c r="F13" t="n">
        <v>11.28</v>
      </c>
      <c r="G13" t="n">
        <v>7.61</v>
      </c>
      <c r="H13" t="n">
        <v>0.12</v>
      </c>
      <c r="I13" t="n">
        <v>89</v>
      </c>
      <c r="J13" t="n">
        <v>141.81</v>
      </c>
      <c r="K13" t="n">
        <v>47.83</v>
      </c>
      <c r="L13" t="n">
        <v>1</v>
      </c>
      <c r="M13" t="n">
        <v>87</v>
      </c>
      <c r="N13" t="n">
        <v>22.98</v>
      </c>
      <c r="O13" t="n">
        <v>17723.39</v>
      </c>
      <c r="P13" t="n">
        <v>121.35</v>
      </c>
      <c r="Q13" t="n">
        <v>1320.14</v>
      </c>
      <c r="R13" t="n">
        <v>143.97</v>
      </c>
      <c r="S13" t="n">
        <v>59.92</v>
      </c>
      <c r="T13" t="n">
        <v>41547.09</v>
      </c>
      <c r="U13" t="n">
        <v>0.42</v>
      </c>
      <c r="V13" t="n">
        <v>0.76</v>
      </c>
      <c r="W13" t="n">
        <v>0.31</v>
      </c>
      <c r="X13" t="n">
        <v>2.56</v>
      </c>
      <c r="Y13" t="n">
        <v>2</v>
      </c>
      <c r="Z13" t="n">
        <v>10</v>
      </c>
    </row>
    <row r="14">
      <c r="A14" t="n">
        <v>1</v>
      </c>
      <c r="B14" t="n">
        <v>70</v>
      </c>
      <c r="C14" t="inlineStr">
        <is>
          <t xml:space="preserve">CONCLUIDO	</t>
        </is>
      </c>
      <c r="D14" t="n">
        <v>7.7374</v>
      </c>
      <c r="E14" t="n">
        <v>12.92</v>
      </c>
      <c r="F14" t="n">
        <v>9.68</v>
      </c>
      <c r="G14" t="n">
        <v>16.6</v>
      </c>
      <c r="H14" t="n">
        <v>0.25</v>
      </c>
      <c r="I14" t="n">
        <v>35</v>
      </c>
      <c r="J14" t="n">
        <v>143.17</v>
      </c>
      <c r="K14" t="n">
        <v>47.83</v>
      </c>
      <c r="L14" t="n">
        <v>2</v>
      </c>
      <c r="M14" t="n">
        <v>33</v>
      </c>
      <c r="N14" t="n">
        <v>23.34</v>
      </c>
      <c r="O14" t="n">
        <v>17891.86</v>
      </c>
      <c r="P14" t="n">
        <v>94.39</v>
      </c>
      <c r="Q14" t="n">
        <v>1319.41</v>
      </c>
      <c r="R14" t="n">
        <v>91.98999999999999</v>
      </c>
      <c r="S14" t="n">
        <v>59.92</v>
      </c>
      <c r="T14" t="n">
        <v>15827.49</v>
      </c>
      <c r="U14" t="n">
        <v>0.65</v>
      </c>
      <c r="V14" t="n">
        <v>0.88</v>
      </c>
      <c r="W14" t="n">
        <v>0.22</v>
      </c>
      <c r="X14" t="n">
        <v>0.96</v>
      </c>
      <c r="Y14" t="n">
        <v>2</v>
      </c>
      <c r="Z14" t="n">
        <v>10</v>
      </c>
    </row>
    <row r="15">
      <c r="A15" t="n">
        <v>2</v>
      </c>
      <c r="B15" t="n">
        <v>70</v>
      </c>
      <c r="C15" t="inlineStr">
        <is>
          <t xml:space="preserve">CONCLUIDO	</t>
        </is>
      </c>
      <c r="D15" t="n">
        <v>8.233700000000001</v>
      </c>
      <c r="E15" t="n">
        <v>12.15</v>
      </c>
      <c r="F15" t="n">
        <v>9.31</v>
      </c>
      <c r="G15" t="n">
        <v>26.6</v>
      </c>
      <c r="H15" t="n">
        <v>0.37</v>
      </c>
      <c r="I15" t="n">
        <v>21</v>
      </c>
      <c r="J15" t="n">
        <v>144.54</v>
      </c>
      <c r="K15" t="n">
        <v>47.83</v>
      </c>
      <c r="L15" t="n">
        <v>3</v>
      </c>
      <c r="M15" t="n">
        <v>9</v>
      </c>
      <c r="N15" t="n">
        <v>23.71</v>
      </c>
      <c r="O15" t="n">
        <v>18060.85</v>
      </c>
      <c r="P15" t="n">
        <v>79.83</v>
      </c>
      <c r="Q15" t="n">
        <v>1319.26</v>
      </c>
      <c r="R15" t="n">
        <v>79.3</v>
      </c>
      <c r="S15" t="n">
        <v>59.92</v>
      </c>
      <c r="T15" t="n">
        <v>9548.450000000001</v>
      </c>
      <c r="U15" t="n">
        <v>0.76</v>
      </c>
      <c r="V15" t="n">
        <v>0.92</v>
      </c>
      <c r="W15" t="n">
        <v>0.21</v>
      </c>
      <c r="X15" t="n">
        <v>0.59</v>
      </c>
      <c r="Y15" t="n">
        <v>2</v>
      </c>
      <c r="Z15" t="n">
        <v>10</v>
      </c>
    </row>
    <row r="16">
      <c r="A16" t="n">
        <v>3</v>
      </c>
      <c r="B16" t="n">
        <v>70</v>
      </c>
      <c r="C16" t="inlineStr">
        <is>
          <t xml:space="preserve">CONCLUIDO	</t>
        </is>
      </c>
      <c r="D16" t="n">
        <v>8.262</v>
      </c>
      <c r="E16" t="n">
        <v>12.1</v>
      </c>
      <c r="F16" t="n">
        <v>9.300000000000001</v>
      </c>
      <c r="G16" t="n">
        <v>27.89</v>
      </c>
      <c r="H16" t="n">
        <v>0.49</v>
      </c>
      <c r="I16" t="n">
        <v>20</v>
      </c>
      <c r="J16" t="n">
        <v>145.92</v>
      </c>
      <c r="K16" t="n">
        <v>47.83</v>
      </c>
      <c r="L16" t="n">
        <v>4</v>
      </c>
      <c r="M16" t="n">
        <v>0</v>
      </c>
      <c r="N16" t="n">
        <v>24.09</v>
      </c>
      <c r="O16" t="n">
        <v>18230.35</v>
      </c>
      <c r="P16" t="n">
        <v>79.81</v>
      </c>
      <c r="Q16" t="n">
        <v>1319.39</v>
      </c>
      <c r="R16" t="n">
        <v>78.51000000000001</v>
      </c>
      <c r="S16" t="n">
        <v>59.92</v>
      </c>
      <c r="T16" t="n">
        <v>9159.35</v>
      </c>
      <c r="U16" t="n">
        <v>0.76</v>
      </c>
      <c r="V16" t="n">
        <v>0.92</v>
      </c>
      <c r="W16" t="n">
        <v>0.22</v>
      </c>
      <c r="X16" t="n">
        <v>0.57</v>
      </c>
      <c r="Y16" t="n">
        <v>2</v>
      </c>
      <c r="Z16" t="n">
        <v>10</v>
      </c>
    </row>
    <row r="17">
      <c r="A17" t="n">
        <v>0</v>
      </c>
      <c r="B17" t="n">
        <v>90</v>
      </c>
      <c r="C17" t="inlineStr">
        <is>
          <t xml:space="preserve">CONCLUIDO	</t>
        </is>
      </c>
      <c r="D17" t="n">
        <v>5.4836</v>
      </c>
      <c r="E17" t="n">
        <v>18.24</v>
      </c>
      <c r="F17" t="n">
        <v>11.9</v>
      </c>
      <c r="G17" t="n">
        <v>6.49</v>
      </c>
      <c r="H17" t="n">
        <v>0.1</v>
      </c>
      <c r="I17" t="n">
        <v>110</v>
      </c>
      <c r="J17" t="n">
        <v>176.73</v>
      </c>
      <c r="K17" t="n">
        <v>52.44</v>
      </c>
      <c r="L17" t="n">
        <v>1</v>
      </c>
      <c r="M17" t="n">
        <v>108</v>
      </c>
      <c r="N17" t="n">
        <v>33.29</v>
      </c>
      <c r="O17" t="n">
        <v>22031.19</v>
      </c>
      <c r="P17" t="n">
        <v>150.63</v>
      </c>
      <c r="Q17" t="n">
        <v>1320.15</v>
      </c>
      <c r="R17" t="n">
        <v>164.51</v>
      </c>
      <c r="S17" t="n">
        <v>59.92</v>
      </c>
      <c r="T17" t="n">
        <v>51710.38</v>
      </c>
      <c r="U17" t="n">
        <v>0.36</v>
      </c>
      <c r="V17" t="n">
        <v>0.72</v>
      </c>
      <c r="W17" t="n">
        <v>0.33</v>
      </c>
      <c r="X17" t="n">
        <v>3.18</v>
      </c>
      <c r="Y17" t="n">
        <v>2</v>
      </c>
      <c r="Z17" t="n">
        <v>10</v>
      </c>
    </row>
    <row r="18">
      <c r="A18" t="n">
        <v>1</v>
      </c>
      <c r="B18" t="n">
        <v>90</v>
      </c>
      <c r="C18" t="inlineStr">
        <is>
          <t xml:space="preserve">CONCLUIDO	</t>
        </is>
      </c>
      <c r="D18" t="n">
        <v>7.09</v>
      </c>
      <c r="E18" t="n">
        <v>14.1</v>
      </c>
      <c r="F18" t="n">
        <v>10.08</v>
      </c>
      <c r="G18" t="n">
        <v>13.45</v>
      </c>
      <c r="H18" t="n">
        <v>0.2</v>
      </c>
      <c r="I18" t="n">
        <v>45</v>
      </c>
      <c r="J18" t="n">
        <v>178.21</v>
      </c>
      <c r="K18" t="n">
        <v>52.44</v>
      </c>
      <c r="L18" t="n">
        <v>2</v>
      </c>
      <c r="M18" t="n">
        <v>43</v>
      </c>
      <c r="N18" t="n">
        <v>33.77</v>
      </c>
      <c r="O18" t="n">
        <v>22213.89</v>
      </c>
      <c r="P18" t="n">
        <v>120.44</v>
      </c>
      <c r="Q18" t="n">
        <v>1319.66</v>
      </c>
      <c r="R18" t="n">
        <v>105.24</v>
      </c>
      <c r="S18" t="n">
        <v>59.92</v>
      </c>
      <c r="T18" t="n">
        <v>22398.8</v>
      </c>
      <c r="U18" t="n">
        <v>0.57</v>
      </c>
      <c r="V18" t="n">
        <v>0.85</v>
      </c>
      <c r="W18" t="n">
        <v>0.24</v>
      </c>
      <c r="X18" t="n">
        <v>1.36</v>
      </c>
      <c r="Y18" t="n">
        <v>2</v>
      </c>
      <c r="Z18" t="n">
        <v>10</v>
      </c>
    </row>
    <row r="19">
      <c r="A19" t="n">
        <v>2</v>
      </c>
      <c r="B19" t="n">
        <v>90</v>
      </c>
      <c r="C19" t="inlineStr">
        <is>
          <t xml:space="preserve">CONCLUIDO	</t>
        </is>
      </c>
      <c r="D19" t="n">
        <v>7.7853</v>
      </c>
      <c r="E19" t="n">
        <v>12.84</v>
      </c>
      <c r="F19" t="n">
        <v>9.460000000000001</v>
      </c>
      <c r="G19" t="n">
        <v>21.03</v>
      </c>
      <c r="H19" t="n">
        <v>0.3</v>
      </c>
      <c r="I19" t="n">
        <v>27</v>
      </c>
      <c r="J19" t="n">
        <v>179.7</v>
      </c>
      <c r="K19" t="n">
        <v>52.44</v>
      </c>
      <c r="L19" t="n">
        <v>3</v>
      </c>
      <c r="M19" t="n">
        <v>25</v>
      </c>
      <c r="N19" t="n">
        <v>34.26</v>
      </c>
      <c r="O19" t="n">
        <v>22397.24</v>
      </c>
      <c r="P19" t="n">
        <v>105.12</v>
      </c>
      <c r="Q19" t="n">
        <v>1319.23</v>
      </c>
      <c r="R19" t="n">
        <v>85.28</v>
      </c>
      <c r="S19" t="n">
        <v>59.92</v>
      </c>
      <c r="T19" t="n">
        <v>12509.04</v>
      </c>
      <c r="U19" t="n">
        <v>0.7</v>
      </c>
      <c r="V19" t="n">
        <v>0.9</v>
      </c>
      <c r="W19" t="n">
        <v>0.19</v>
      </c>
      <c r="X19" t="n">
        <v>0.74</v>
      </c>
      <c r="Y19" t="n">
        <v>2</v>
      </c>
      <c r="Z19" t="n">
        <v>10</v>
      </c>
    </row>
    <row r="20">
      <c r="A20" t="n">
        <v>3</v>
      </c>
      <c r="B20" t="n">
        <v>90</v>
      </c>
      <c r="C20" t="inlineStr">
        <is>
          <t xml:space="preserve">CONCLUIDO	</t>
        </is>
      </c>
      <c r="D20" t="n">
        <v>8.1439</v>
      </c>
      <c r="E20" t="n">
        <v>12.28</v>
      </c>
      <c r="F20" t="n">
        <v>9.220000000000001</v>
      </c>
      <c r="G20" t="n">
        <v>30.73</v>
      </c>
      <c r="H20" t="n">
        <v>0.39</v>
      </c>
      <c r="I20" t="n">
        <v>18</v>
      </c>
      <c r="J20" t="n">
        <v>181.19</v>
      </c>
      <c r="K20" t="n">
        <v>52.44</v>
      </c>
      <c r="L20" t="n">
        <v>4</v>
      </c>
      <c r="M20" t="n">
        <v>16</v>
      </c>
      <c r="N20" t="n">
        <v>34.75</v>
      </c>
      <c r="O20" t="n">
        <v>22581.25</v>
      </c>
      <c r="P20" t="n">
        <v>93.38</v>
      </c>
      <c r="Q20" t="n">
        <v>1319.25</v>
      </c>
      <c r="R20" t="n">
        <v>77.19</v>
      </c>
      <c r="S20" t="n">
        <v>59.92</v>
      </c>
      <c r="T20" t="n">
        <v>8510.879999999999</v>
      </c>
      <c r="U20" t="n">
        <v>0.78</v>
      </c>
      <c r="V20" t="n">
        <v>0.93</v>
      </c>
      <c r="W20" t="n">
        <v>0.18</v>
      </c>
      <c r="X20" t="n">
        <v>0.5</v>
      </c>
      <c r="Y20" t="n">
        <v>2</v>
      </c>
      <c r="Z20" t="n">
        <v>10</v>
      </c>
    </row>
    <row r="21">
      <c r="A21" t="n">
        <v>4</v>
      </c>
      <c r="B21" t="n">
        <v>90</v>
      </c>
      <c r="C21" t="inlineStr">
        <is>
          <t xml:space="preserve">CONCLUIDO	</t>
        </is>
      </c>
      <c r="D21" t="n">
        <v>8.227399999999999</v>
      </c>
      <c r="E21" t="n">
        <v>12.15</v>
      </c>
      <c r="F21" t="n">
        <v>9.16</v>
      </c>
      <c r="G21" t="n">
        <v>34.37</v>
      </c>
      <c r="H21" t="n">
        <v>0.49</v>
      </c>
      <c r="I21" t="n">
        <v>16</v>
      </c>
      <c r="J21" t="n">
        <v>182.69</v>
      </c>
      <c r="K21" t="n">
        <v>52.44</v>
      </c>
      <c r="L21" t="n">
        <v>5</v>
      </c>
      <c r="M21" t="n">
        <v>0</v>
      </c>
      <c r="N21" t="n">
        <v>35.25</v>
      </c>
      <c r="O21" t="n">
        <v>22766.06</v>
      </c>
      <c r="P21" t="n">
        <v>89.93000000000001</v>
      </c>
      <c r="Q21" t="n">
        <v>1319.33</v>
      </c>
      <c r="R21" t="n">
        <v>74.39</v>
      </c>
      <c r="S21" t="n">
        <v>59.92</v>
      </c>
      <c r="T21" t="n">
        <v>7119.73</v>
      </c>
      <c r="U21" t="n">
        <v>0.8100000000000001</v>
      </c>
      <c r="V21" t="n">
        <v>0.93</v>
      </c>
      <c r="W21" t="n">
        <v>0.21</v>
      </c>
      <c r="X21" t="n">
        <v>0.44</v>
      </c>
      <c r="Y21" t="n">
        <v>2</v>
      </c>
      <c r="Z21" t="n">
        <v>10</v>
      </c>
    </row>
    <row r="22">
      <c r="A22" t="n">
        <v>0</v>
      </c>
      <c r="B22" t="n">
        <v>10</v>
      </c>
      <c r="C22" t="inlineStr">
        <is>
          <t xml:space="preserve">CONCLUIDO	</t>
        </is>
      </c>
      <c r="D22" t="n">
        <v>6.328</v>
      </c>
      <c r="E22" t="n">
        <v>15.8</v>
      </c>
      <c r="F22" t="n">
        <v>12.68</v>
      </c>
      <c r="G22" t="n">
        <v>5.72</v>
      </c>
      <c r="H22" t="n">
        <v>0.64</v>
      </c>
      <c r="I22" t="n">
        <v>133</v>
      </c>
      <c r="J22" t="n">
        <v>26.11</v>
      </c>
      <c r="K22" t="n">
        <v>12.1</v>
      </c>
      <c r="L22" t="n">
        <v>1</v>
      </c>
      <c r="M22" t="n">
        <v>0</v>
      </c>
      <c r="N22" t="n">
        <v>3.01</v>
      </c>
      <c r="O22" t="n">
        <v>3454.41</v>
      </c>
      <c r="P22" t="n">
        <v>36.89</v>
      </c>
      <c r="Q22" t="n">
        <v>1320.49</v>
      </c>
      <c r="R22" t="n">
        <v>183.54</v>
      </c>
      <c r="S22" t="n">
        <v>59.92</v>
      </c>
      <c r="T22" t="n">
        <v>61111.85</v>
      </c>
      <c r="U22" t="n">
        <v>0.33</v>
      </c>
      <c r="V22" t="n">
        <v>0.67</v>
      </c>
      <c r="W22" t="n">
        <v>0.55</v>
      </c>
      <c r="X22" t="n">
        <v>3.95</v>
      </c>
      <c r="Y22" t="n">
        <v>2</v>
      </c>
      <c r="Z22" t="n">
        <v>10</v>
      </c>
    </row>
    <row r="23">
      <c r="A23" t="n">
        <v>0</v>
      </c>
      <c r="B23" t="n">
        <v>45</v>
      </c>
      <c r="C23" t="inlineStr">
        <is>
          <t xml:space="preserve">CONCLUIDO	</t>
        </is>
      </c>
      <c r="D23" t="n">
        <v>7.4703</v>
      </c>
      <c r="E23" t="n">
        <v>13.39</v>
      </c>
      <c r="F23" t="n">
        <v>10.19</v>
      </c>
      <c r="G23" t="n">
        <v>10.36</v>
      </c>
      <c r="H23" t="n">
        <v>0.18</v>
      </c>
      <c r="I23" t="n">
        <v>59</v>
      </c>
      <c r="J23" t="n">
        <v>98.70999999999999</v>
      </c>
      <c r="K23" t="n">
        <v>39.72</v>
      </c>
      <c r="L23" t="n">
        <v>1</v>
      </c>
      <c r="M23" t="n">
        <v>57</v>
      </c>
      <c r="N23" t="n">
        <v>12.99</v>
      </c>
      <c r="O23" t="n">
        <v>12407.75</v>
      </c>
      <c r="P23" t="n">
        <v>80.23999999999999</v>
      </c>
      <c r="Q23" t="n">
        <v>1319.49</v>
      </c>
      <c r="R23" t="n">
        <v>107.63</v>
      </c>
      <c r="S23" t="n">
        <v>59.92</v>
      </c>
      <c r="T23" t="n">
        <v>23525.85</v>
      </c>
      <c r="U23" t="n">
        <v>0.5600000000000001</v>
      </c>
      <c r="V23" t="n">
        <v>0.84</v>
      </c>
      <c r="W23" t="n">
        <v>0.26</v>
      </c>
      <c r="X23" t="n">
        <v>1.46</v>
      </c>
      <c r="Y23" t="n">
        <v>2</v>
      </c>
      <c r="Z23" t="n">
        <v>10</v>
      </c>
    </row>
    <row r="24">
      <c r="A24" t="n">
        <v>1</v>
      </c>
      <c r="B24" t="n">
        <v>45</v>
      </c>
      <c r="C24" t="inlineStr">
        <is>
          <t xml:space="preserve">CONCLUIDO	</t>
        </is>
      </c>
      <c r="D24" t="n">
        <v>8.164400000000001</v>
      </c>
      <c r="E24" t="n">
        <v>12.25</v>
      </c>
      <c r="F24" t="n">
        <v>9.619999999999999</v>
      </c>
      <c r="G24" t="n">
        <v>18.63</v>
      </c>
      <c r="H24" t="n">
        <v>0.35</v>
      </c>
      <c r="I24" t="n">
        <v>31</v>
      </c>
      <c r="J24" t="n">
        <v>99.95</v>
      </c>
      <c r="K24" t="n">
        <v>39.72</v>
      </c>
      <c r="L24" t="n">
        <v>2</v>
      </c>
      <c r="M24" t="n">
        <v>0</v>
      </c>
      <c r="N24" t="n">
        <v>13.24</v>
      </c>
      <c r="O24" t="n">
        <v>12561.45</v>
      </c>
      <c r="P24" t="n">
        <v>66.41</v>
      </c>
      <c r="Q24" t="n">
        <v>1319.33</v>
      </c>
      <c r="R24" t="n">
        <v>88.67</v>
      </c>
      <c r="S24" t="n">
        <v>59.92</v>
      </c>
      <c r="T24" t="n">
        <v>14182.54</v>
      </c>
      <c r="U24" t="n">
        <v>0.68</v>
      </c>
      <c r="V24" t="n">
        <v>0.89</v>
      </c>
      <c r="W24" t="n">
        <v>0.25</v>
      </c>
      <c r="X24" t="n">
        <v>0.9</v>
      </c>
      <c r="Y24" t="n">
        <v>2</v>
      </c>
      <c r="Z24" t="n">
        <v>10</v>
      </c>
    </row>
    <row r="25">
      <c r="A25" t="n">
        <v>0</v>
      </c>
      <c r="B25" t="n">
        <v>60</v>
      </c>
      <c r="C25" t="inlineStr">
        <is>
          <t xml:space="preserve">CONCLUIDO	</t>
        </is>
      </c>
      <c r="D25" t="n">
        <v>6.6773</v>
      </c>
      <c r="E25" t="n">
        <v>14.98</v>
      </c>
      <c r="F25" t="n">
        <v>10.88</v>
      </c>
      <c r="G25" t="n">
        <v>8.470000000000001</v>
      </c>
      <c r="H25" t="n">
        <v>0.14</v>
      </c>
      <c r="I25" t="n">
        <v>77</v>
      </c>
      <c r="J25" t="n">
        <v>124.63</v>
      </c>
      <c r="K25" t="n">
        <v>45</v>
      </c>
      <c r="L25" t="n">
        <v>1</v>
      </c>
      <c r="M25" t="n">
        <v>75</v>
      </c>
      <c r="N25" t="n">
        <v>18.64</v>
      </c>
      <c r="O25" t="n">
        <v>15605.44</v>
      </c>
      <c r="P25" t="n">
        <v>105.45</v>
      </c>
      <c r="Q25" t="n">
        <v>1319.78</v>
      </c>
      <c r="R25" t="n">
        <v>130.88</v>
      </c>
      <c r="S25" t="n">
        <v>59.92</v>
      </c>
      <c r="T25" t="n">
        <v>35057.5</v>
      </c>
      <c r="U25" t="n">
        <v>0.46</v>
      </c>
      <c r="V25" t="n">
        <v>0.78</v>
      </c>
      <c r="W25" t="n">
        <v>0.28</v>
      </c>
      <c r="X25" t="n">
        <v>2.15</v>
      </c>
      <c r="Y25" t="n">
        <v>2</v>
      </c>
      <c r="Z25" t="n">
        <v>10</v>
      </c>
    </row>
    <row r="26">
      <c r="A26" t="n">
        <v>1</v>
      </c>
      <c r="B26" t="n">
        <v>60</v>
      </c>
      <c r="C26" t="inlineStr">
        <is>
          <t xml:space="preserve">CONCLUIDO	</t>
        </is>
      </c>
      <c r="D26" t="n">
        <v>8.061400000000001</v>
      </c>
      <c r="E26" t="n">
        <v>12.4</v>
      </c>
      <c r="F26" t="n">
        <v>9.51</v>
      </c>
      <c r="G26" t="n">
        <v>19.01</v>
      </c>
      <c r="H26" t="n">
        <v>0.28</v>
      </c>
      <c r="I26" t="n">
        <v>30</v>
      </c>
      <c r="J26" t="n">
        <v>125.95</v>
      </c>
      <c r="K26" t="n">
        <v>45</v>
      </c>
      <c r="L26" t="n">
        <v>2</v>
      </c>
      <c r="M26" t="n">
        <v>28</v>
      </c>
      <c r="N26" t="n">
        <v>18.95</v>
      </c>
      <c r="O26" t="n">
        <v>15767.7</v>
      </c>
      <c r="P26" t="n">
        <v>80.52</v>
      </c>
      <c r="Q26" t="n">
        <v>1319.17</v>
      </c>
      <c r="R26" t="n">
        <v>85.92</v>
      </c>
      <c r="S26" t="n">
        <v>59.92</v>
      </c>
      <c r="T26" t="n">
        <v>12815.85</v>
      </c>
      <c r="U26" t="n">
        <v>0.7</v>
      </c>
      <c r="V26" t="n">
        <v>0.9</v>
      </c>
      <c r="W26" t="n">
        <v>0.21</v>
      </c>
      <c r="X26" t="n">
        <v>0.78</v>
      </c>
      <c r="Y26" t="n">
        <v>2</v>
      </c>
      <c r="Z26" t="n">
        <v>10</v>
      </c>
    </row>
    <row r="27">
      <c r="A27" t="n">
        <v>2</v>
      </c>
      <c r="B27" t="n">
        <v>60</v>
      </c>
      <c r="C27" t="inlineStr">
        <is>
          <t xml:space="preserve">CONCLUIDO	</t>
        </is>
      </c>
      <c r="D27" t="n">
        <v>8.269600000000001</v>
      </c>
      <c r="E27" t="n">
        <v>12.09</v>
      </c>
      <c r="F27" t="n">
        <v>9.369999999999999</v>
      </c>
      <c r="G27" t="n">
        <v>24.45</v>
      </c>
      <c r="H27" t="n">
        <v>0.42</v>
      </c>
      <c r="I27" t="n">
        <v>23</v>
      </c>
      <c r="J27" t="n">
        <v>127.27</v>
      </c>
      <c r="K27" t="n">
        <v>45</v>
      </c>
      <c r="L27" t="n">
        <v>3</v>
      </c>
      <c r="M27" t="n">
        <v>0</v>
      </c>
      <c r="N27" t="n">
        <v>19.27</v>
      </c>
      <c r="O27" t="n">
        <v>15930.42</v>
      </c>
      <c r="P27" t="n">
        <v>74.26000000000001</v>
      </c>
      <c r="Q27" t="n">
        <v>1319.64</v>
      </c>
      <c r="R27" t="n">
        <v>80.81</v>
      </c>
      <c r="S27" t="n">
        <v>59.92</v>
      </c>
      <c r="T27" t="n">
        <v>10295.9</v>
      </c>
      <c r="U27" t="n">
        <v>0.74</v>
      </c>
      <c r="V27" t="n">
        <v>0.91</v>
      </c>
      <c r="W27" t="n">
        <v>0.23</v>
      </c>
      <c r="X27" t="n">
        <v>0.65</v>
      </c>
      <c r="Y27" t="n">
        <v>2</v>
      </c>
      <c r="Z27" t="n">
        <v>10</v>
      </c>
    </row>
    <row r="28">
      <c r="A28" t="n">
        <v>0</v>
      </c>
      <c r="B28" t="n">
        <v>80</v>
      </c>
      <c r="C28" t="inlineStr">
        <is>
          <t xml:space="preserve">CONCLUIDO	</t>
        </is>
      </c>
      <c r="D28" t="n">
        <v>5.8486</v>
      </c>
      <c r="E28" t="n">
        <v>17.1</v>
      </c>
      <c r="F28" t="n">
        <v>11.58</v>
      </c>
      <c r="G28" t="n">
        <v>7.02</v>
      </c>
      <c r="H28" t="n">
        <v>0.11</v>
      </c>
      <c r="I28" t="n">
        <v>99</v>
      </c>
      <c r="J28" t="n">
        <v>159.12</v>
      </c>
      <c r="K28" t="n">
        <v>50.28</v>
      </c>
      <c r="L28" t="n">
        <v>1</v>
      </c>
      <c r="M28" t="n">
        <v>97</v>
      </c>
      <c r="N28" t="n">
        <v>27.84</v>
      </c>
      <c r="O28" t="n">
        <v>19859.16</v>
      </c>
      <c r="P28" t="n">
        <v>135.82</v>
      </c>
      <c r="Q28" t="n">
        <v>1319.69</v>
      </c>
      <c r="R28" t="n">
        <v>154.03</v>
      </c>
      <c r="S28" t="n">
        <v>59.92</v>
      </c>
      <c r="T28" t="n">
        <v>46526.53</v>
      </c>
      <c r="U28" t="n">
        <v>0.39</v>
      </c>
      <c r="V28" t="n">
        <v>0.74</v>
      </c>
      <c r="W28" t="n">
        <v>0.32</v>
      </c>
      <c r="X28" t="n">
        <v>2.86</v>
      </c>
      <c r="Y28" t="n">
        <v>2</v>
      </c>
      <c r="Z28" t="n">
        <v>10</v>
      </c>
    </row>
    <row r="29">
      <c r="A29" t="n">
        <v>1</v>
      </c>
      <c r="B29" t="n">
        <v>80</v>
      </c>
      <c r="C29" t="inlineStr">
        <is>
          <t xml:space="preserve">CONCLUIDO	</t>
        </is>
      </c>
      <c r="D29" t="n">
        <v>7.4134</v>
      </c>
      <c r="E29" t="n">
        <v>13.49</v>
      </c>
      <c r="F29" t="n">
        <v>9.880000000000001</v>
      </c>
      <c r="G29" t="n">
        <v>14.81</v>
      </c>
      <c r="H29" t="n">
        <v>0.22</v>
      </c>
      <c r="I29" t="n">
        <v>40</v>
      </c>
      <c r="J29" t="n">
        <v>160.54</v>
      </c>
      <c r="K29" t="n">
        <v>50.28</v>
      </c>
      <c r="L29" t="n">
        <v>2</v>
      </c>
      <c r="M29" t="n">
        <v>38</v>
      </c>
      <c r="N29" t="n">
        <v>28.26</v>
      </c>
      <c r="O29" t="n">
        <v>20034.4</v>
      </c>
      <c r="P29" t="n">
        <v>107.57</v>
      </c>
      <c r="Q29" t="n">
        <v>1319.47</v>
      </c>
      <c r="R29" t="n">
        <v>98.23</v>
      </c>
      <c r="S29" t="n">
        <v>59.92</v>
      </c>
      <c r="T29" t="n">
        <v>18919.23</v>
      </c>
      <c r="U29" t="n">
        <v>0.61</v>
      </c>
      <c r="V29" t="n">
        <v>0.86</v>
      </c>
      <c r="W29" t="n">
        <v>0.23</v>
      </c>
      <c r="X29" t="n">
        <v>1.15</v>
      </c>
      <c r="Y29" t="n">
        <v>2</v>
      </c>
      <c r="Z29" t="n">
        <v>10</v>
      </c>
    </row>
    <row r="30">
      <c r="A30" t="n">
        <v>2</v>
      </c>
      <c r="B30" t="n">
        <v>80</v>
      </c>
      <c r="C30" t="inlineStr">
        <is>
          <t xml:space="preserve">CONCLUIDO	</t>
        </is>
      </c>
      <c r="D30" t="n">
        <v>7.986</v>
      </c>
      <c r="E30" t="n">
        <v>12.52</v>
      </c>
      <c r="F30" t="n">
        <v>9.42</v>
      </c>
      <c r="G30" t="n">
        <v>23.56</v>
      </c>
      <c r="H30" t="n">
        <v>0.33</v>
      </c>
      <c r="I30" t="n">
        <v>24</v>
      </c>
      <c r="J30" t="n">
        <v>161.97</v>
      </c>
      <c r="K30" t="n">
        <v>50.28</v>
      </c>
      <c r="L30" t="n">
        <v>3</v>
      </c>
      <c r="M30" t="n">
        <v>22</v>
      </c>
      <c r="N30" t="n">
        <v>28.69</v>
      </c>
      <c r="O30" t="n">
        <v>20210.21</v>
      </c>
      <c r="P30" t="n">
        <v>93.33</v>
      </c>
      <c r="Q30" t="n">
        <v>1319.17</v>
      </c>
      <c r="R30" t="n">
        <v>83.55</v>
      </c>
      <c r="S30" t="n">
        <v>59.92</v>
      </c>
      <c r="T30" t="n">
        <v>11661.64</v>
      </c>
      <c r="U30" t="n">
        <v>0.72</v>
      </c>
      <c r="V30" t="n">
        <v>0.91</v>
      </c>
      <c r="W30" t="n">
        <v>0.21</v>
      </c>
      <c r="X30" t="n">
        <v>0.7</v>
      </c>
      <c r="Y30" t="n">
        <v>2</v>
      </c>
      <c r="Z30" t="n">
        <v>10</v>
      </c>
    </row>
    <row r="31">
      <c r="A31" t="n">
        <v>3</v>
      </c>
      <c r="B31" t="n">
        <v>80</v>
      </c>
      <c r="C31" t="inlineStr">
        <is>
          <t xml:space="preserve">CONCLUIDO	</t>
        </is>
      </c>
      <c r="D31" t="n">
        <v>8.210000000000001</v>
      </c>
      <c r="E31" t="n">
        <v>12.18</v>
      </c>
      <c r="F31" t="n">
        <v>9.279999999999999</v>
      </c>
      <c r="G31" t="n">
        <v>30.92</v>
      </c>
      <c r="H31" t="n">
        <v>0.43</v>
      </c>
      <c r="I31" t="n">
        <v>18</v>
      </c>
      <c r="J31" t="n">
        <v>163.4</v>
      </c>
      <c r="K31" t="n">
        <v>50.28</v>
      </c>
      <c r="L31" t="n">
        <v>4</v>
      </c>
      <c r="M31" t="n">
        <v>0</v>
      </c>
      <c r="N31" t="n">
        <v>29.12</v>
      </c>
      <c r="O31" t="n">
        <v>20386.62</v>
      </c>
      <c r="P31" t="n">
        <v>85.08</v>
      </c>
      <c r="Q31" t="n">
        <v>1319.13</v>
      </c>
      <c r="R31" t="n">
        <v>78.38</v>
      </c>
      <c r="S31" t="n">
        <v>59.92</v>
      </c>
      <c r="T31" t="n">
        <v>9102.549999999999</v>
      </c>
      <c r="U31" t="n">
        <v>0.76</v>
      </c>
      <c r="V31" t="n">
        <v>0.92</v>
      </c>
      <c r="W31" t="n">
        <v>0.21</v>
      </c>
      <c r="X31" t="n">
        <v>0.55</v>
      </c>
      <c r="Y31" t="n">
        <v>2</v>
      </c>
      <c r="Z31" t="n">
        <v>10</v>
      </c>
    </row>
    <row r="32">
      <c r="A32" t="n">
        <v>0</v>
      </c>
      <c r="B32" t="n">
        <v>35</v>
      </c>
      <c r="C32" t="inlineStr">
        <is>
          <t xml:space="preserve">CONCLUIDO	</t>
        </is>
      </c>
      <c r="D32" t="n">
        <v>7.5708</v>
      </c>
      <c r="E32" t="n">
        <v>13.21</v>
      </c>
      <c r="F32" t="n">
        <v>10.46</v>
      </c>
      <c r="G32" t="n">
        <v>12.55</v>
      </c>
      <c r="H32" t="n">
        <v>0.22</v>
      </c>
      <c r="I32" t="n">
        <v>50</v>
      </c>
      <c r="J32" t="n">
        <v>80.84</v>
      </c>
      <c r="K32" t="n">
        <v>35.1</v>
      </c>
      <c r="L32" t="n">
        <v>1</v>
      </c>
      <c r="M32" t="n">
        <v>48</v>
      </c>
      <c r="N32" t="n">
        <v>9.74</v>
      </c>
      <c r="O32" t="n">
        <v>10204.21</v>
      </c>
      <c r="P32" t="n">
        <v>67.73</v>
      </c>
      <c r="Q32" t="n">
        <v>1319.48</v>
      </c>
      <c r="R32" t="n">
        <v>118.76</v>
      </c>
      <c r="S32" t="n">
        <v>59.92</v>
      </c>
      <c r="T32" t="n">
        <v>29134.87</v>
      </c>
      <c r="U32" t="n">
        <v>0.5</v>
      </c>
      <c r="V32" t="n">
        <v>0.82</v>
      </c>
      <c r="W32" t="n">
        <v>0.23</v>
      </c>
      <c r="X32" t="n">
        <v>1.73</v>
      </c>
      <c r="Y32" t="n">
        <v>2</v>
      </c>
      <c r="Z32" t="n">
        <v>10</v>
      </c>
    </row>
    <row r="33">
      <c r="A33" t="n">
        <v>1</v>
      </c>
      <c r="B33" t="n">
        <v>35</v>
      </c>
      <c r="C33" t="inlineStr">
        <is>
          <t xml:space="preserve">CONCLUIDO	</t>
        </is>
      </c>
      <c r="D33" t="n">
        <v>8.0433</v>
      </c>
      <c r="E33" t="n">
        <v>12.43</v>
      </c>
      <c r="F33" t="n">
        <v>9.869999999999999</v>
      </c>
      <c r="G33" t="n">
        <v>15.18</v>
      </c>
      <c r="H33" t="n">
        <v>0.43</v>
      </c>
      <c r="I33" t="n">
        <v>39</v>
      </c>
      <c r="J33" t="n">
        <v>82.04000000000001</v>
      </c>
      <c r="K33" t="n">
        <v>35.1</v>
      </c>
      <c r="L33" t="n">
        <v>2</v>
      </c>
      <c r="M33" t="n">
        <v>0</v>
      </c>
      <c r="N33" t="n">
        <v>9.94</v>
      </c>
      <c r="O33" t="n">
        <v>10352.53</v>
      </c>
      <c r="P33" t="n">
        <v>61.07</v>
      </c>
      <c r="Q33" t="n">
        <v>1319.35</v>
      </c>
      <c r="R33" t="n">
        <v>96.27</v>
      </c>
      <c r="S33" t="n">
        <v>59.92</v>
      </c>
      <c r="T33" t="n">
        <v>17942.92</v>
      </c>
      <c r="U33" t="n">
        <v>0.62</v>
      </c>
      <c r="V33" t="n">
        <v>0.86</v>
      </c>
      <c r="W33" t="n">
        <v>0.28</v>
      </c>
      <c r="X33" t="n">
        <v>1.15</v>
      </c>
      <c r="Y33" t="n">
        <v>2</v>
      </c>
      <c r="Z33" t="n">
        <v>10</v>
      </c>
    </row>
    <row r="34">
      <c r="A34" t="n">
        <v>0</v>
      </c>
      <c r="B34" t="n">
        <v>50</v>
      </c>
      <c r="C34" t="inlineStr">
        <is>
          <t xml:space="preserve">CONCLUIDO	</t>
        </is>
      </c>
      <c r="D34" t="n">
        <v>7.1313</v>
      </c>
      <c r="E34" t="n">
        <v>14.02</v>
      </c>
      <c r="F34" t="n">
        <v>10.52</v>
      </c>
      <c r="G34" t="n">
        <v>9.56</v>
      </c>
      <c r="H34" t="n">
        <v>0.16</v>
      </c>
      <c r="I34" t="n">
        <v>66</v>
      </c>
      <c r="J34" t="n">
        <v>107.41</v>
      </c>
      <c r="K34" t="n">
        <v>41.65</v>
      </c>
      <c r="L34" t="n">
        <v>1</v>
      </c>
      <c r="M34" t="n">
        <v>64</v>
      </c>
      <c r="N34" t="n">
        <v>14.77</v>
      </c>
      <c r="O34" t="n">
        <v>13481.73</v>
      </c>
      <c r="P34" t="n">
        <v>89.90000000000001</v>
      </c>
      <c r="Q34" t="n">
        <v>1319.65</v>
      </c>
      <c r="R34" t="n">
        <v>118.88</v>
      </c>
      <c r="S34" t="n">
        <v>59.92</v>
      </c>
      <c r="T34" t="n">
        <v>29116.82</v>
      </c>
      <c r="U34" t="n">
        <v>0.5</v>
      </c>
      <c r="V34" t="n">
        <v>0.8100000000000001</v>
      </c>
      <c r="W34" t="n">
        <v>0.27</v>
      </c>
      <c r="X34" t="n">
        <v>1.79</v>
      </c>
      <c r="Y34" t="n">
        <v>2</v>
      </c>
      <c r="Z34" t="n">
        <v>10</v>
      </c>
    </row>
    <row r="35">
      <c r="A35" t="n">
        <v>1</v>
      </c>
      <c r="B35" t="n">
        <v>50</v>
      </c>
      <c r="C35" t="inlineStr">
        <is>
          <t xml:space="preserve">CONCLUIDO	</t>
        </is>
      </c>
      <c r="D35" t="n">
        <v>8.2239</v>
      </c>
      <c r="E35" t="n">
        <v>12.16</v>
      </c>
      <c r="F35" t="n">
        <v>9.5</v>
      </c>
      <c r="G35" t="n">
        <v>20.36</v>
      </c>
      <c r="H35" t="n">
        <v>0.32</v>
      </c>
      <c r="I35" t="n">
        <v>28</v>
      </c>
      <c r="J35" t="n">
        <v>108.68</v>
      </c>
      <c r="K35" t="n">
        <v>41.65</v>
      </c>
      <c r="L35" t="n">
        <v>2</v>
      </c>
      <c r="M35" t="n">
        <v>1</v>
      </c>
      <c r="N35" t="n">
        <v>15.03</v>
      </c>
      <c r="O35" t="n">
        <v>13638.32</v>
      </c>
      <c r="P35" t="n">
        <v>68.64</v>
      </c>
      <c r="Q35" t="n">
        <v>1319.49</v>
      </c>
      <c r="R35" t="n">
        <v>84.84</v>
      </c>
      <c r="S35" t="n">
        <v>59.92</v>
      </c>
      <c r="T35" t="n">
        <v>12287.18</v>
      </c>
      <c r="U35" t="n">
        <v>0.71</v>
      </c>
      <c r="V35" t="n">
        <v>0.9</v>
      </c>
      <c r="W35" t="n">
        <v>0.24</v>
      </c>
      <c r="X35" t="n">
        <v>0.78</v>
      </c>
      <c r="Y35" t="n">
        <v>2</v>
      </c>
      <c r="Z35" t="n">
        <v>10</v>
      </c>
    </row>
    <row r="36">
      <c r="A36" t="n">
        <v>2</v>
      </c>
      <c r="B36" t="n">
        <v>50</v>
      </c>
      <c r="C36" t="inlineStr">
        <is>
          <t xml:space="preserve">CONCLUIDO	</t>
        </is>
      </c>
      <c r="D36" t="n">
        <v>8.2196</v>
      </c>
      <c r="E36" t="n">
        <v>12.17</v>
      </c>
      <c r="F36" t="n">
        <v>9.51</v>
      </c>
      <c r="G36" t="n">
        <v>20.37</v>
      </c>
      <c r="H36" t="n">
        <v>0.48</v>
      </c>
      <c r="I36" t="n">
        <v>28</v>
      </c>
      <c r="J36" t="n">
        <v>109.96</v>
      </c>
      <c r="K36" t="n">
        <v>41.65</v>
      </c>
      <c r="L36" t="n">
        <v>3</v>
      </c>
      <c r="M36" t="n">
        <v>0</v>
      </c>
      <c r="N36" t="n">
        <v>15.31</v>
      </c>
      <c r="O36" t="n">
        <v>13795.21</v>
      </c>
      <c r="P36" t="n">
        <v>69.47</v>
      </c>
      <c r="Q36" t="n">
        <v>1319.61</v>
      </c>
      <c r="R36" t="n">
        <v>84.95999999999999</v>
      </c>
      <c r="S36" t="n">
        <v>59.92</v>
      </c>
      <c r="T36" t="n">
        <v>12346.59</v>
      </c>
      <c r="U36" t="n">
        <v>0.71</v>
      </c>
      <c r="V36" t="n">
        <v>0.9</v>
      </c>
      <c r="W36" t="n">
        <v>0.24</v>
      </c>
      <c r="X36" t="n">
        <v>0.78</v>
      </c>
      <c r="Y36" t="n">
        <v>2</v>
      </c>
      <c r="Z36" t="n">
        <v>10</v>
      </c>
    </row>
    <row r="37">
      <c r="A37" t="n">
        <v>0</v>
      </c>
      <c r="B37" t="n">
        <v>25</v>
      </c>
      <c r="C37" t="inlineStr">
        <is>
          <t xml:space="preserve">CONCLUIDO	</t>
        </is>
      </c>
      <c r="D37" t="n">
        <v>7.8022</v>
      </c>
      <c r="E37" t="n">
        <v>12.82</v>
      </c>
      <c r="F37" t="n">
        <v>10.27</v>
      </c>
      <c r="G37" t="n">
        <v>11.41</v>
      </c>
      <c r="H37" t="n">
        <v>0.28</v>
      </c>
      <c r="I37" t="n">
        <v>54</v>
      </c>
      <c r="J37" t="n">
        <v>61.76</v>
      </c>
      <c r="K37" t="n">
        <v>28.92</v>
      </c>
      <c r="L37" t="n">
        <v>1</v>
      </c>
      <c r="M37" t="n">
        <v>0</v>
      </c>
      <c r="N37" t="n">
        <v>6.84</v>
      </c>
      <c r="O37" t="n">
        <v>7851.41</v>
      </c>
      <c r="P37" t="n">
        <v>53.34</v>
      </c>
      <c r="Q37" t="n">
        <v>1319.83</v>
      </c>
      <c r="R37" t="n">
        <v>108.58</v>
      </c>
      <c r="S37" t="n">
        <v>59.92</v>
      </c>
      <c r="T37" t="n">
        <v>24023.64</v>
      </c>
      <c r="U37" t="n">
        <v>0.55</v>
      </c>
      <c r="V37" t="n">
        <v>0.83</v>
      </c>
      <c r="W37" t="n">
        <v>0.32</v>
      </c>
      <c r="X37" t="n">
        <v>1.55</v>
      </c>
      <c r="Y37" t="n">
        <v>2</v>
      </c>
      <c r="Z37" t="n">
        <v>10</v>
      </c>
    </row>
    <row r="38">
      <c r="A38" t="n">
        <v>0</v>
      </c>
      <c r="B38" t="n">
        <v>85</v>
      </c>
      <c r="C38" t="inlineStr">
        <is>
          <t xml:space="preserve">CONCLUIDO	</t>
        </is>
      </c>
      <c r="D38" t="n">
        <v>5.6814</v>
      </c>
      <c r="E38" t="n">
        <v>17.6</v>
      </c>
      <c r="F38" t="n">
        <v>11.7</v>
      </c>
      <c r="G38" t="n">
        <v>6.75</v>
      </c>
      <c r="H38" t="n">
        <v>0.11</v>
      </c>
      <c r="I38" t="n">
        <v>104</v>
      </c>
      <c r="J38" t="n">
        <v>167.88</v>
      </c>
      <c r="K38" t="n">
        <v>51.39</v>
      </c>
      <c r="L38" t="n">
        <v>1</v>
      </c>
      <c r="M38" t="n">
        <v>102</v>
      </c>
      <c r="N38" t="n">
        <v>30.49</v>
      </c>
      <c r="O38" t="n">
        <v>20939.59</v>
      </c>
      <c r="P38" t="n">
        <v>142.67</v>
      </c>
      <c r="Q38" t="n">
        <v>1320.11</v>
      </c>
      <c r="R38" t="n">
        <v>157.7</v>
      </c>
      <c r="S38" t="n">
        <v>59.92</v>
      </c>
      <c r="T38" t="n">
        <v>48335.64</v>
      </c>
      <c r="U38" t="n">
        <v>0.38</v>
      </c>
      <c r="V38" t="n">
        <v>0.73</v>
      </c>
      <c r="W38" t="n">
        <v>0.33</v>
      </c>
      <c r="X38" t="n">
        <v>2.98</v>
      </c>
      <c r="Y38" t="n">
        <v>2</v>
      </c>
      <c r="Z38" t="n">
        <v>10</v>
      </c>
    </row>
    <row r="39">
      <c r="A39" t="n">
        <v>1</v>
      </c>
      <c r="B39" t="n">
        <v>85</v>
      </c>
      <c r="C39" t="inlineStr">
        <is>
          <t xml:space="preserve">CONCLUIDO	</t>
        </is>
      </c>
      <c r="D39" t="n">
        <v>7.2796</v>
      </c>
      <c r="E39" t="n">
        <v>13.74</v>
      </c>
      <c r="F39" t="n">
        <v>9.94</v>
      </c>
      <c r="G39" t="n">
        <v>14.2</v>
      </c>
      <c r="H39" t="n">
        <v>0.21</v>
      </c>
      <c r="I39" t="n">
        <v>42</v>
      </c>
      <c r="J39" t="n">
        <v>169.33</v>
      </c>
      <c r="K39" t="n">
        <v>51.39</v>
      </c>
      <c r="L39" t="n">
        <v>2</v>
      </c>
      <c r="M39" t="n">
        <v>40</v>
      </c>
      <c r="N39" t="n">
        <v>30.94</v>
      </c>
      <c r="O39" t="n">
        <v>21118.46</v>
      </c>
      <c r="P39" t="n">
        <v>113.66</v>
      </c>
      <c r="Q39" t="n">
        <v>1319.45</v>
      </c>
      <c r="R39" t="n">
        <v>100.46</v>
      </c>
      <c r="S39" t="n">
        <v>59.92</v>
      </c>
      <c r="T39" t="n">
        <v>20024.73</v>
      </c>
      <c r="U39" t="n">
        <v>0.6</v>
      </c>
      <c r="V39" t="n">
        <v>0.86</v>
      </c>
      <c r="W39" t="n">
        <v>0.23</v>
      </c>
      <c r="X39" t="n">
        <v>1.22</v>
      </c>
      <c r="Y39" t="n">
        <v>2</v>
      </c>
      <c r="Z39" t="n">
        <v>10</v>
      </c>
    </row>
    <row r="40">
      <c r="A40" t="n">
        <v>2</v>
      </c>
      <c r="B40" t="n">
        <v>85</v>
      </c>
      <c r="C40" t="inlineStr">
        <is>
          <t xml:space="preserve">CONCLUIDO	</t>
        </is>
      </c>
      <c r="D40" t="n">
        <v>7.8899</v>
      </c>
      <c r="E40" t="n">
        <v>12.67</v>
      </c>
      <c r="F40" t="n">
        <v>9.449999999999999</v>
      </c>
      <c r="G40" t="n">
        <v>22.69</v>
      </c>
      <c r="H40" t="n">
        <v>0.31</v>
      </c>
      <c r="I40" t="n">
        <v>25</v>
      </c>
      <c r="J40" t="n">
        <v>170.79</v>
      </c>
      <c r="K40" t="n">
        <v>51.39</v>
      </c>
      <c r="L40" t="n">
        <v>3</v>
      </c>
      <c r="M40" t="n">
        <v>23</v>
      </c>
      <c r="N40" t="n">
        <v>31.4</v>
      </c>
      <c r="O40" t="n">
        <v>21297.94</v>
      </c>
      <c r="P40" t="n">
        <v>99.84</v>
      </c>
      <c r="Q40" t="n">
        <v>1319.34</v>
      </c>
      <c r="R40" t="n">
        <v>84.62</v>
      </c>
      <c r="S40" t="n">
        <v>59.92</v>
      </c>
      <c r="T40" t="n">
        <v>12189.45</v>
      </c>
      <c r="U40" t="n">
        <v>0.71</v>
      </c>
      <c r="V40" t="n">
        <v>0.9</v>
      </c>
      <c r="W40" t="n">
        <v>0.2</v>
      </c>
      <c r="X40" t="n">
        <v>0.73</v>
      </c>
      <c r="Y40" t="n">
        <v>2</v>
      </c>
      <c r="Z40" t="n">
        <v>10</v>
      </c>
    </row>
    <row r="41">
      <c r="A41" t="n">
        <v>3</v>
      </c>
      <c r="B41" t="n">
        <v>85</v>
      </c>
      <c r="C41" t="inlineStr">
        <is>
          <t xml:space="preserve">CONCLUIDO	</t>
        </is>
      </c>
      <c r="D41" t="n">
        <v>8.2203</v>
      </c>
      <c r="E41" t="n">
        <v>12.16</v>
      </c>
      <c r="F41" t="n">
        <v>9.220000000000001</v>
      </c>
      <c r="G41" t="n">
        <v>32.53</v>
      </c>
      <c r="H41" t="n">
        <v>0.41</v>
      </c>
      <c r="I41" t="n">
        <v>17</v>
      </c>
      <c r="J41" t="n">
        <v>172.25</v>
      </c>
      <c r="K41" t="n">
        <v>51.39</v>
      </c>
      <c r="L41" t="n">
        <v>4</v>
      </c>
      <c r="M41" t="n">
        <v>8</v>
      </c>
      <c r="N41" t="n">
        <v>31.86</v>
      </c>
      <c r="O41" t="n">
        <v>21478.05</v>
      </c>
      <c r="P41" t="n">
        <v>87.65000000000001</v>
      </c>
      <c r="Q41" t="n">
        <v>1319.23</v>
      </c>
      <c r="R41" t="n">
        <v>76.56999999999999</v>
      </c>
      <c r="S41" t="n">
        <v>59.92</v>
      </c>
      <c r="T41" t="n">
        <v>8206.200000000001</v>
      </c>
      <c r="U41" t="n">
        <v>0.78</v>
      </c>
      <c r="V41" t="n">
        <v>0.93</v>
      </c>
      <c r="W41" t="n">
        <v>0.2</v>
      </c>
      <c r="X41" t="n">
        <v>0.49</v>
      </c>
      <c r="Y41" t="n">
        <v>2</v>
      </c>
      <c r="Z41" t="n">
        <v>10</v>
      </c>
    </row>
    <row r="42">
      <c r="A42" t="n">
        <v>4</v>
      </c>
      <c r="B42" t="n">
        <v>85</v>
      </c>
      <c r="C42" t="inlineStr">
        <is>
          <t xml:space="preserve">CONCLUIDO	</t>
        </is>
      </c>
      <c r="D42" t="n">
        <v>8.219900000000001</v>
      </c>
      <c r="E42" t="n">
        <v>12.17</v>
      </c>
      <c r="F42" t="n">
        <v>9.220000000000001</v>
      </c>
      <c r="G42" t="n">
        <v>32.53</v>
      </c>
      <c r="H42" t="n">
        <v>0.51</v>
      </c>
      <c r="I42" t="n">
        <v>17</v>
      </c>
      <c r="J42" t="n">
        <v>173.71</v>
      </c>
      <c r="K42" t="n">
        <v>51.39</v>
      </c>
      <c r="L42" t="n">
        <v>5</v>
      </c>
      <c r="M42" t="n">
        <v>0</v>
      </c>
      <c r="N42" t="n">
        <v>32.32</v>
      </c>
      <c r="O42" t="n">
        <v>21658.78</v>
      </c>
      <c r="P42" t="n">
        <v>87.73</v>
      </c>
      <c r="Q42" t="n">
        <v>1319.26</v>
      </c>
      <c r="R42" t="n">
        <v>76.19</v>
      </c>
      <c r="S42" t="n">
        <v>59.92</v>
      </c>
      <c r="T42" t="n">
        <v>8012.76</v>
      </c>
      <c r="U42" t="n">
        <v>0.79</v>
      </c>
      <c r="V42" t="n">
        <v>0.93</v>
      </c>
      <c r="W42" t="n">
        <v>0.21</v>
      </c>
      <c r="X42" t="n">
        <v>0.49</v>
      </c>
      <c r="Y42" t="n">
        <v>2</v>
      </c>
      <c r="Z42" t="n">
        <v>10</v>
      </c>
    </row>
    <row r="43">
      <c r="A43" t="n">
        <v>0</v>
      </c>
      <c r="B43" t="n">
        <v>20</v>
      </c>
      <c r="C43" t="inlineStr">
        <is>
          <t xml:space="preserve">CONCLUIDO	</t>
        </is>
      </c>
      <c r="D43" t="n">
        <v>7.5386</v>
      </c>
      <c r="E43" t="n">
        <v>13.26</v>
      </c>
      <c r="F43" t="n">
        <v>10.7</v>
      </c>
      <c r="G43" t="n">
        <v>9.58</v>
      </c>
      <c r="H43" t="n">
        <v>0.34</v>
      </c>
      <c r="I43" t="n">
        <v>67</v>
      </c>
      <c r="J43" t="n">
        <v>51.33</v>
      </c>
      <c r="K43" t="n">
        <v>24.83</v>
      </c>
      <c r="L43" t="n">
        <v>1</v>
      </c>
      <c r="M43" t="n">
        <v>0</v>
      </c>
      <c r="N43" t="n">
        <v>5.51</v>
      </c>
      <c r="O43" t="n">
        <v>6564.78</v>
      </c>
      <c r="P43" t="n">
        <v>49.63</v>
      </c>
      <c r="Q43" t="n">
        <v>1320.35</v>
      </c>
      <c r="R43" t="n">
        <v>121.96</v>
      </c>
      <c r="S43" t="n">
        <v>59.92</v>
      </c>
      <c r="T43" t="n">
        <v>30650.91</v>
      </c>
      <c r="U43" t="n">
        <v>0.49</v>
      </c>
      <c r="V43" t="n">
        <v>0.8</v>
      </c>
      <c r="W43" t="n">
        <v>0.36</v>
      </c>
      <c r="X43" t="n">
        <v>1.97</v>
      </c>
      <c r="Y43" t="n">
        <v>2</v>
      </c>
      <c r="Z43" t="n">
        <v>10</v>
      </c>
    </row>
    <row r="44">
      <c r="A44" t="n">
        <v>0</v>
      </c>
      <c r="B44" t="n">
        <v>65</v>
      </c>
      <c r="C44" t="inlineStr">
        <is>
          <t xml:space="preserve">CONCLUIDO	</t>
        </is>
      </c>
      <c r="D44" t="n">
        <v>6.4435</v>
      </c>
      <c r="E44" t="n">
        <v>15.52</v>
      </c>
      <c r="F44" t="n">
        <v>11.08</v>
      </c>
      <c r="G44" t="n">
        <v>8.01</v>
      </c>
      <c r="H44" t="n">
        <v>0.13</v>
      </c>
      <c r="I44" t="n">
        <v>83</v>
      </c>
      <c r="J44" t="n">
        <v>133.21</v>
      </c>
      <c r="K44" t="n">
        <v>46.47</v>
      </c>
      <c r="L44" t="n">
        <v>1</v>
      </c>
      <c r="M44" t="n">
        <v>81</v>
      </c>
      <c r="N44" t="n">
        <v>20.75</v>
      </c>
      <c r="O44" t="n">
        <v>16663.42</v>
      </c>
      <c r="P44" t="n">
        <v>113.36</v>
      </c>
      <c r="Q44" t="n">
        <v>1319.78</v>
      </c>
      <c r="R44" t="n">
        <v>137.5</v>
      </c>
      <c r="S44" t="n">
        <v>59.92</v>
      </c>
      <c r="T44" t="n">
        <v>38339.23</v>
      </c>
      <c r="U44" t="n">
        <v>0.44</v>
      </c>
      <c r="V44" t="n">
        <v>0.77</v>
      </c>
      <c r="W44" t="n">
        <v>0.29</v>
      </c>
      <c r="X44" t="n">
        <v>2.35</v>
      </c>
      <c r="Y44" t="n">
        <v>2</v>
      </c>
      <c r="Z44" t="n">
        <v>10</v>
      </c>
    </row>
    <row r="45">
      <c r="A45" t="n">
        <v>1</v>
      </c>
      <c r="B45" t="n">
        <v>65</v>
      </c>
      <c r="C45" t="inlineStr">
        <is>
          <t xml:space="preserve">CONCLUIDO	</t>
        </is>
      </c>
      <c r="D45" t="n">
        <v>7.8699</v>
      </c>
      <c r="E45" t="n">
        <v>12.71</v>
      </c>
      <c r="F45" t="n">
        <v>9.630000000000001</v>
      </c>
      <c r="G45" t="n">
        <v>17.51</v>
      </c>
      <c r="H45" t="n">
        <v>0.26</v>
      </c>
      <c r="I45" t="n">
        <v>33</v>
      </c>
      <c r="J45" t="n">
        <v>134.55</v>
      </c>
      <c r="K45" t="n">
        <v>46.47</v>
      </c>
      <c r="L45" t="n">
        <v>2</v>
      </c>
      <c r="M45" t="n">
        <v>31</v>
      </c>
      <c r="N45" t="n">
        <v>21.09</v>
      </c>
      <c r="O45" t="n">
        <v>16828.84</v>
      </c>
      <c r="P45" t="n">
        <v>88.09</v>
      </c>
      <c r="Q45" t="n">
        <v>1319.35</v>
      </c>
      <c r="R45" t="n">
        <v>90.03</v>
      </c>
      <c r="S45" t="n">
        <v>59.92</v>
      </c>
      <c r="T45" t="n">
        <v>14855.6</v>
      </c>
      <c r="U45" t="n">
        <v>0.67</v>
      </c>
      <c r="V45" t="n">
        <v>0.89</v>
      </c>
      <c r="W45" t="n">
        <v>0.22</v>
      </c>
      <c r="X45" t="n">
        <v>0.91</v>
      </c>
      <c r="Y45" t="n">
        <v>2</v>
      </c>
      <c r="Z45" t="n">
        <v>10</v>
      </c>
    </row>
    <row r="46">
      <c r="A46" t="n">
        <v>2</v>
      </c>
      <c r="B46" t="n">
        <v>65</v>
      </c>
      <c r="C46" t="inlineStr">
        <is>
          <t xml:space="preserve">CONCLUIDO	</t>
        </is>
      </c>
      <c r="D46" t="n">
        <v>8.2386</v>
      </c>
      <c r="E46" t="n">
        <v>12.14</v>
      </c>
      <c r="F46" t="n">
        <v>9.359999999999999</v>
      </c>
      <c r="G46" t="n">
        <v>25.52</v>
      </c>
      <c r="H46" t="n">
        <v>0.39</v>
      </c>
      <c r="I46" t="n">
        <v>22</v>
      </c>
      <c r="J46" t="n">
        <v>135.9</v>
      </c>
      <c r="K46" t="n">
        <v>46.47</v>
      </c>
      <c r="L46" t="n">
        <v>3</v>
      </c>
      <c r="M46" t="n">
        <v>0</v>
      </c>
      <c r="N46" t="n">
        <v>21.43</v>
      </c>
      <c r="O46" t="n">
        <v>16994.64</v>
      </c>
      <c r="P46" t="n">
        <v>77.15000000000001</v>
      </c>
      <c r="Q46" t="n">
        <v>1319.43</v>
      </c>
      <c r="R46" t="n">
        <v>80.44</v>
      </c>
      <c r="S46" t="n">
        <v>59.92</v>
      </c>
      <c r="T46" t="n">
        <v>10113.23</v>
      </c>
      <c r="U46" t="n">
        <v>0.74</v>
      </c>
      <c r="V46" t="n">
        <v>0.91</v>
      </c>
      <c r="W46" t="n">
        <v>0.23</v>
      </c>
      <c r="X46" t="n">
        <v>0.64</v>
      </c>
      <c r="Y46" t="n">
        <v>2</v>
      </c>
      <c r="Z46" t="n">
        <v>10</v>
      </c>
    </row>
    <row r="47">
      <c r="A47" t="n">
        <v>0</v>
      </c>
      <c r="B47" t="n">
        <v>75</v>
      </c>
      <c r="C47" t="inlineStr">
        <is>
          <t xml:space="preserve">CONCLUIDO	</t>
        </is>
      </c>
      <c r="D47" t="n">
        <v>6.0432</v>
      </c>
      <c r="E47" t="n">
        <v>16.55</v>
      </c>
      <c r="F47" t="n">
        <v>11.4</v>
      </c>
      <c r="G47" t="n">
        <v>7.28</v>
      </c>
      <c r="H47" t="n">
        <v>0.12</v>
      </c>
      <c r="I47" t="n">
        <v>94</v>
      </c>
      <c r="J47" t="n">
        <v>150.44</v>
      </c>
      <c r="K47" t="n">
        <v>49.1</v>
      </c>
      <c r="L47" t="n">
        <v>1</v>
      </c>
      <c r="M47" t="n">
        <v>92</v>
      </c>
      <c r="N47" t="n">
        <v>25.34</v>
      </c>
      <c r="O47" t="n">
        <v>18787.76</v>
      </c>
      <c r="P47" t="n">
        <v>128.18</v>
      </c>
      <c r="Q47" t="n">
        <v>1319.81</v>
      </c>
      <c r="R47" t="n">
        <v>147.92</v>
      </c>
      <c r="S47" t="n">
        <v>59.92</v>
      </c>
      <c r="T47" t="n">
        <v>43492.67</v>
      </c>
      <c r="U47" t="n">
        <v>0.41</v>
      </c>
      <c r="V47" t="n">
        <v>0.75</v>
      </c>
      <c r="W47" t="n">
        <v>0.31</v>
      </c>
      <c r="X47" t="n">
        <v>2.67</v>
      </c>
      <c r="Y47" t="n">
        <v>2</v>
      </c>
      <c r="Z47" t="n">
        <v>10</v>
      </c>
    </row>
    <row r="48">
      <c r="A48" t="n">
        <v>1</v>
      </c>
      <c r="B48" t="n">
        <v>75</v>
      </c>
      <c r="C48" t="inlineStr">
        <is>
          <t xml:space="preserve">CONCLUIDO	</t>
        </is>
      </c>
      <c r="D48" t="n">
        <v>7.547</v>
      </c>
      <c r="E48" t="n">
        <v>13.25</v>
      </c>
      <c r="F48" t="n">
        <v>9.81</v>
      </c>
      <c r="G48" t="n">
        <v>15.49</v>
      </c>
      <c r="H48" t="n">
        <v>0.23</v>
      </c>
      <c r="I48" t="n">
        <v>38</v>
      </c>
      <c r="J48" t="n">
        <v>151.83</v>
      </c>
      <c r="K48" t="n">
        <v>49.1</v>
      </c>
      <c r="L48" t="n">
        <v>2</v>
      </c>
      <c r="M48" t="n">
        <v>36</v>
      </c>
      <c r="N48" t="n">
        <v>25.73</v>
      </c>
      <c r="O48" t="n">
        <v>18959.54</v>
      </c>
      <c r="P48" t="n">
        <v>101.32</v>
      </c>
      <c r="Q48" t="n">
        <v>1319.59</v>
      </c>
      <c r="R48" t="n">
        <v>96.26000000000001</v>
      </c>
      <c r="S48" t="n">
        <v>59.92</v>
      </c>
      <c r="T48" t="n">
        <v>17944.46</v>
      </c>
      <c r="U48" t="n">
        <v>0.62</v>
      </c>
      <c r="V48" t="n">
        <v>0.87</v>
      </c>
      <c r="W48" t="n">
        <v>0.22</v>
      </c>
      <c r="X48" t="n">
        <v>1.09</v>
      </c>
      <c r="Y48" t="n">
        <v>2</v>
      </c>
      <c r="Z48" t="n">
        <v>10</v>
      </c>
    </row>
    <row r="49">
      <c r="A49" t="n">
        <v>2</v>
      </c>
      <c r="B49" t="n">
        <v>75</v>
      </c>
      <c r="C49" t="inlineStr">
        <is>
          <t xml:space="preserve">CONCLUIDO	</t>
        </is>
      </c>
      <c r="D49" t="n">
        <v>8.1396</v>
      </c>
      <c r="E49" t="n">
        <v>12.29</v>
      </c>
      <c r="F49" t="n">
        <v>9.34</v>
      </c>
      <c r="G49" t="n">
        <v>25.46</v>
      </c>
      <c r="H49" t="n">
        <v>0.35</v>
      </c>
      <c r="I49" t="n">
        <v>22</v>
      </c>
      <c r="J49" t="n">
        <v>153.23</v>
      </c>
      <c r="K49" t="n">
        <v>49.1</v>
      </c>
      <c r="L49" t="n">
        <v>3</v>
      </c>
      <c r="M49" t="n">
        <v>20</v>
      </c>
      <c r="N49" t="n">
        <v>26.13</v>
      </c>
      <c r="O49" t="n">
        <v>19131.85</v>
      </c>
      <c r="P49" t="n">
        <v>86.20999999999999</v>
      </c>
      <c r="Q49" t="n">
        <v>1319.36</v>
      </c>
      <c r="R49" t="n">
        <v>80.55</v>
      </c>
      <c r="S49" t="n">
        <v>59.92</v>
      </c>
      <c r="T49" t="n">
        <v>10170.77</v>
      </c>
      <c r="U49" t="n">
        <v>0.74</v>
      </c>
      <c r="V49" t="n">
        <v>0.91</v>
      </c>
      <c r="W49" t="n">
        <v>0.2</v>
      </c>
      <c r="X49" t="n">
        <v>0.61</v>
      </c>
      <c r="Y49" t="n">
        <v>2</v>
      </c>
      <c r="Z49" t="n">
        <v>10</v>
      </c>
    </row>
    <row r="50">
      <c r="A50" t="n">
        <v>3</v>
      </c>
      <c r="B50" t="n">
        <v>75</v>
      </c>
      <c r="C50" t="inlineStr">
        <is>
          <t xml:space="preserve">CONCLUIDO	</t>
        </is>
      </c>
      <c r="D50" t="n">
        <v>8.270899999999999</v>
      </c>
      <c r="E50" t="n">
        <v>12.09</v>
      </c>
      <c r="F50" t="n">
        <v>9.23</v>
      </c>
      <c r="G50" t="n">
        <v>29.16</v>
      </c>
      <c r="H50" t="n">
        <v>0.46</v>
      </c>
      <c r="I50" t="n">
        <v>19</v>
      </c>
      <c r="J50" t="n">
        <v>154.63</v>
      </c>
      <c r="K50" t="n">
        <v>49.1</v>
      </c>
      <c r="L50" t="n">
        <v>4</v>
      </c>
      <c r="M50" t="n">
        <v>0</v>
      </c>
      <c r="N50" t="n">
        <v>26.53</v>
      </c>
      <c r="O50" t="n">
        <v>19304.72</v>
      </c>
      <c r="P50" t="n">
        <v>82.06</v>
      </c>
      <c r="Q50" t="n">
        <v>1319.21</v>
      </c>
      <c r="R50" t="n">
        <v>76.43000000000001</v>
      </c>
      <c r="S50" t="n">
        <v>59.92</v>
      </c>
      <c r="T50" t="n">
        <v>8122.86</v>
      </c>
      <c r="U50" t="n">
        <v>0.78</v>
      </c>
      <c r="V50" t="n">
        <v>0.92</v>
      </c>
      <c r="W50" t="n">
        <v>0.22</v>
      </c>
      <c r="X50" t="n">
        <v>0.51</v>
      </c>
      <c r="Y50" t="n">
        <v>2</v>
      </c>
      <c r="Z50" t="n">
        <v>10</v>
      </c>
    </row>
    <row r="51">
      <c r="A51" t="n">
        <v>0</v>
      </c>
      <c r="B51" t="n">
        <v>95</v>
      </c>
      <c r="C51" t="inlineStr">
        <is>
          <t xml:space="preserve">CONCLUIDO	</t>
        </is>
      </c>
      <c r="D51" t="n">
        <v>5.294</v>
      </c>
      <c r="E51" t="n">
        <v>18.89</v>
      </c>
      <c r="F51" t="n">
        <v>12.1</v>
      </c>
      <c r="G51" t="n">
        <v>6.26</v>
      </c>
      <c r="H51" t="n">
        <v>0.1</v>
      </c>
      <c r="I51" t="n">
        <v>116</v>
      </c>
      <c r="J51" t="n">
        <v>185.69</v>
      </c>
      <c r="K51" t="n">
        <v>53.44</v>
      </c>
      <c r="L51" t="n">
        <v>1</v>
      </c>
      <c r="M51" t="n">
        <v>114</v>
      </c>
      <c r="N51" t="n">
        <v>36.26</v>
      </c>
      <c r="O51" t="n">
        <v>23136.14</v>
      </c>
      <c r="P51" t="n">
        <v>158.61</v>
      </c>
      <c r="Q51" t="n">
        <v>1319.54</v>
      </c>
      <c r="R51" t="n">
        <v>170.96</v>
      </c>
      <c r="S51" t="n">
        <v>59.92</v>
      </c>
      <c r="T51" t="n">
        <v>54906.7</v>
      </c>
      <c r="U51" t="n">
        <v>0.35</v>
      </c>
      <c r="V51" t="n">
        <v>0.71</v>
      </c>
      <c r="W51" t="n">
        <v>0.35</v>
      </c>
      <c r="X51" t="n">
        <v>3.38</v>
      </c>
      <c r="Y51" t="n">
        <v>2</v>
      </c>
      <c r="Z51" t="n">
        <v>10</v>
      </c>
    </row>
    <row r="52">
      <c r="A52" t="n">
        <v>1</v>
      </c>
      <c r="B52" t="n">
        <v>95</v>
      </c>
      <c r="C52" t="inlineStr">
        <is>
          <t xml:space="preserve">CONCLUIDO	</t>
        </is>
      </c>
      <c r="D52" t="n">
        <v>6.9383</v>
      </c>
      <c r="E52" t="n">
        <v>14.41</v>
      </c>
      <c r="F52" t="n">
        <v>10.19</v>
      </c>
      <c r="G52" t="n">
        <v>13.01</v>
      </c>
      <c r="H52" t="n">
        <v>0.19</v>
      </c>
      <c r="I52" t="n">
        <v>47</v>
      </c>
      <c r="J52" t="n">
        <v>187.21</v>
      </c>
      <c r="K52" t="n">
        <v>53.44</v>
      </c>
      <c r="L52" t="n">
        <v>2</v>
      </c>
      <c r="M52" t="n">
        <v>45</v>
      </c>
      <c r="N52" t="n">
        <v>36.77</v>
      </c>
      <c r="O52" t="n">
        <v>23322.88</v>
      </c>
      <c r="P52" t="n">
        <v>126.96</v>
      </c>
      <c r="Q52" t="n">
        <v>1319.4</v>
      </c>
      <c r="R52" t="n">
        <v>109.31</v>
      </c>
      <c r="S52" t="n">
        <v>59.92</v>
      </c>
      <c r="T52" t="n">
        <v>24422.92</v>
      </c>
      <c r="U52" t="n">
        <v>0.55</v>
      </c>
      <c r="V52" t="n">
        <v>0.84</v>
      </c>
      <c r="W52" t="n">
        <v>0.23</v>
      </c>
      <c r="X52" t="n">
        <v>1.47</v>
      </c>
      <c r="Y52" t="n">
        <v>2</v>
      </c>
      <c r="Z52" t="n">
        <v>10</v>
      </c>
    </row>
    <row r="53">
      <c r="A53" t="n">
        <v>2</v>
      </c>
      <c r="B53" t="n">
        <v>95</v>
      </c>
      <c r="C53" t="inlineStr">
        <is>
          <t xml:space="preserve">CONCLUIDO	</t>
        </is>
      </c>
      <c r="D53" t="n">
        <v>7.8023</v>
      </c>
      <c r="E53" t="n">
        <v>12.82</v>
      </c>
      <c r="F53" t="n">
        <v>9.34</v>
      </c>
      <c r="G53" t="n">
        <v>20.76</v>
      </c>
      <c r="H53" t="n">
        <v>0.28</v>
      </c>
      <c r="I53" t="n">
        <v>27</v>
      </c>
      <c r="J53" t="n">
        <v>188.73</v>
      </c>
      <c r="K53" t="n">
        <v>53.44</v>
      </c>
      <c r="L53" t="n">
        <v>3</v>
      </c>
      <c r="M53" t="n">
        <v>25</v>
      </c>
      <c r="N53" t="n">
        <v>37.29</v>
      </c>
      <c r="O53" t="n">
        <v>23510.33</v>
      </c>
      <c r="P53" t="n">
        <v>108.52</v>
      </c>
      <c r="Q53" t="n">
        <v>1319.3</v>
      </c>
      <c r="R53" t="n">
        <v>80.67</v>
      </c>
      <c r="S53" t="n">
        <v>59.92</v>
      </c>
      <c r="T53" t="n">
        <v>10203.03</v>
      </c>
      <c r="U53" t="n">
        <v>0.74</v>
      </c>
      <c r="V53" t="n">
        <v>0.91</v>
      </c>
      <c r="W53" t="n">
        <v>0.2</v>
      </c>
      <c r="X53" t="n">
        <v>0.62</v>
      </c>
      <c r="Y53" t="n">
        <v>2</v>
      </c>
      <c r="Z53" t="n">
        <v>10</v>
      </c>
    </row>
    <row r="54">
      <c r="A54" t="n">
        <v>3</v>
      </c>
      <c r="B54" t="n">
        <v>95</v>
      </c>
      <c r="C54" t="inlineStr">
        <is>
          <t xml:space="preserve">CONCLUIDO	</t>
        </is>
      </c>
      <c r="D54" t="n">
        <v>8.0915</v>
      </c>
      <c r="E54" t="n">
        <v>12.36</v>
      </c>
      <c r="F54" t="n">
        <v>9.18</v>
      </c>
      <c r="G54" t="n">
        <v>29</v>
      </c>
      <c r="H54" t="n">
        <v>0.37</v>
      </c>
      <c r="I54" t="n">
        <v>19</v>
      </c>
      <c r="J54" t="n">
        <v>190.25</v>
      </c>
      <c r="K54" t="n">
        <v>53.44</v>
      </c>
      <c r="L54" t="n">
        <v>4</v>
      </c>
      <c r="M54" t="n">
        <v>17</v>
      </c>
      <c r="N54" t="n">
        <v>37.82</v>
      </c>
      <c r="O54" t="n">
        <v>23698.48</v>
      </c>
      <c r="P54" t="n">
        <v>99.09</v>
      </c>
      <c r="Q54" t="n">
        <v>1319.44</v>
      </c>
      <c r="R54" t="n">
        <v>75.36</v>
      </c>
      <c r="S54" t="n">
        <v>59.92</v>
      </c>
      <c r="T54" t="n">
        <v>7589.67</v>
      </c>
      <c r="U54" t="n">
        <v>0.8</v>
      </c>
      <c r="V54" t="n">
        <v>0.93</v>
      </c>
      <c r="W54" t="n">
        <v>0.2</v>
      </c>
      <c r="X54" t="n">
        <v>0.46</v>
      </c>
      <c r="Y54" t="n">
        <v>2</v>
      </c>
      <c r="Z54" t="n">
        <v>10</v>
      </c>
    </row>
    <row r="55">
      <c r="A55" t="n">
        <v>4</v>
      </c>
      <c r="B55" t="n">
        <v>95</v>
      </c>
      <c r="C55" t="inlineStr">
        <is>
          <t xml:space="preserve">CONCLUIDO	</t>
        </is>
      </c>
      <c r="D55" t="n">
        <v>8.219200000000001</v>
      </c>
      <c r="E55" t="n">
        <v>12.17</v>
      </c>
      <c r="F55" t="n">
        <v>9.140000000000001</v>
      </c>
      <c r="G55" t="n">
        <v>36.56</v>
      </c>
      <c r="H55" t="n">
        <v>0.46</v>
      </c>
      <c r="I55" t="n">
        <v>15</v>
      </c>
      <c r="J55" t="n">
        <v>191.78</v>
      </c>
      <c r="K55" t="n">
        <v>53.44</v>
      </c>
      <c r="L55" t="n">
        <v>5</v>
      </c>
      <c r="M55" t="n">
        <v>0</v>
      </c>
      <c r="N55" t="n">
        <v>38.35</v>
      </c>
      <c r="O55" t="n">
        <v>23887.36</v>
      </c>
      <c r="P55" t="n">
        <v>91.98999999999999</v>
      </c>
      <c r="Q55" t="n">
        <v>1319.28</v>
      </c>
      <c r="R55" t="n">
        <v>73.63</v>
      </c>
      <c r="S55" t="n">
        <v>59.92</v>
      </c>
      <c r="T55" t="n">
        <v>6744.72</v>
      </c>
      <c r="U55" t="n">
        <v>0.8100000000000001</v>
      </c>
      <c r="V55" t="n">
        <v>0.93</v>
      </c>
      <c r="W55" t="n">
        <v>0.21</v>
      </c>
      <c r="X55" t="n">
        <v>0.42</v>
      </c>
      <c r="Y55" t="n">
        <v>2</v>
      </c>
      <c r="Z55" t="n">
        <v>10</v>
      </c>
    </row>
    <row r="56">
      <c r="A56" t="n">
        <v>0</v>
      </c>
      <c r="B56" t="n">
        <v>55</v>
      </c>
      <c r="C56" t="inlineStr">
        <is>
          <t xml:space="preserve">CONCLUIDO	</t>
        </is>
      </c>
      <c r="D56" t="n">
        <v>6.8772</v>
      </c>
      <c r="E56" t="n">
        <v>14.54</v>
      </c>
      <c r="F56" t="n">
        <v>10.74</v>
      </c>
      <c r="G56" t="n">
        <v>8.949999999999999</v>
      </c>
      <c r="H56" t="n">
        <v>0.15</v>
      </c>
      <c r="I56" t="n">
        <v>72</v>
      </c>
      <c r="J56" t="n">
        <v>116.05</v>
      </c>
      <c r="K56" t="n">
        <v>43.4</v>
      </c>
      <c r="L56" t="n">
        <v>1</v>
      </c>
      <c r="M56" t="n">
        <v>70</v>
      </c>
      <c r="N56" t="n">
        <v>16.65</v>
      </c>
      <c r="O56" t="n">
        <v>14546.17</v>
      </c>
      <c r="P56" t="n">
        <v>98.15000000000001</v>
      </c>
      <c r="Q56" t="n">
        <v>1319.58</v>
      </c>
      <c r="R56" t="n">
        <v>126.1</v>
      </c>
      <c r="S56" t="n">
        <v>59.92</v>
      </c>
      <c r="T56" t="n">
        <v>32695.03</v>
      </c>
      <c r="U56" t="n">
        <v>0.48</v>
      </c>
      <c r="V56" t="n">
        <v>0.79</v>
      </c>
      <c r="W56" t="n">
        <v>0.28</v>
      </c>
      <c r="X56" t="n">
        <v>2.01</v>
      </c>
      <c r="Y56" t="n">
        <v>2</v>
      </c>
      <c r="Z56" t="n">
        <v>10</v>
      </c>
    </row>
    <row r="57">
      <c r="A57" t="n">
        <v>1</v>
      </c>
      <c r="B57" t="n">
        <v>55</v>
      </c>
      <c r="C57" t="inlineStr">
        <is>
          <t xml:space="preserve">CONCLUIDO	</t>
        </is>
      </c>
      <c r="D57" t="n">
        <v>8.274900000000001</v>
      </c>
      <c r="E57" t="n">
        <v>12.08</v>
      </c>
      <c r="F57" t="n">
        <v>9.359999999999999</v>
      </c>
      <c r="G57" t="n">
        <v>20.79</v>
      </c>
      <c r="H57" t="n">
        <v>0.3</v>
      </c>
      <c r="I57" t="n">
        <v>27</v>
      </c>
      <c r="J57" t="n">
        <v>117.34</v>
      </c>
      <c r="K57" t="n">
        <v>43.4</v>
      </c>
      <c r="L57" t="n">
        <v>2</v>
      </c>
      <c r="M57" t="n">
        <v>20</v>
      </c>
      <c r="N57" t="n">
        <v>16.94</v>
      </c>
      <c r="O57" t="n">
        <v>14705.49</v>
      </c>
      <c r="P57" t="n">
        <v>72.17</v>
      </c>
      <c r="Q57" t="n">
        <v>1319.4</v>
      </c>
      <c r="R57" t="n">
        <v>80.91</v>
      </c>
      <c r="S57" t="n">
        <v>59.92</v>
      </c>
      <c r="T57" t="n">
        <v>10325.85</v>
      </c>
      <c r="U57" t="n">
        <v>0.74</v>
      </c>
      <c r="V57" t="n">
        <v>0.91</v>
      </c>
      <c r="W57" t="n">
        <v>0.21</v>
      </c>
      <c r="X57" t="n">
        <v>0.63</v>
      </c>
      <c r="Y57" t="n">
        <v>2</v>
      </c>
      <c r="Z57" t="n">
        <v>10</v>
      </c>
    </row>
    <row r="58">
      <c r="A58" t="n">
        <v>2</v>
      </c>
      <c r="B58" t="n">
        <v>55</v>
      </c>
      <c r="C58" t="inlineStr">
        <is>
          <t xml:space="preserve">CONCLUIDO	</t>
        </is>
      </c>
      <c r="D58" t="n">
        <v>8.2537</v>
      </c>
      <c r="E58" t="n">
        <v>12.12</v>
      </c>
      <c r="F58" t="n">
        <v>9.43</v>
      </c>
      <c r="G58" t="n">
        <v>22.64</v>
      </c>
      <c r="H58" t="n">
        <v>0.45</v>
      </c>
      <c r="I58" t="n">
        <v>25</v>
      </c>
      <c r="J58" t="n">
        <v>118.63</v>
      </c>
      <c r="K58" t="n">
        <v>43.4</v>
      </c>
      <c r="L58" t="n">
        <v>3</v>
      </c>
      <c r="M58" t="n">
        <v>0</v>
      </c>
      <c r="N58" t="n">
        <v>17.23</v>
      </c>
      <c r="O58" t="n">
        <v>14865.24</v>
      </c>
      <c r="P58" t="n">
        <v>71.84</v>
      </c>
      <c r="Q58" t="n">
        <v>1319.54</v>
      </c>
      <c r="R58" t="n">
        <v>82.69</v>
      </c>
      <c r="S58" t="n">
        <v>59.92</v>
      </c>
      <c r="T58" t="n">
        <v>11226.26</v>
      </c>
      <c r="U58" t="n">
        <v>0.72</v>
      </c>
      <c r="V58" t="n">
        <v>0.9</v>
      </c>
      <c r="W58" t="n">
        <v>0.24</v>
      </c>
      <c r="X58" t="n">
        <v>0.71</v>
      </c>
      <c r="Y58" t="n">
        <v>2</v>
      </c>
      <c r="Z5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6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INDEX(resultados!$A$2:$ZZ$58, 1, MATCH($B$1, resultados!$A$1:$ZZ$1, 0))</f>
        <v/>
      </c>
      <c r="B7">
        <f>INDEX(resultados!$A$2:$ZZ$58, 1, MATCH($B$2, resultados!$A$1:$ZZ$1, 0))</f>
        <v/>
      </c>
      <c r="C7">
        <f>INDEX(resultados!$A$2:$ZZ$58, 1, MATCH($B$3, resultados!$A$1:$ZZ$1, 0))</f>
        <v/>
      </c>
    </row>
    <row r="8">
      <c r="A8">
        <f>INDEX(resultados!$A$2:$ZZ$58, 2, MATCH($B$1, resultados!$A$1:$ZZ$1, 0))</f>
        <v/>
      </c>
      <c r="B8">
        <f>INDEX(resultados!$A$2:$ZZ$58, 2, MATCH($B$2, resultados!$A$1:$ZZ$1, 0))</f>
        <v/>
      </c>
      <c r="C8">
        <f>INDEX(resultados!$A$2:$ZZ$58, 2, MATCH($B$3, resultados!$A$1:$ZZ$1, 0))</f>
        <v/>
      </c>
    </row>
    <row r="9">
      <c r="A9">
        <f>INDEX(resultados!$A$2:$ZZ$58, 3, MATCH($B$1, resultados!$A$1:$ZZ$1, 0))</f>
        <v/>
      </c>
      <c r="B9">
        <f>INDEX(resultados!$A$2:$ZZ$58, 3, MATCH($B$2, resultados!$A$1:$ZZ$1, 0))</f>
        <v/>
      </c>
      <c r="C9">
        <f>INDEX(resultados!$A$2:$ZZ$58, 3, MATCH($B$3, resultados!$A$1:$ZZ$1, 0))</f>
        <v/>
      </c>
    </row>
    <row r="10">
      <c r="A10">
        <f>INDEX(resultados!$A$2:$ZZ$58, 4, MATCH($B$1, resultados!$A$1:$ZZ$1, 0))</f>
        <v/>
      </c>
      <c r="B10">
        <f>INDEX(resultados!$A$2:$ZZ$58, 4, MATCH($B$2, resultados!$A$1:$ZZ$1, 0))</f>
        <v/>
      </c>
      <c r="C10">
        <f>INDEX(resultados!$A$2:$ZZ$58, 4, MATCH($B$3, resultados!$A$1:$ZZ$1, 0))</f>
        <v/>
      </c>
    </row>
    <row r="11">
      <c r="A11">
        <f>INDEX(resultados!$A$2:$ZZ$58, 5, MATCH($B$1, resultados!$A$1:$ZZ$1, 0))</f>
        <v/>
      </c>
      <c r="B11">
        <f>INDEX(resultados!$A$2:$ZZ$58, 5, MATCH($B$2, resultados!$A$1:$ZZ$1, 0))</f>
        <v/>
      </c>
      <c r="C11">
        <f>INDEX(resultados!$A$2:$ZZ$58, 5, MATCH($B$3, resultados!$A$1:$ZZ$1, 0))</f>
        <v/>
      </c>
    </row>
    <row r="12">
      <c r="A12">
        <f>INDEX(resultados!$A$2:$ZZ$58, 6, MATCH($B$1, resultados!$A$1:$ZZ$1, 0))</f>
        <v/>
      </c>
      <c r="B12">
        <f>INDEX(resultados!$A$2:$ZZ$58, 6, MATCH($B$2, resultados!$A$1:$ZZ$1, 0))</f>
        <v/>
      </c>
      <c r="C12">
        <f>INDEX(resultados!$A$2:$ZZ$58, 6, MATCH($B$3, resultados!$A$1:$ZZ$1, 0))</f>
        <v/>
      </c>
    </row>
    <row r="13">
      <c r="A13">
        <f>INDEX(resultados!$A$2:$ZZ$58, 7, MATCH($B$1, resultados!$A$1:$ZZ$1, 0))</f>
        <v/>
      </c>
      <c r="B13">
        <f>INDEX(resultados!$A$2:$ZZ$58, 7, MATCH($B$2, resultados!$A$1:$ZZ$1, 0))</f>
        <v/>
      </c>
      <c r="C13">
        <f>INDEX(resultados!$A$2:$ZZ$58, 7, MATCH($B$3, resultados!$A$1:$ZZ$1, 0))</f>
        <v/>
      </c>
    </row>
    <row r="14">
      <c r="A14">
        <f>INDEX(resultados!$A$2:$ZZ$58, 8, MATCH($B$1, resultados!$A$1:$ZZ$1, 0))</f>
        <v/>
      </c>
      <c r="B14">
        <f>INDEX(resultados!$A$2:$ZZ$58, 8, MATCH($B$2, resultados!$A$1:$ZZ$1, 0))</f>
        <v/>
      </c>
      <c r="C14">
        <f>INDEX(resultados!$A$2:$ZZ$58, 8, MATCH($B$3, resultados!$A$1:$ZZ$1, 0))</f>
        <v/>
      </c>
    </row>
    <row r="15">
      <c r="A15">
        <f>INDEX(resultados!$A$2:$ZZ$58, 9, MATCH($B$1, resultados!$A$1:$ZZ$1, 0))</f>
        <v/>
      </c>
      <c r="B15">
        <f>INDEX(resultados!$A$2:$ZZ$58, 9, MATCH($B$2, resultados!$A$1:$ZZ$1, 0))</f>
        <v/>
      </c>
      <c r="C15">
        <f>INDEX(resultados!$A$2:$ZZ$58, 9, MATCH($B$3, resultados!$A$1:$ZZ$1, 0))</f>
        <v/>
      </c>
    </row>
    <row r="16">
      <c r="A16">
        <f>INDEX(resultados!$A$2:$ZZ$58, 10, MATCH($B$1, resultados!$A$1:$ZZ$1, 0))</f>
        <v/>
      </c>
      <c r="B16">
        <f>INDEX(resultados!$A$2:$ZZ$58, 10, MATCH($B$2, resultados!$A$1:$ZZ$1, 0))</f>
        <v/>
      </c>
      <c r="C16">
        <f>INDEX(resultados!$A$2:$ZZ$58, 10, MATCH($B$3, resultados!$A$1:$ZZ$1, 0))</f>
        <v/>
      </c>
    </row>
    <row r="17">
      <c r="A17">
        <f>INDEX(resultados!$A$2:$ZZ$58, 11, MATCH($B$1, resultados!$A$1:$ZZ$1, 0))</f>
        <v/>
      </c>
      <c r="B17">
        <f>INDEX(resultados!$A$2:$ZZ$58, 11, MATCH($B$2, resultados!$A$1:$ZZ$1, 0))</f>
        <v/>
      </c>
      <c r="C17">
        <f>INDEX(resultados!$A$2:$ZZ$58, 11, MATCH($B$3, resultados!$A$1:$ZZ$1, 0))</f>
        <v/>
      </c>
    </row>
    <row r="18">
      <c r="A18">
        <f>INDEX(resultados!$A$2:$ZZ$58, 12, MATCH($B$1, resultados!$A$1:$ZZ$1, 0))</f>
        <v/>
      </c>
      <c r="B18">
        <f>INDEX(resultados!$A$2:$ZZ$58, 12, MATCH($B$2, resultados!$A$1:$ZZ$1, 0))</f>
        <v/>
      </c>
      <c r="C18">
        <f>INDEX(resultados!$A$2:$ZZ$58, 12, MATCH($B$3, resultados!$A$1:$ZZ$1, 0))</f>
        <v/>
      </c>
    </row>
    <row r="19">
      <c r="A19">
        <f>INDEX(resultados!$A$2:$ZZ$58, 13, MATCH($B$1, resultados!$A$1:$ZZ$1, 0))</f>
        <v/>
      </c>
      <c r="B19">
        <f>INDEX(resultados!$A$2:$ZZ$58, 13, MATCH($B$2, resultados!$A$1:$ZZ$1, 0))</f>
        <v/>
      </c>
      <c r="C19">
        <f>INDEX(resultados!$A$2:$ZZ$58, 13, MATCH($B$3, resultados!$A$1:$ZZ$1, 0))</f>
        <v/>
      </c>
    </row>
    <row r="20">
      <c r="A20">
        <f>INDEX(resultados!$A$2:$ZZ$58, 14, MATCH($B$1, resultados!$A$1:$ZZ$1, 0))</f>
        <v/>
      </c>
      <c r="B20">
        <f>INDEX(resultados!$A$2:$ZZ$58, 14, MATCH($B$2, resultados!$A$1:$ZZ$1, 0))</f>
        <v/>
      </c>
      <c r="C20">
        <f>INDEX(resultados!$A$2:$ZZ$58, 14, MATCH($B$3, resultados!$A$1:$ZZ$1, 0))</f>
        <v/>
      </c>
    </row>
    <row r="21">
      <c r="A21">
        <f>INDEX(resultados!$A$2:$ZZ$58, 15, MATCH($B$1, resultados!$A$1:$ZZ$1, 0))</f>
        <v/>
      </c>
      <c r="B21">
        <f>INDEX(resultados!$A$2:$ZZ$58, 15, MATCH($B$2, resultados!$A$1:$ZZ$1, 0))</f>
        <v/>
      </c>
      <c r="C21">
        <f>INDEX(resultados!$A$2:$ZZ$58, 15, MATCH($B$3, resultados!$A$1:$ZZ$1, 0))</f>
        <v/>
      </c>
    </row>
    <row r="22">
      <c r="A22">
        <f>INDEX(resultados!$A$2:$ZZ$58, 16, MATCH($B$1, resultados!$A$1:$ZZ$1, 0))</f>
        <v/>
      </c>
      <c r="B22">
        <f>INDEX(resultados!$A$2:$ZZ$58, 16, MATCH($B$2, resultados!$A$1:$ZZ$1, 0))</f>
        <v/>
      </c>
      <c r="C22">
        <f>INDEX(resultados!$A$2:$ZZ$58, 16, MATCH($B$3, resultados!$A$1:$ZZ$1, 0))</f>
        <v/>
      </c>
    </row>
    <row r="23">
      <c r="A23">
        <f>INDEX(resultados!$A$2:$ZZ$58, 17, MATCH($B$1, resultados!$A$1:$ZZ$1, 0))</f>
        <v/>
      </c>
      <c r="B23">
        <f>INDEX(resultados!$A$2:$ZZ$58, 17, MATCH($B$2, resultados!$A$1:$ZZ$1, 0))</f>
        <v/>
      </c>
      <c r="C23">
        <f>INDEX(resultados!$A$2:$ZZ$58, 17, MATCH($B$3, resultados!$A$1:$ZZ$1, 0))</f>
        <v/>
      </c>
    </row>
    <row r="24">
      <c r="A24">
        <f>INDEX(resultados!$A$2:$ZZ$58, 18, MATCH($B$1, resultados!$A$1:$ZZ$1, 0))</f>
        <v/>
      </c>
      <c r="B24">
        <f>INDEX(resultados!$A$2:$ZZ$58, 18, MATCH($B$2, resultados!$A$1:$ZZ$1, 0))</f>
        <v/>
      </c>
      <c r="C24">
        <f>INDEX(resultados!$A$2:$ZZ$58, 18, MATCH($B$3, resultados!$A$1:$ZZ$1, 0))</f>
        <v/>
      </c>
    </row>
    <row r="25">
      <c r="A25">
        <f>INDEX(resultados!$A$2:$ZZ$58, 19, MATCH($B$1, resultados!$A$1:$ZZ$1, 0))</f>
        <v/>
      </c>
      <c r="B25">
        <f>INDEX(resultados!$A$2:$ZZ$58, 19, MATCH($B$2, resultados!$A$1:$ZZ$1, 0))</f>
        <v/>
      </c>
      <c r="C25">
        <f>INDEX(resultados!$A$2:$ZZ$58, 19, MATCH($B$3, resultados!$A$1:$ZZ$1, 0))</f>
        <v/>
      </c>
    </row>
    <row r="26">
      <c r="A26">
        <f>INDEX(resultados!$A$2:$ZZ$58, 20, MATCH($B$1, resultados!$A$1:$ZZ$1, 0))</f>
        <v/>
      </c>
      <c r="B26">
        <f>INDEX(resultados!$A$2:$ZZ$58, 20, MATCH($B$2, resultados!$A$1:$ZZ$1, 0))</f>
        <v/>
      </c>
      <c r="C26">
        <f>INDEX(resultados!$A$2:$ZZ$58, 20, MATCH($B$3, resultados!$A$1:$ZZ$1, 0))</f>
        <v/>
      </c>
    </row>
    <row r="27">
      <c r="A27">
        <f>INDEX(resultados!$A$2:$ZZ$58, 21, MATCH($B$1, resultados!$A$1:$ZZ$1, 0))</f>
        <v/>
      </c>
      <c r="B27">
        <f>INDEX(resultados!$A$2:$ZZ$58, 21, MATCH($B$2, resultados!$A$1:$ZZ$1, 0))</f>
        <v/>
      </c>
      <c r="C27">
        <f>INDEX(resultados!$A$2:$ZZ$58, 21, MATCH($B$3, resultados!$A$1:$ZZ$1, 0))</f>
        <v/>
      </c>
    </row>
    <row r="28">
      <c r="A28">
        <f>INDEX(resultados!$A$2:$ZZ$58, 22, MATCH($B$1, resultados!$A$1:$ZZ$1, 0))</f>
        <v/>
      </c>
      <c r="B28">
        <f>INDEX(resultados!$A$2:$ZZ$58, 22, MATCH($B$2, resultados!$A$1:$ZZ$1, 0))</f>
        <v/>
      </c>
      <c r="C28">
        <f>INDEX(resultados!$A$2:$ZZ$58, 22, MATCH($B$3, resultados!$A$1:$ZZ$1, 0))</f>
        <v/>
      </c>
    </row>
    <row r="29">
      <c r="A29">
        <f>INDEX(resultados!$A$2:$ZZ$58, 23, MATCH($B$1, resultados!$A$1:$ZZ$1, 0))</f>
        <v/>
      </c>
      <c r="B29">
        <f>INDEX(resultados!$A$2:$ZZ$58, 23, MATCH($B$2, resultados!$A$1:$ZZ$1, 0))</f>
        <v/>
      </c>
      <c r="C29">
        <f>INDEX(resultados!$A$2:$ZZ$58, 23, MATCH($B$3, resultados!$A$1:$ZZ$1, 0))</f>
        <v/>
      </c>
    </row>
    <row r="30">
      <c r="A30">
        <f>INDEX(resultados!$A$2:$ZZ$58, 24, MATCH($B$1, resultados!$A$1:$ZZ$1, 0))</f>
        <v/>
      </c>
      <c r="B30">
        <f>INDEX(resultados!$A$2:$ZZ$58, 24, MATCH($B$2, resultados!$A$1:$ZZ$1, 0))</f>
        <v/>
      </c>
      <c r="C30">
        <f>INDEX(resultados!$A$2:$ZZ$58, 24, MATCH($B$3, resultados!$A$1:$ZZ$1, 0))</f>
        <v/>
      </c>
    </row>
    <row r="31">
      <c r="A31">
        <f>INDEX(resultados!$A$2:$ZZ$58, 25, MATCH($B$1, resultados!$A$1:$ZZ$1, 0))</f>
        <v/>
      </c>
      <c r="B31">
        <f>INDEX(resultados!$A$2:$ZZ$58, 25, MATCH($B$2, resultados!$A$1:$ZZ$1, 0))</f>
        <v/>
      </c>
      <c r="C31">
        <f>INDEX(resultados!$A$2:$ZZ$58, 25, MATCH($B$3, resultados!$A$1:$ZZ$1, 0))</f>
        <v/>
      </c>
    </row>
    <row r="32">
      <c r="A32">
        <f>INDEX(resultados!$A$2:$ZZ$58, 26, MATCH($B$1, resultados!$A$1:$ZZ$1, 0))</f>
        <v/>
      </c>
      <c r="B32">
        <f>INDEX(resultados!$A$2:$ZZ$58, 26, MATCH($B$2, resultados!$A$1:$ZZ$1, 0))</f>
        <v/>
      </c>
      <c r="C32">
        <f>INDEX(resultados!$A$2:$ZZ$58, 26, MATCH($B$3, resultados!$A$1:$ZZ$1, 0))</f>
        <v/>
      </c>
    </row>
    <row r="33">
      <c r="A33">
        <f>INDEX(resultados!$A$2:$ZZ$58, 27, MATCH($B$1, resultados!$A$1:$ZZ$1, 0))</f>
        <v/>
      </c>
      <c r="B33">
        <f>INDEX(resultados!$A$2:$ZZ$58, 27, MATCH($B$2, resultados!$A$1:$ZZ$1, 0))</f>
        <v/>
      </c>
      <c r="C33">
        <f>INDEX(resultados!$A$2:$ZZ$58, 27, MATCH($B$3, resultados!$A$1:$ZZ$1, 0))</f>
        <v/>
      </c>
    </row>
    <row r="34">
      <c r="A34">
        <f>INDEX(resultados!$A$2:$ZZ$58, 28, MATCH($B$1, resultados!$A$1:$ZZ$1, 0))</f>
        <v/>
      </c>
      <c r="B34">
        <f>INDEX(resultados!$A$2:$ZZ$58, 28, MATCH($B$2, resultados!$A$1:$ZZ$1, 0))</f>
        <v/>
      </c>
      <c r="C34">
        <f>INDEX(resultados!$A$2:$ZZ$58, 28, MATCH($B$3, resultados!$A$1:$ZZ$1, 0))</f>
        <v/>
      </c>
    </row>
    <row r="35">
      <c r="A35">
        <f>INDEX(resultados!$A$2:$ZZ$58, 29, MATCH($B$1, resultados!$A$1:$ZZ$1, 0))</f>
        <v/>
      </c>
      <c r="B35">
        <f>INDEX(resultados!$A$2:$ZZ$58, 29, MATCH($B$2, resultados!$A$1:$ZZ$1, 0))</f>
        <v/>
      </c>
      <c r="C35">
        <f>INDEX(resultados!$A$2:$ZZ$58, 29, MATCH($B$3, resultados!$A$1:$ZZ$1, 0))</f>
        <v/>
      </c>
    </row>
    <row r="36">
      <c r="A36">
        <f>INDEX(resultados!$A$2:$ZZ$58, 30, MATCH($B$1, resultados!$A$1:$ZZ$1, 0))</f>
        <v/>
      </c>
      <c r="B36">
        <f>INDEX(resultados!$A$2:$ZZ$58, 30, MATCH($B$2, resultados!$A$1:$ZZ$1, 0))</f>
        <v/>
      </c>
      <c r="C36">
        <f>INDEX(resultados!$A$2:$ZZ$58, 30, MATCH($B$3, resultados!$A$1:$ZZ$1, 0))</f>
        <v/>
      </c>
    </row>
    <row r="37">
      <c r="A37">
        <f>INDEX(resultados!$A$2:$ZZ$58, 31, MATCH($B$1, resultados!$A$1:$ZZ$1, 0))</f>
        <v/>
      </c>
      <c r="B37">
        <f>INDEX(resultados!$A$2:$ZZ$58, 31, MATCH($B$2, resultados!$A$1:$ZZ$1, 0))</f>
        <v/>
      </c>
      <c r="C37">
        <f>INDEX(resultados!$A$2:$ZZ$58, 31, MATCH($B$3, resultados!$A$1:$ZZ$1, 0))</f>
        <v/>
      </c>
    </row>
    <row r="38">
      <c r="A38">
        <f>INDEX(resultados!$A$2:$ZZ$58, 32, MATCH($B$1, resultados!$A$1:$ZZ$1, 0))</f>
        <v/>
      </c>
      <c r="B38">
        <f>INDEX(resultados!$A$2:$ZZ$58, 32, MATCH($B$2, resultados!$A$1:$ZZ$1, 0))</f>
        <v/>
      </c>
      <c r="C38">
        <f>INDEX(resultados!$A$2:$ZZ$58, 32, MATCH($B$3, resultados!$A$1:$ZZ$1, 0))</f>
        <v/>
      </c>
    </row>
    <row r="39">
      <c r="A39">
        <f>INDEX(resultados!$A$2:$ZZ$58, 33, MATCH($B$1, resultados!$A$1:$ZZ$1, 0))</f>
        <v/>
      </c>
      <c r="B39">
        <f>INDEX(resultados!$A$2:$ZZ$58, 33, MATCH($B$2, resultados!$A$1:$ZZ$1, 0))</f>
        <v/>
      </c>
      <c r="C39">
        <f>INDEX(resultados!$A$2:$ZZ$58, 33, MATCH($B$3, resultados!$A$1:$ZZ$1, 0))</f>
        <v/>
      </c>
    </row>
    <row r="40">
      <c r="A40">
        <f>INDEX(resultados!$A$2:$ZZ$58, 34, MATCH($B$1, resultados!$A$1:$ZZ$1, 0))</f>
        <v/>
      </c>
      <c r="B40">
        <f>INDEX(resultados!$A$2:$ZZ$58, 34, MATCH($B$2, resultados!$A$1:$ZZ$1, 0))</f>
        <v/>
      </c>
      <c r="C40">
        <f>INDEX(resultados!$A$2:$ZZ$58, 34, MATCH($B$3, resultados!$A$1:$ZZ$1, 0))</f>
        <v/>
      </c>
    </row>
    <row r="41">
      <c r="A41">
        <f>INDEX(resultados!$A$2:$ZZ$58, 35, MATCH($B$1, resultados!$A$1:$ZZ$1, 0))</f>
        <v/>
      </c>
      <c r="B41">
        <f>INDEX(resultados!$A$2:$ZZ$58, 35, MATCH($B$2, resultados!$A$1:$ZZ$1, 0))</f>
        <v/>
      </c>
      <c r="C41">
        <f>INDEX(resultados!$A$2:$ZZ$58, 35, MATCH($B$3, resultados!$A$1:$ZZ$1, 0))</f>
        <v/>
      </c>
    </row>
    <row r="42">
      <c r="A42">
        <f>INDEX(resultados!$A$2:$ZZ$58, 36, MATCH($B$1, resultados!$A$1:$ZZ$1, 0))</f>
        <v/>
      </c>
      <c r="B42">
        <f>INDEX(resultados!$A$2:$ZZ$58, 36, MATCH($B$2, resultados!$A$1:$ZZ$1, 0))</f>
        <v/>
      </c>
      <c r="C42">
        <f>INDEX(resultados!$A$2:$ZZ$58, 36, MATCH($B$3, resultados!$A$1:$ZZ$1, 0))</f>
        <v/>
      </c>
    </row>
    <row r="43">
      <c r="A43">
        <f>INDEX(resultados!$A$2:$ZZ$58, 37, MATCH($B$1, resultados!$A$1:$ZZ$1, 0))</f>
        <v/>
      </c>
      <c r="B43">
        <f>INDEX(resultados!$A$2:$ZZ$58, 37, MATCH($B$2, resultados!$A$1:$ZZ$1, 0))</f>
        <v/>
      </c>
      <c r="C43">
        <f>INDEX(resultados!$A$2:$ZZ$58, 37, MATCH($B$3, resultados!$A$1:$ZZ$1, 0))</f>
        <v/>
      </c>
    </row>
    <row r="44">
      <c r="A44">
        <f>INDEX(resultados!$A$2:$ZZ$58, 38, MATCH($B$1, resultados!$A$1:$ZZ$1, 0))</f>
        <v/>
      </c>
      <c r="B44">
        <f>INDEX(resultados!$A$2:$ZZ$58, 38, MATCH($B$2, resultados!$A$1:$ZZ$1, 0))</f>
        <v/>
      </c>
      <c r="C44">
        <f>INDEX(resultados!$A$2:$ZZ$58, 38, MATCH($B$3, resultados!$A$1:$ZZ$1, 0))</f>
        <v/>
      </c>
    </row>
    <row r="45">
      <c r="A45">
        <f>INDEX(resultados!$A$2:$ZZ$58, 39, MATCH($B$1, resultados!$A$1:$ZZ$1, 0))</f>
        <v/>
      </c>
      <c r="B45">
        <f>INDEX(resultados!$A$2:$ZZ$58, 39, MATCH($B$2, resultados!$A$1:$ZZ$1, 0))</f>
        <v/>
      </c>
      <c r="C45">
        <f>INDEX(resultados!$A$2:$ZZ$58, 39, MATCH($B$3, resultados!$A$1:$ZZ$1, 0))</f>
        <v/>
      </c>
    </row>
    <row r="46">
      <c r="A46">
        <f>INDEX(resultados!$A$2:$ZZ$58, 40, MATCH($B$1, resultados!$A$1:$ZZ$1, 0))</f>
        <v/>
      </c>
      <c r="B46">
        <f>INDEX(resultados!$A$2:$ZZ$58, 40, MATCH($B$2, resultados!$A$1:$ZZ$1, 0))</f>
        <v/>
      </c>
      <c r="C46">
        <f>INDEX(resultados!$A$2:$ZZ$58, 40, MATCH($B$3, resultados!$A$1:$ZZ$1, 0))</f>
        <v/>
      </c>
    </row>
    <row r="47">
      <c r="A47">
        <f>INDEX(resultados!$A$2:$ZZ$58, 41, MATCH($B$1, resultados!$A$1:$ZZ$1, 0))</f>
        <v/>
      </c>
      <c r="B47">
        <f>INDEX(resultados!$A$2:$ZZ$58, 41, MATCH($B$2, resultados!$A$1:$ZZ$1, 0))</f>
        <v/>
      </c>
      <c r="C47">
        <f>INDEX(resultados!$A$2:$ZZ$58, 41, MATCH($B$3, resultados!$A$1:$ZZ$1, 0))</f>
        <v/>
      </c>
    </row>
    <row r="48">
      <c r="A48">
        <f>INDEX(resultados!$A$2:$ZZ$58, 42, MATCH($B$1, resultados!$A$1:$ZZ$1, 0))</f>
        <v/>
      </c>
      <c r="B48">
        <f>INDEX(resultados!$A$2:$ZZ$58, 42, MATCH($B$2, resultados!$A$1:$ZZ$1, 0))</f>
        <v/>
      </c>
      <c r="C48">
        <f>INDEX(resultados!$A$2:$ZZ$58, 42, MATCH($B$3, resultados!$A$1:$ZZ$1, 0))</f>
        <v/>
      </c>
    </row>
    <row r="49">
      <c r="A49">
        <f>INDEX(resultados!$A$2:$ZZ$58, 43, MATCH($B$1, resultados!$A$1:$ZZ$1, 0))</f>
        <v/>
      </c>
      <c r="B49">
        <f>INDEX(resultados!$A$2:$ZZ$58, 43, MATCH($B$2, resultados!$A$1:$ZZ$1, 0))</f>
        <v/>
      </c>
      <c r="C49">
        <f>INDEX(resultados!$A$2:$ZZ$58, 43, MATCH($B$3, resultados!$A$1:$ZZ$1, 0))</f>
        <v/>
      </c>
    </row>
    <row r="50">
      <c r="A50">
        <f>INDEX(resultados!$A$2:$ZZ$58, 44, MATCH($B$1, resultados!$A$1:$ZZ$1, 0))</f>
        <v/>
      </c>
      <c r="B50">
        <f>INDEX(resultados!$A$2:$ZZ$58, 44, MATCH($B$2, resultados!$A$1:$ZZ$1, 0))</f>
        <v/>
      </c>
      <c r="C50">
        <f>INDEX(resultados!$A$2:$ZZ$58, 44, MATCH($B$3, resultados!$A$1:$ZZ$1, 0))</f>
        <v/>
      </c>
    </row>
    <row r="51">
      <c r="A51">
        <f>INDEX(resultados!$A$2:$ZZ$58, 45, MATCH($B$1, resultados!$A$1:$ZZ$1, 0))</f>
        <v/>
      </c>
      <c r="B51">
        <f>INDEX(resultados!$A$2:$ZZ$58, 45, MATCH($B$2, resultados!$A$1:$ZZ$1, 0))</f>
        <v/>
      </c>
      <c r="C51">
        <f>INDEX(resultados!$A$2:$ZZ$58, 45, MATCH($B$3, resultados!$A$1:$ZZ$1, 0))</f>
        <v/>
      </c>
    </row>
    <row r="52">
      <c r="A52">
        <f>INDEX(resultados!$A$2:$ZZ$58, 46, MATCH($B$1, resultados!$A$1:$ZZ$1, 0))</f>
        <v/>
      </c>
      <c r="B52">
        <f>INDEX(resultados!$A$2:$ZZ$58, 46, MATCH($B$2, resultados!$A$1:$ZZ$1, 0))</f>
        <v/>
      </c>
      <c r="C52">
        <f>INDEX(resultados!$A$2:$ZZ$58, 46, MATCH($B$3, resultados!$A$1:$ZZ$1, 0))</f>
        <v/>
      </c>
    </row>
    <row r="53">
      <c r="A53">
        <f>INDEX(resultados!$A$2:$ZZ$58, 47, MATCH($B$1, resultados!$A$1:$ZZ$1, 0))</f>
        <v/>
      </c>
      <c r="B53">
        <f>INDEX(resultados!$A$2:$ZZ$58, 47, MATCH($B$2, resultados!$A$1:$ZZ$1, 0))</f>
        <v/>
      </c>
      <c r="C53">
        <f>INDEX(resultados!$A$2:$ZZ$58, 47, MATCH($B$3, resultados!$A$1:$ZZ$1, 0))</f>
        <v/>
      </c>
    </row>
    <row r="54">
      <c r="A54">
        <f>INDEX(resultados!$A$2:$ZZ$58, 48, MATCH($B$1, resultados!$A$1:$ZZ$1, 0))</f>
        <v/>
      </c>
      <c r="B54">
        <f>INDEX(resultados!$A$2:$ZZ$58, 48, MATCH($B$2, resultados!$A$1:$ZZ$1, 0))</f>
        <v/>
      </c>
      <c r="C54">
        <f>INDEX(resultados!$A$2:$ZZ$58, 48, MATCH($B$3, resultados!$A$1:$ZZ$1, 0))</f>
        <v/>
      </c>
    </row>
    <row r="55">
      <c r="A55">
        <f>INDEX(resultados!$A$2:$ZZ$58, 49, MATCH($B$1, resultados!$A$1:$ZZ$1, 0))</f>
        <v/>
      </c>
      <c r="B55">
        <f>INDEX(resultados!$A$2:$ZZ$58, 49, MATCH($B$2, resultados!$A$1:$ZZ$1, 0))</f>
        <v/>
      </c>
      <c r="C55">
        <f>INDEX(resultados!$A$2:$ZZ$58, 49, MATCH($B$3, resultados!$A$1:$ZZ$1, 0))</f>
        <v/>
      </c>
    </row>
    <row r="56">
      <c r="A56">
        <f>INDEX(resultados!$A$2:$ZZ$58, 50, MATCH($B$1, resultados!$A$1:$ZZ$1, 0))</f>
        <v/>
      </c>
      <c r="B56">
        <f>INDEX(resultados!$A$2:$ZZ$58, 50, MATCH($B$2, resultados!$A$1:$ZZ$1, 0))</f>
        <v/>
      </c>
      <c r="C56">
        <f>INDEX(resultados!$A$2:$ZZ$58, 50, MATCH($B$3, resultados!$A$1:$ZZ$1, 0))</f>
        <v/>
      </c>
    </row>
    <row r="57">
      <c r="A57">
        <f>INDEX(resultados!$A$2:$ZZ$58, 51, MATCH($B$1, resultados!$A$1:$ZZ$1, 0))</f>
        <v/>
      </c>
      <c r="B57">
        <f>INDEX(resultados!$A$2:$ZZ$58, 51, MATCH($B$2, resultados!$A$1:$ZZ$1, 0))</f>
        <v/>
      </c>
      <c r="C57">
        <f>INDEX(resultados!$A$2:$ZZ$58, 51, MATCH($B$3, resultados!$A$1:$ZZ$1, 0))</f>
        <v/>
      </c>
    </row>
    <row r="58">
      <c r="A58">
        <f>INDEX(resultados!$A$2:$ZZ$58, 52, MATCH($B$1, resultados!$A$1:$ZZ$1, 0))</f>
        <v/>
      </c>
      <c r="B58">
        <f>INDEX(resultados!$A$2:$ZZ$58, 52, MATCH($B$2, resultados!$A$1:$ZZ$1, 0))</f>
        <v/>
      </c>
      <c r="C58">
        <f>INDEX(resultados!$A$2:$ZZ$58, 52, MATCH($B$3, resultados!$A$1:$ZZ$1, 0))</f>
        <v/>
      </c>
    </row>
    <row r="59">
      <c r="A59">
        <f>INDEX(resultados!$A$2:$ZZ$58, 53, MATCH($B$1, resultados!$A$1:$ZZ$1, 0))</f>
        <v/>
      </c>
      <c r="B59">
        <f>INDEX(resultados!$A$2:$ZZ$58, 53, MATCH($B$2, resultados!$A$1:$ZZ$1, 0))</f>
        <v/>
      </c>
      <c r="C59">
        <f>INDEX(resultados!$A$2:$ZZ$58, 53, MATCH($B$3, resultados!$A$1:$ZZ$1, 0))</f>
        <v/>
      </c>
    </row>
    <row r="60">
      <c r="A60">
        <f>INDEX(resultados!$A$2:$ZZ$58, 54, MATCH($B$1, resultados!$A$1:$ZZ$1, 0))</f>
        <v/>
      </c>
      <c r="B60">
        <f>INDEX(resultados!$A$2:$ZZ$58, 54, MATCH($B$2, resultados!$A$1:$ZZ$1, 0))</f>
        <v/>
      </c>
      <c r="C60">
        <f>INDEX(resultados!$A$2:$ZZ$58, 54, MATCH($B$3, resultados!$A$1:$ZZ$1, 0))</f>
        <v/>
      </c>
    </row>
    <row r="61">
      <c r="A61">
        <f>INDEX(resultados!$A$2:$ZZ$58, 55, MATCH($B$1, resultados!$A$1:$ZZ$1, 0))</f>
        <v/>
      </c>
      <c r="B61">
        <f>INDEX(resultados!$A$2:$ZZ$58, 55, MATCH($B$2, resultados!$A$1:$ZZ$1, 0))</f>
        <v/>
      </c>
      <c r="C61">
        <f>INDEX(resultados!$A$2:$ZZ$58, 55, MATCH($B$3, resultados!$A$1:$ZZ$1, 0))</f>
        <v/>
      </c>
    </row>
    <row r="62">
      <c r="A62">
        <f>INDEX(resultados!$A$2:$ZZ$58, 56, MATCH($B$1, resultados!$A$1:$ZZ$1, 0))</f>
        <v/>
      </c>
      <c r="B62">
        <f>INDEX(resultados!$A$2:$ZZ$58, 56, MATCH($B$2, resultados!$A$1:$ZZ$1, 0))</f>
        <v/>
      </c>
      <c r="C62">
        <f>INDEX(resultados!$A$2:$ZZ$58, 56, MATCH($B$3, resultados!$A$1:$ZZ$1, 0))</f>
        <v/>
      </c>
    </row>
    <row r="63">
      <c r="A63">
        <f>INDEX(resultados!$A$2:$ZZ$58, 57, MATCH($B$1, resultados!$A$1:$ZZ$1, 0))</f>
        <v/>
      </c>
      <c r="B63">
        <f>INDEX(resultados!$A$2:$ZZ$58, 57, MATCH($B$2, resultados!$A$1:$ZZ$1, 0))</f>
        <v/>
      </c>
      <c r="C63">
        <f>INDEX(resultados!$A$2:$ZZ$58, 57,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7.8901</v>
      </c>
      <c r="E2" t="n">
        <v>12.67</v>
      </c>
      <c r="F2" t="n">
        <v>10.11</v>
      </c>
      <c r="G2" t="n">
        <v>13.19</v>
      </c>
      <c r="H2" t="n">
        <v>0.24</v>
      </c>
      <c r="I2" t="n">
        <v>46</v>
      </c>
      <c r="J2" t="n">
        <v>71.52</v>
      </c>
      <c r="K2" t="n">
        <v>32.27</v>
      </c>
      <c r="L2" t="n">
        <v>1</v>
      </c>
      <c r="M2" t="n">
        <v>8</v>
      </c>
      <c r="N2" t="n">
        <v>8.25</v>
      </c>
      <c r="O2" t="n">
        <v>9054.6</v>
      </c>
      <c r="P2" t="n">
        <v>57.57</v>
      </c>
      <c r="Q2" t="n">
        <v>1319.56</v>
      </c>
      <c r="R2" t="n">
        <v>104.45</v>
      </c>
      <c r="S2" t="n">
        <v>59.92</v>
      </c>
      <c r="T2" t="n">
        <v>21998.49</v>
      </c>
      <c r="U2" t="n">
        <v>0.57</v>
      </c>
      <c r="V2" t="n">
        <v>0.84</v>
      </c>
      <c r="W2" t="n">
        <v>0.29</v>
      </c>
      <c r="X2" t="n">
        <v>1.39</v>
      </c>
      <c r="Y2" t="n">
        <v>2</v>
      </c>
      <c r="Z2" t="n">
        <v>10</v>
      </c>
      <c r="AA2" t="n">
        <v>29.3158844279626</v>
      </c>
      <c r="AB2" t="n">
        <v>40.11128639978377</v>
      </c>
      <c r="AC2" t="n">
        <v>36.28312152239476</v>
      </c>
      <c r="AD2" t="n">
        <v>29315.8844279626</v>
      </c>
      <c r="AE2" t="n">
        <v>40111.28639978377</v>
      </c>
      <c r="AF2" t="n">
        <v>4.869209573238002e-06</v>
      </c>
      <c r="AG2" t="n">
        <v>0.1759722222222222</v>
      </c>
      <c r="AH2" t="n">
        <v>36283.12152239476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7.9509</v>
      </c>
      <c r="E3" t="n">
        <v>12.58</v>
      </c>
      <c r="F3" t="n">
        <v>10.03</v>
      </c>
      <c r="G3" t="n">
        <v>13.38</v>
      </c>
      <c r="H3" t="n">
        <v>0.48</v>
      </c>
      <c r="I3" t="n">
        <v>45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57.92</v>
      </c>
      <c r="Q3" t="n">
        <v>1319.81</v>
      </c>
      <c r="R3" t="n">
        <v>101.29</v>
      </c>
      <c r="S3" t="n">
        <v>59.92</v>
      </c>
      <c r="T3" t="n">
        <v>20427.19</v>
      </c>
      <c r="U3" t="n">
        <v>0.59</v>
      </c>
      <c r="V3" t="n">
        <v>0.85</v>
      </c>
      <c r="W3" t="n">
        <v>0.29</v>
      </c>
      <c r="X3" t="n">
        <v>1.31</v>
      </c>
      <c r="Y3" t="n">
        <v>2</v>
      </c>
      <c r="Z3" t="n">
        <v>10</v>
      </c>
      <c r="AA3" t="n">
        <v>29.13615031100664</v>
      </c>
      <c r="AB3" t="n">
        <v>39.86536625165618</v>
      </c>
      <c r="AC3" t="n">
        <v>36.06067164805265</v>
      </c>
      <c r="AD3" t="n">
        <v>29136.15031100664</v>
      </c>
      <c r="AE3" t="n">
        <v>39865.36625165618</v>
      </c>
      <c r="AF3" t="n">
        <v>4.906731016825899e-06</v>
      </c>
      <c r="AG3" t="n">
        <v>0.1747222222222222</v>
      </c>
      <c r="AH3" t="n">
        <v>36060.67164805264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7.1361</v>
      </c>
      <c r="E2" t="n">
        <v>14.01</v>
      </c>
      <c r="F2" t="n">
        <v>11.33</v>
      </c>
      <c r="G2" t="n">
        <v>7.64</v>
      </c>
      <c r="H2" t="n">
        <v>0.43</v>
      </c>
      <c r="I2" t="n">
        <v>89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44.49</v>
      </c>
      <c r="Q2" t="n">
        <v>1319.9</v>
      </c>
      <c r="R2" t="n">
        <v>141.48</v>
      </c>
      <c r="S2" t="n">
        <v>59.92</v>
      </c>
      <c r="T2" t="n">
        <v>40298.82</v>
      </c>
      <c r="U2" t="n">
        <v>0.42</v>
      </c>
      <c r="V2" t="n">
        <v>0.75</v>
      </c>
      <c r="W2" t="n">
        <v>0.42</v>
      </c>
      <c r="X2" t="n">
        <v>2.6</v>
      </c>
      <c r="Y2" t="n">
        <v>2</v>
      </c>
      <c r="Z2" t="n">
        <v>10</v>
      </c>
      <c r="AA2" t="n">
        <v>26.16333742962863</v>
      </c>
      <c r="AB2" t="n">
        <v>35.79783251612636</v>
      </c>
      <c r="AC2" t="n">
        <v>32.38133762341022</v>
      </c>
      <c r="AD2" t="n">
        <v>26163.33742962863</v>
      </c>
      <c r="AE2" t="n">
        <v>35797.83251612636</v>
      </c>
      <c r="AF2" t="n">
        <v>4.726722001959912e-06</v>
      </c>
      <c r="AG2" t="n">
        <v>0.1945833333333333</v>
      </c>
      <c r="AH2" t="n">
        <v>32381.33762341022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6.2178</v>
      </c>
      <c r="E2" t="n">
        <v>16.08</v>
      </c>
      <c r="F2" t="n">
        <v>11.28</v>
      </c>
      <c r="G2" t="n">
        <v>7.61</v>
      </c>
      <c r="H2" t="n">
        <v>0.12</v>
      </c>
      <c r="I2" t="n">
        <v>89</v>
      </c>
      <c r="J2" t="n">
        <v>141.81</v>
      </c>
      <c r="K2" t="n">
        <v>47.83</v>
      </c>
      <c r="L2" t="n">
        <v>1</v>
      </c>
      <c r="M2" t="n">
        <v>87</v>
      </c>
      <c r="N2" t="n">
        <v>22.98</v>
      </c>
      <c r="O2" t="n">
        <v>17723.39</v>
      </c>
      <c r="P2" t="n">
        <v>121.35</v>
      </c>
      <c r="Q2" t="n">
        <v>1320.14</v>
      </c>
      <c r="R2" t="n">
        <v>143.97</v>
      </c>
      <c r="S2" t="n">
        <v>59.92</v>
      </c>
      <c r="T2" t="n">
        <v>41547.09</v>
      </c>
      <c r="U2" t="n">
        <v>0.42</v>
      </c>
      <c r="V2" t="n">
        <v>0.76</v>
      </c>
      <c r="W2" t="n">
        <v>0.31</v>
      </c>
      <c r="X2" t="n">
        <v>2.56</v>
      </c>
      <c r="Y2" t="n">
        <v>2</v>
      </c>
      <c r="Z2" t="n">
        <v>10</v>
      </c>
      <c r="AA2" t="n">
        <v>68.5342727038078</v>
      </c>
      <c r="AB2" t="n">
        <v>93.77161543203646</v>
      </c>
      <c r="AC2" t="n">
        <v>84.82218406451472</v>
      </c>
      <c r="AD2" t="n">
        <v>68534.2727038078</v>
      </c>
      <c r="AE2" t="n">
        <v>93771.61543203646</v>
      </c>
      <c r="AF2" t="n">
        <v>3.444232455138372e-06</v>
      </c>
      <c r="AG2" t="n">
        <v>0.2233333333333333</v>
      </c>
      <c r="AH2" t="n">
        <v>84822.18406451472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7.7374</v>
      </c>
      <c r="E3" t="n">
        <v>12.92</v>
      </c>
      <c r="F3" t="n">
        <v>9.68</v>
      </c>
      <c r="G3" t="n">
        <v>16.6</v>
      </c>
      <c r="H3" t="n">
        <v>0.25</v>
      </c>
      <c r="I3" t="n">
        <v>35</v>
      </c>
      <c r="J3" t="n">
        <v>143.17</v>
      </c>
      <c r="K3" t="n">
        <v>47.83</v>
      </c>
      <c r="L3" t="n">
        <v>2</v>
      </c>
      <c r="M3" t="n">
        <v>33</v>
      </c>
      <c r="N3" t="n">
        <v>23.34</v>
      </c>
      <c r="O3" t="n">
        <v>17891.86</v>
      </c>
      <c r="P3" t="n">
        <v>94.39</v>
      </c>
      <c r="Q3" t="n">
        <v>1319.41</v>
      </c>
      <c r="R3" t="n">
        <v>91.98999999999999</v>
      </c>
      <c r="S3" t="n">
        <v>59.92</v>
      </c>
      <c r="T3" t="n">
        <v>15827.49</v>
      </c>
      <c r="U3" t="n">
        <v>0.65</v>
      </c>
      <c r="V3" t="n">
        <v>0.88</v>
      </c>
      <c r="W3" t="n">
        <v>0.22</v>
      </c>
      <c r="X3" t="n">
        <v>0.96</v>
      </c>
      <c r="Y3" t="n">
        <v>2</v>
      </c>
      <c r="Z3" t="n">
        <v>10</v>
      </c>
      <c r="AA3" t="n">
        <v>44.80412553314451</v>
      </c>
      <c r="AB3" t="n">
        <v>61.30298117294458</v>
      </c>
      <c r="AC3" t="n">
        <v>55.45231068908583</v>
      </c>
      <c r="AD3" t="n">
        <v>44804.12553314451</v>
      </c>
      <c r="AE3" t="n">
        <v>61302.98117294458</v>
      </c>
      <c r="AF3" t="n">
        <v>4.285986071984888e-06</v>
      </c>
      <c r="AG3" t="n">
        <v>0.1794444444444444</v>
      </c>
      <c r="AH3" t="n">
        <v>55452.31068908583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8.233700000000001</v>
      </c>
      <c r="E4" t="n">
        <v>12.15</v>
      </c>
      <c r="F4" t="n">
        <v>9.31</v>
      </c>
      <c r="G4" t="n">
        <v>26.6</v>
      </c>
      <c r="H4" t="n">
        <v>0.37</v>
      </c>
      <c r="I4" t="n">
        <v>21</v>
      </c>
      <c r="J4" t="n">
        <v>144.54</v>
      </c>
      <c r="K4" t="n">
        <v>47.83</v>
      </c>
      <c r="L4" t="n">
        <v>3</v>
      </c>
      <c r="M4" t="n">
        <v>9</v>
      </c>
      <c r="N4" t="n">
        <v>23.71</v>
      </c>
      <c r="O4" t="n">
        <v>18060.85</v>
      </c>
      <c r="P4" t="n">
        <v>79.83</v>
      </c>
      <c r="Q4" t="n">
        <v>1319.26</v>
      </c>
      <c r="R4" t="n">
        <v>79.3</v>
      </c>
      <c r="S4" t="n">
        <v>59.92</v>
      </c>
      <c r="T4" t="n">
        <v>9548.450000000001</v>
      </c>
      <c r="U4" t="n">
        <v>0.76</v>
      </c>
      <c r="V4" t="n">
        <v>0.92</v>
      </c>
      <c r="W4" t="n">
        <v>0.21</v>
      </c>
      <c r="X4" t="n">
        <v>0.59</v>
      </c>
      <c r="Y4" t="n">
        <v>2</v>
      </c>
      <c r="Z4" t="n">
        <v>10</v>
      </c>
      <c r="AA4" t="n">
        <v>37.45517559351088</v>
      </c>
      <c r="AB4" t="n">
        <v>51.24782365261667</v>
      </c>
      <c r="AC4" t="n">
        <v>46.35680329007862</v>
      </c>
      <c r="AD4" t="n">
        <v>37455.17559351088</v>
      </c>
      <c r="AE4" t="n">
        <v>51247.82365261667</v>
      </c>
      <c r="AF4" t="n">
        <v>4.560902049900738e-06</v>
      </c>
      <c r="AG4" t="n">
        <v>0.16875</v>
      </c>
      <c r="AH4" t="n">
        <v>46356.80329007862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8.262</v>
      </c>
      <c r="E5" t="n">
        <v>12.1</v>
      </c>
      <c r="F5" t="n">
        <v>9.300000000000001</v>
      </c>
      <c r="G5" t="n">
        <v>27.89</v>
      </c>
      <c r="H5" t="n">
        <v>0.49</v>
      </c>
      <c r="I5" t="n">
        <v>20</v>
      </c>
      <c r="J5" t="n">
        <v>145.92</v>
      </c>
      <c r="K5" t="n">
        <v>47.83</v>
      </c>
      <c r="L5" t="n">
        <v>4</v>
      </c>
      <c r="M5" t="n">
        <v>0</v>
      </c>
      <c r="N5" t="n">
        <v>24.09</v>
      </c>
      <c r="O5" t="n">
        <v>18230.35</v>
      </c>
      <c r="P5" t="n">
        <v>79.81</v>
      </c>
      <c r="Q5" t="n">
        <v>1319.39</v>
      </c>
      <c r="R5" t="n">
        <v>78.51000000000001</v>
      </c>
      <c r="S5" t="n">
        <v>59.92</v>
      </c>
      <c r="T5" t="n">
        <v>9159.35</v>
      </c>
      <c r="U5" t="n">
        <v>0.76</v>
      </c>
      <c r="V5" t="n">
        <v>0.92</v>
      </c>
      <c r="W5" t="n">
        <v>0.22</v>
      </c>
      <c r="X5" t="n">
        <v>0.57</v>
      </c>
      <c r="Y5" t="n">
        <v>2</v>
      </c>
      <c r="Z5" t="n">
        <v>10</v>
      </c>
      <c r="AA5" t="n">
        <v>37.31358052480371</v>
      </c>
      <c r="AB5" t="n">
        <v>51.0540870328789</v>
      </c>
      <c r="AC5" t="n">
        <v>46.18155662141699</v>
      </c>
      <c r="AD5" t="n">
        <v>37313.58052480371</v>
      </c>
      <c r="AE5" t="n">
        <v>51054.0870328789</v>
      </c>
      <c r="AF5" t="n">
        <v>4.576578298490338e-06</v>
      </c>
      <c r="AG5" t="n">
        <v>0.1680555555555555</v>
      </c>
      <c r="AH5" t="n">
        <v>46181.556621417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5.4836</v>
      </c>
      <c r="E2" t="n">
        <v>18.24</v>
      </c>
      <c r="F2" t="n">
        <v>11.9</v>
      </c>
      <c r="G2" t="n">
        <v>6.49</v>
      </c>
      <c r="H2" t="n">
        <v>0.1</v>
      </c>
      <c r="I2" t="n">
        <v>110</v>
      </c>
      <c r="J2" t="n">
        <v>176.73</v>
      </c>
      <c r="K2" t="n">
        <v>52.44</v>
      </c>
      <c r="L2" t="n">
        <v>1</v>
      </c>
      <c r="M2" t="n">
        <v>108</v>
      </c>
      <c r="N2" t="n">
        <v>33.29</v>
      </c>
      <c r="O2" t="n">
        <v>22031.19</v>
      </c>
      <c r="P2" t="n">
        <v>150.63</v>
      </c>
      <c r="Q2" t="n">
        <v>1320.15</v>
      </c>
      <c r="R2" t="n">
        <v>164.51</v>
      </c>
      <c r="S2" t="n">
        <v>59.92</v>
      </c>
      <c r="T2" t="n">
        <v>51710.38</v>
      </c>
      <c r="U2" t="n">
        <v>0.36</v>
      </c>
      <c r="V2" t="n">
        <v>0.72</v>
      </c>
      <c r="W2" t="n">
        <v>0.33</v>
      </c>
      <c r="X2" t="n">
        <v>3.18</v>
      </c>
      <c r="Y2" t="n">
        <v>2</v>
      </c>
      <c r="Z2" t="n">
        <v>10</v>
      </c>
      <c r="AA2" t="n">
        <v>94.04090864196536</v>
      </c>
      <c r="AB2" t="n">
        <v>128.6709199959659</v>
      </c>
      <c r="AC2" t="n">
        <v>116.3907479823554</v>
      </c>
      <c r="AD2" t="n">
        <v>94040.90864196536</v>
      </c>
      <c r="AE2" t="n">
        <v>128670.9199959659</v>
      </c>
      <c r="AF2" t="n">
        <v>2.927066620345147e-06</v>
      </c>
      <c r="AG2" t="n">
        <v>0.2533333333333333</v>
      </c>
      <c r="AH2" t="n">
        <v>116390.7479823554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7.09</v>
      </c>
      <c r="E3" t="n">
        <v>14.1</v>
      </c>
      <c r="F3" t="n">
        <v>10.08</v>
      </c>
      <c r="G3" t="n">
        <v>13.45</v>
      </c>
      <c r="H3" t="n">
        <v>0.2</v>
      </c>
      <c r="I3" t="n">
        <v>45</v>
      </c>
      <c r="J3" t="n">
        <v>178.21</v>
      </c>
      <c r="K3" t="n">
        <v>52.44</v>
      </c>
      <c r="L3" t="n">
        <v>2</v>
      </c>
      <c r="M3" t="n">
        <v>43</v>
      </c>
      <c r="N3" t="n">
        <v>33.77</v>
      </c>
      <c r="O3" t="n">
        <v>22213.89</v>
      </c>
      <c r="P3" t="n">
        <v>120.44</v>
      </c>
      <c r="Q3" t="n">
        <v>1319.66</v>
      </c>
      <c r="R3" t="n">
        <v>105.24</v>
      </c>
      <c r="S3" t="n">
        <v>59.92</v>
      </c>
      <c r="T3" t="n">
        <v>22398.8</v>
      </c>
      <c r="U3" t="n">
        <v>0.57</v>
      </c>
      <c r="V3" t="n">
        <v>0.85</v>
      </c>
      <c r="W3" t="n">
        <v>0.24</v>
      </c>
      <c r="X3" t="n">
        <v>1.36</v>
      </c>
      <c r="Y3" t="n">
        <v>2</v>
      </c>
      <c r="Z3" t="n">
        <v>10</v>
      </c>
      <c r="AA3" t="n">
        <v>59.83252021452779</v>
      </c>
      <c r="AB3" t="n">
        <v>81.86549378198359</v>
      </c>
      <c r="AC3" t="n">
        <v>74.0523659543924</v>
      </c>
      <c r="AD3" t="n">
        <v>59832.52021452779</v>
      </c>
      <c r="AE3" t="n">
        <v>81865.49378198359</v>
      </c>
      <c r="AF3" t="n">
        <v>3.784539780116546e-06</v>
      </c>
      <c r="AG3" t="n">
        <v>0.1958333333333333</v>
      </c>
      <c r="AH3" t="n">
        <v>74052.3659543924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7.7853</v>
      </c>
      <c r="E4" t="n">
        <v>12.84</v>
      </c>
      <c r="F4" t="n">
        <v>9.460000000000001</v>
      </c>
      <c r="G4" t="n">
        <v>21.03</v>
      </c>
      <c r="H4" t="n">
        <v>0.3</v>
      </c>
      <c r="I4" t="n">
        <v>27</v>
      </c>
      <c r="J4" t="n">
        <v>179.7</v>
      </c>
      <c r="K4" t="n">
        <v>52.44</v>
      </c>
      <c r="L4" t="n">
        <v>3</v>
      </c>
      <c r="M4" t="n">
        <v>25</v>
      </c>
      <c r="N4" t="n">
        <v>34.26</v>
      </c>
      <c r="O4" t="n">
        <v>22397.24</v>
      </c>
      <c r="P4" t="n">
        <v>105.12</v>
      </c>
      <c r="Q4" t="n">
        <v>1319.23</v>
      </c>
      <c r="R4" t="n">
        <v>85.28</v>
      </c>
      <c r="S4" t="n">
        <v>59.92</v>
      </c>
      <c r="T4" t="n">
        <v>12509.04</v>
      </c>
      <c r="U4" t="n">
        <v>0.7</v>
      </c>
      <c r="V4" t="n">
        <v>0.9</v>
      </c>
      <c r="W4" t="n">
        <v>0.19</v>
      </c>
      <c r="X4" t="n">
        <v>0.74</v>
      </c>
      <c r="Y4" t="n">
        <v>2</v>
      </c>
      <c r="Z4" t="n">
        <v>10</v>
      </c>
      <c r="AA4" t="n">
        <v>48.95323601824676</v>
      </c>
      <c r="AB4" t="n">
        <v>66.97997718449449</v>
      </c>
      <c r="AC4" t="n">
        <v>60.58750216900919</v>
      </c>
      <c r="AD4" t="n">
        <v>48953.23601824676</v>
      </c>
      <c r="AE4" t="n">
        <v>66979.97718449449</v>
      </c>
      <c r="AF4" t="n">
        <v>4.15568089564758e-06</v>
      </c>
      <c r="AG4" t="n">
        <v>0.1783333333333333</v>
      </c>
      <c r="AH4" t="n">
        <v>60587.50216900919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8.1439</v>
      </c>
      <c r="E5" t="n">
        <v>12.28</v>
      </c>
      <c r="F5" t="n">
        <v>9.220000000000001</v>
      </c>
      <c r="G5" t="n">
        <v>30.73</v>
      </c>
      <c r="H5" t="n">
        <v>0.39</v>
      </c>
      <c r="I5" t="n">
        <v>18</v>
      </c>
      <c r="J5" t="n">
        <v>181.19</v>
      </c>
      <c r="K5" t="n">
        <v>52.44</v>
      </c>
      <c r="L5" t="n">
        <v>4</v>
      </c>
      <c r="M5" t="n">
        <v>16</v>
      </c>
      <c r="N5" t="n">
        <v>34.75</v>
      </c>
      <c r="O5" t="n">
        <v>22581.25</v>
      </c>
      <c r="P5" t="n">
        <v>93.38</v>
      </c>
      <c r="Q5" t="n">
        <v>1319.25</v>
      </c>
      <c r="R5" t="n">
        <v>77.19</v>
      </c>
      <c r="S5" t="n">
        <v>59.92</v>
      </c>
      <c r="T5" t="n">
        <v>8510.879999999999</v>
      </c>
      <c r="U5" t="n">
        <v>0.78</v>
      </c>
      <c r="V5" t="n">
        <v>0.93</v>
      </c>
      <c r="W5" t="n">
        <v>0.18</v>
      </c>
      <c r="X5" t="n">
        <v>0.5</v>
      </c>
      <c r="Y5" t="n">
        <v>2</v>
      </c>
      <c r="Z5" t="n">
        <v>10</v>
      </c>
      <c r="AA5" t="n">
        <v>43.04197822072571</v>
      </c>
      <c r="AB5" t="n">
        <v>58.89193347964159</v>
      </c>
      <c r="AC5" t="n">
        <v>53.27137000370423</v>
      </c>
      <c r="AD5" t="n">
        <v>43041.97822072571</v>
      </c>
      <c r="AE5" t="n">
        <v>58891.93347964159</v>
      </c>
      <c r="AF5" t="n">
        <v>4.347096405541769e-06</v>
      </c>
      <c r="AG5" t="n">
        <v>0.1705555555555555</v>
      </c>
      <c r="AH5" t="n">
        <v>53271.37000370423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8.227399999999999</v>
      </c>
      <c r="E6" t="n">
        <v>12.15</v>
      </c>
      <c r="F6" t="n">
        <v>9.16</v>
      </c>
      <c r="G6" t="n">
        <v>34.37</v>
      </c>
      <c r="H6" t="n">
        <v>0.49</v>
      </c>
      <c r="I6" t="n">
        <v>16</v>
      </c>
      <c r="J6" t="n">
        <v>182.69</v>
      </c>
      <c r="K6" t="n">
        <v>52.44</v>
      </c>
      <c r="L6" t="n">
        <v>5</v>
      </c>
      <c r="M6" t="n">
        <v>0</v>
      </c>
      <c r="N6" t="n">
        <v>35.25</v>
      </c>
      <c r="O6" t="n">
        <v>22766.06</v>
      </c>
      <c r="P6" t="n">
        <v>89.93000000000001</v>
      </c>
      <c r="Q6" t="n">
        <v>1319.33</v>
      </c>
      <c r="R6" t="n">
        <v>74.39</v>
      </c>
      <c r="S6" t="n">
        <v>59.92</v>
      </c>
      <c r="T6" t="n">
        <v>7119.73</v>
      </c>
      <c r="U6" t="n">
        <v>0.8100000000000001</v>
      </c>
      <c r="V6" t="n">
        <v>0.93</v>
      </c>
      <c r="W6" t="n">
        <v>0.21</v>
      </c>
      <c r="X6" t="n">
        <v>0.44</v>
      </c>
      <c r="Y6" t="n">
        <v>2</v>
      </c>
      <c r="Z6" t="n">
        <v>10</v>
      </c>
      <c r="AA6" t="n">
        <v>41.52282032686839</v>
      </c>
      <c r="AB6" t="n">
        <v>56.81335462859003</v>
      </c>
      <c r="AC6" t="n">
        <v>51.39116780099346</v>
      </c>
      <c r="AD6" t="n">
        <v>41522.82032686839</v>
      </c>
      <c r="AE6" t="n">
        <v>56813.35462859003</v>
      </c>
      <c r="AF6" t="n">
        <v>4.391667501682774e-06</v>
      </c>
      <c r="AG6" t="n">
        <v>0.16875</v>
      </c>
      <c r="AH6" t="n">
        <v>51391.16780099345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6.328</v>
      </c>
      <c r="E2" t="n">
        <v>15.8</v>
      </c>
      <c r="F2" t="n">
        <v>12.68</v>
      </c>
      <c r="G2" t="n">
        <v>5.72</v>
      </c>
      <c r="H2" t="n">
        <v>0.64</v>
      </c>
      <c r="I2" t="n">
        <v>133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36.89</v>
      </c>
      <c r="Q2" t="n">
        <v>1320.49</v>
      </c>
      <c r="R2" t="n">
        <v>183.54</v>
      </c>
      <c r="S2" t="n">
        <v>59.92</v>
      </c>
      <c r="T2" t="n">
        <v>61111.85</v>
      </c>
      <c r="U2" t="n">
        <v>0.33</v>
      </c>
      <c r="V2" t="n">
        <v>0.67</v>
      </c>
      <c r="W2" t="n">
        <v>0.55</v>
      </c>
      <c r="X2" t="n">
        <v>3.95</v>
      </c>
      <c r="Y2" t="n">
        <v>2</v>
      </c>
      <c r="Z2" t="n">
        <v>10</v>
      </c>
      <c r="AA2" t="n">
        <v>25.87169684540438</v>
      </c>
      <c r="AB2" t="n">
        <v>35.39879700251815</v>
      </c>
      <c r="AC2" t="n">
        <v>32.02038549916973</v>
      </c>
      <c r="AD2" t="n">
        <v>25871.69684540438</v>
      </c>
      <c r="AE2" t="n">
        <v>35398.79700251815</v>
      </c>
      <c r="AF2" t="n">
        <v>4.340268911588164e-06</v>
      </c>
      <c r="AG2" t="n">
        <v>0.2194444444444444</v>
      </c>
      <c r="AH2" t="n">
        <v>32020.38549916973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7.4703</v>
      </c>
      <c r="E2" t="n">
        <v>13.39</v>
      </c>
      <c r="F2" t="n">
        <v>10.19</v>
      </c>
      <c r="G2" t="n">
        <v>10.36</v>
      </c>
      <c r="H2" t="n">
        <v>0.18</v>
      </c>
      <c r="I2" t="n">
        <v>59</v>
      </c>
      <c r="J2" t="n">
        <v>98.70999999999999</v>
      </c>
      <c r="K2" t="n">
        <v>39.72</v>
      </c>
      <c r="L2" t="n">
        <v>1</v>
      </c>
      <c r="M2" t="n">
        <v>57</v>
      </c>
      <c r="N2" t="n">
        <v>12.99</v>
      </c>
      <c r="O2" t="n">
        <v>12407.75</v>
      </c>
      <c r="P2" t="n">
        <v>80.23999999999999</v>
      </c>
      <c r="Q2" t="n">
        <v>1319.49</v>
      </c>
      <c r="R2" t="n">
        <v>107.63</v>
      </c>
      <c r="S2" t="n">
        <v>59.92</v>
      </c>
      <c r="T2" t="n">
        <v>23525.85</v>
      </c>
      <c r="U2" t="n">
        <v>0.5600000000000001</v>
      </c>
      <c r="V2" t="n">
        <v>0.84</v>
      </c>
      <c r="W2" t="n">
        <v>0.26</v>
      </c>
      <c r="X2" t="n">
        <v>1.46</v>
      </c>
      <c r="Y2" t="n">
        <v>2</v>
      </c>
      <c r="Z2" t="n">
        <v>10</v>
      </c>
      <c r="AA2" t="n">
        <v>40.11843949154862</v>
      </c>
      <c r="AB2" t="n">
        <v>54.89181881280506</v>
      </c>
      <c r="AC2" t="n">
        <v>49.65302066656881</v>
      </c>
      <c r="AD2" t="n">
        <v>40118.43949154862</v>
      </c>
      <c r="AE2" t="n">
        <v>54891.81881280505</v>
      </c>
      <c r="AF2" t="n">
        <v>4.391633097141218e-06</v>
      </c>
      <c r="AG2" t="n">
        <v>0.1859722222222222</v>
      </c>
      <c r="AH2" t="n">
        <v>49653.02066656882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8.164400000000001</v>
      </c>
      <c r="E3" t="n">
        <v>12.25</v>
      </c>
      <c r="F3" t="n">
        <v>9.619999999999999</v>
      </c>
      <c r="G3" t="n">
        <v>18.63</v>
      </c>
      <c r="H3" t="n">
        <v>0.35</v>
      </c>
      <c r="I3" t="n">
        <v>31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66.41</v>
      </c>
      <c r="Q3" t="n">
        <v>1319.33</v>
      </c>
      <c r="R3" t="n">
        <v>88.67</v>
      </c>
      <c r="S3" t="n">
        <v>59.92</v>
      </c>
      <c r="T3" t="n">
        <v>14182.54</v>
      </c>
      <c r="U3" t="n">
        <v>0.68</v>
      </c>
      <c r="V3" t="n">
        <v>0.89</v>
      </c>
      <c r="W3" t="n">
        <v>0.25</v>
      </c>
      <c r="X3" t="n">
        <v>0.9</v>
      </c>
      <c r="Y3" t="n">
        <v>2</v>
      </c>
      <c r="Z3" t="n">
        <v>10</v>
      </c>
      <c r="AA3" t="n">
        <v>32.13829626714396</v>
      </c>
      <c r="AB3" t="n">
        <v>43.97303479415547</v>
      </c>
      <c r="AC3" t="n">
        <v>39.77631007001703</v>
      </c>
      <c r="AD3" t="n">
        <v>32138.29626714396</v>
      </c>
      <c r="AE3" t="n">
        <v>43973.03479415547</v>
      </c>
      <c r="AF3" t="n">
        <v>4.799679967109722e-06</v>
      </c>
      <c r="AG3" t="n">
        <v>0.1701388888888889</v>
      </c>
      <c r="AH3" t="n">
        <v>39776.31007001703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6.6773</v>
      </c>
      <c r="E2" t="n">
        <v>14.98</v>
      </c>
      <c r="F2" t="n">
        <v>10.88</v>
      </c>
      <c r="G2" t="n">
        <v>8.470000000000001</v>
      </c>
      <c r="H2" t="n">
        <v>0.14</v>
      </c>
      <c r="I2" t="n">
        <v>77</v>
      </c>
      <c r="J2" t="n">
        <v>124.63</v>
      </c>
      <c r="K2" t="n">
        <v>45</v>
      </c>
      <c r="L2" t="n">
        <v>1</v>
      </c>
      <c r="M2" t="n">
        <v>75</v>
      </c>
      <c r="N2" t="n">
        <v>18.64</v>
      </c>
      <c r="O2" t="n">
        <v>15605.44</v>
      </c>
      <c r="P2" t="n">
        <v>105.45</v>
      </c>
      <c r="Q2" t="n">
        <v>1319.78</v>
      </c>
      <c r="R2" t="n">
        <v>130.88</v>
      </c>
      <c r="S2" t="n">
        <v>59.92</v>
      </c>
      <c r="T2" t="n">
        <v>35057.5</v>
      </c>
      <c r="U2" t="n">
        <v>0.46</v>
      </c>
      <c r="V2" t="n">
        <v>0.78</v>
      </c>
      <c r="W2" t="n">
        <v>0.28</v>
      </c>
      <c r="X2" t="n">
        <v>2.15</v>
      </c>
      <c r="Y2" t="n">
        <v>2</v>
      </c>
      <c r="Z2" t="n">
        <v>10</v>
      </c>
      <c r="AA2" t="n">
        <v>56.50345523325587</v>
      </c>
      <c r="AB2" t="n">
        <v>77.31052020662808</v>
      </c>
      <c r="AC2" t="n">
        <v>69.93211266412182</v>
      </c>
      <c r="AD2" t="n">
        <v>56503.45523325587</v>
      </c>
      <c r="AE2" t="n">
        <v>77310.52020662809</v>
      </c>
      <c r="AF2" t="n">
        <v>3.779362124552453e-06</v>
      </c>
      <c r="AG2" t="n">
        <v>0.2080555555555555</v>
      </c>
      <c r="AH2" t="n">
        <v>69932.11266412181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8.061400000000001</v>
      </c>
      <c r="E3" t="n">
        <v>12.4</v>
      </c>
      <c r="F3" t="n">
        <v>9.51</v>
      </c>
      <c r="G3" t="n">
        <v>19.01</v>
      </c>
      <c r="H3" t="n">
        <v>0.28</v>
      </c>
      <c r="I3" t="n">
        <v>30</v>
      </c>
      <c r="J3" t="n">
        <v>125.95</v>
      </c>
      <c r="K3" t="n">
        <v>45</v>
      </c>
      <c r="L3" t="n">
        <v>2</v>
      </c>
      <c r="M3" t="n">
        <v>28</v>
      </c>
      <c r="N3" t="n">
        <v>18.95</v>
      </c>
      <c r="O3" t="n">
        <v>15767.7</v>
      </c>
      <c r="P3" t="n">
        <v>80.52</v>
      </c>
      <c r="Q3" t="n">
        <v>1319.17</v>
      </c>
      <c r="R3" t="n">
        <v>85.92</v>
      </c>
      <c r="S3" t="n">
        <v>59.92</v>
      </c>
      <c r="T3" t="n">
        <v>12815.85</v>
      </c>
      <c r="U3" t="n">
        <v>0.7</v>
      </c>
      <c r="V3" t="n">
        <v>0.9</v>
      </c>
      <c r="W3" t="n">
        <v>0.21</v>
      </c>
      <c r="X3" t="n">
        <v>0.78</v>
      </c>
      <c r="Y3" t="n">
        <v>2</v>
      </c>
      <c r="Z3" t="n">
        <v>10</v>
      </c>
      <c r="AA3" t="n">
        <v>37.93165693602867</v>
      </c>
      <c r="AB3" t="n">
        <v>51.89976644631958</v>
      </c>
      <c r="AC3" t="n">
        <v>46.94652557855994</v>
      </c>
      <c r="AD3" t="n">
        <v>37931.65693602867</v>
      </c>
      <c r="AE3" t="n">
        <v>51899.76644631958</v>
      </c>
      <c r="AF3" t="n">
        <v>4.562764864670922e-06</v>
      </c>
      <c r="AG3" t="n">
        <v>0.1722222222222222</v>
      </c>
      <c r="AH3" t="n">
        <v>46946.52557855994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8.269600000000001</v>
      </c>
      <c r="E4" t="n">
        <v>12.09</v>
      </c>
      <c r="F4" t="n">
        <v>9.369999999999999</v>
      </c>
      <c r="G4" t="n">
        <v>24.45</v>
      </c>
      <c r="H4" t="n">
        <v>0.42</v>
      </c>
      <c r="I4" t="n">
        <v>23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74.26000000000001</v>
      </c>
      <c r="Q4" t="n">
        <v>1319.64</v>
      </c>
      <c r="R4" t="n">
        <v>80.81</v>
      </c>
      <c r="S4" t="n">
        <v>59.92</v>
      </c>
      <c r="T4" t="n">
        <v>10295.9</v>
      </c>
      <c r="U4" t="n">
        <v>0.74</v>
      </c>
      <c r="V4" t="n">
        <v>0.91</v>
      </c>
      <c r="W4" t="n">
        <v>0.23</v>
      </c>
      <c r="X4" t="n">
        <v>0.65</v>
      </c>
      <c r="Y4" t="n">
        <v>2</v>
      </c>
      <c r="Z4" t="n">
        <v>10</v>
      </c>
      <c r="AA4" t="n">
        <v>35.02054771097056</v>
      </c>
      <c r="AB4" t="n">
        <v>47.91665837553942</v>
      </c>
      <c r="AC4" t="n">
        <v>43.34355975171589</v>
      </c>
      <c r="AD4" t="n">
        <v>35020.54771097056</v>
      </c>
      <c r="AE4" t="n">
        <v>47916.65837553942</v>
      </c>
      <c r="AF4" t="n">
        <v>4.680606386593229e-06</v>
      </c>
      <c r="AG4" t="n">
        <v>0.1679166666666667</v>
      </c>
      <c r="AH4" t="n">
        <v>43343.55975171589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2024-09-25T23:02:20Z</dcterms:created>
  <dcterms:modified xmlns:dcterms="http://purl.org/dc/terms/" xmlns:xsi="http://www.w3.org/2001/XMLSchema-instance" xsi:type="dcterms:W3CDTF">2024-09-25T23:02:20Z</dcterms:modified>
</cp:coreProperties>
</file>