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xVal>
          <yVal>
            <numRef>
              <f>gráficos!$B$7:$B$30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5.6495</v>
      </c>
      <c r="E2" t="n">
        <v>17.7</v>
      </c>
      <c r="F2" t="n">
        <v>11.49</v>
      </c>
      <c r="G2" t="n">
        <v>7.26</v>
      </c>
      <c r="H2" t="n">
        <v>0.09</v>
      </c>
      <c r="I2" t="n">
        <v>95</v>
      </c>
      <c r="J2" t="n">
        <v>194.77</v>
      </c>
      <c r="K2" t="n">
        <v>54.38</v>
      </c>
      <c r="L2" t="n">
        <v>1</v>
      </c>
      <c r="M2" t="n">
        <v>92</v>
      </c>
      <c r="N2" t="n">
        <v>39.4</v>
      </c>
      <c r="O2" t="n">
        <v>24256.19</v>
      </c>
      <c r="P2" t="n">
        <v>129.34</v>
      </c>
      <c r="Q2" t="n">
        <v>6558.59</v>
      </c>
      <c r="R2" t="n">
        <v>179.13</v>
      </c>
      <c r="S2" t="n">
        <v>54.2</v>
      </c>
      <c r="T2" t="n">
        <v>62460.88</v>
      </c>
      <c r="U2" t="n">
        <v>0.3</v>
      </c>
      <c r="V2" t="n">
        <v>0.67</v>
      </c>
      <c r="W2" t="n">
        <v>0.27</v>
      </c>
      <c r="X2" t="n">
        <v>3.73</v>
      </c>
      <c r="Y2" t="n">
        <v>2</v>
      </c>
      <c r="Z2" t="n">
        <v>10</v>
      </c>
      <c r="AA2" t="n">
        <v>47.43269463501035</v>
      </c>
      <c r="AB2" t="n">
        <v>64.89950538240004</v>
      </c>
      <c r="AC2" t="n">
        <v>58.70558767574544</v>
      </c>
      <c r="AD2" t="n">
        <v>47432.69463501035</v>
      </c>
      <c r="AE2" t="n">
        <v>64899.50538240004</v>
      </c>
      <c r="AF2" t="n">
        <v>5.27471406842702e-06</v>
      </c>
      <c r="AG2" t="n">
        <v>0.2458333333333333</v>
      </c>
      <c r="AH2" t="n">
        <v>58705.58767574544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6.4707</v>
      </c>
      <c r="E3" t="n">
        <v>15.45</v>
      </c>
      <c r="F3" t="n">
        <v>10.33</v>
      </c>
      <c r="G3" t="n">
        <v>9.25</v>
      </c>
      <c r="H3" t="n">
        <v>0.18</v>
      </c>
      <c r="I3" t="n">
        <v>67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106.5</v>
      </c>
      <c r="Q3" t="n">
        <v>6556.79</v>
      </c>
      <c r="R3" t="n">
        <v>137.46</v>
      </c>
      <c r="S3" t="n">
        <v>54.2</v>
      </c>
      <c r="T3" t="n">
        <v>41763.61</v>
      </c>
      <c r="U3" t="n">
        <v>0.39</v>
      </c>
      <c r="V3" t="n">
        <v>0.75</v>
      </c>
      <c r="W3" t="n">
        <v>0.3</v>
      </c>
      <c r="X3" t="n">
        <v>2.57</v>
      </c>
      <c r="Y3" t="n">
        <v>2</v>
      </c>
      <c r="Z3" t="n">
        <v>10</v>
      </c>
      <c r="AA3" t="n">
        <v>35.59964610427834</v>
      </c>
      <c r="AB3" t="n">
        <v>48.7090063452773</v>
      </c>
      <c r="AC3" t="n">
        <v>44.06028714329172</v>
      </c>
      <c r="AD3" t="n">
        <v>35599.64610427834</v>
      </c>
      <c r="AE3" t="n">
        <v>48709.0063452773</v>
      </c>
      <c r="AF3" t="n">
        <v>6.041435936378568e-06</v>
      </c>
      <c r="AG3" t="n">
        <v>0.2145833333333333</v>
      </c>
      <c r="AH3" t="n">
        <v>44060.28714329172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5.2229</v>
      </c>
      <c r="E2" t="n">
        <v>19.15</v>
      </c>
      <c r="F2" t="n">
        <v>14.09</v>
      </c>
      <c r="G2" t="n">
        <v>5.12</v>
      </c>
      <c r="H2" t="n">
        <v>0.2</v>
      </c>
      <c r="I2" t="n">
        <v>165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92.48999999999999</v>
      </c>
      <c r="Q2" t="n">
        <v>6561.72</v>
      </c>
      <c r="R2" t="n">
        <v>258.41</v>
      </c>
      <c r="S2" t="n">
        <v>54.2</v>
      </c>
      <c r="T2" t="n">
        <v>101751.54</v>
      </c>
      <c r="U2" t="n">
        <v>0.21</v>
      </c>
      <c r="V2" t="n">
        <v>0.55</v>
      </c>
      <c r="W2" t="n">
        <v>0.58</v>
      </c>
      <c r="X2" t="n">
        <v>6.32</v>
      </c>
      <c r="Y2" t="n">
        <v>2</v>
      </c>
      <c r="Z2" t="n">
        <v>10</v>
      </c>
      <c r="AA2" t="n">
        <v>39.19015480556038</v>
      </c>
      <c r="AB2" t="n">
        <v>53.62169875241207</v>
      </c>
      <c r="AC2" t="n">
        <v>48.50411908211125</v>
      </c>
      <c r="AD2" t="n">
        <v>39190.15480556038</v>
      </c>
      <c r="AE2" t="n">
        <v>53621.69875241206</v>
      </c>
      <c r="AF2" t="n">
        <v>5.539288406085821e-06</v>
      </c>
      <c r="AG2" t="n">
        <v>0.2659722222222222</v>
      </c>
      <c r="AH2" t="n">
        <v>48504.11908211125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4.6659</v>
      </c>
      <c r="E2" t="n">
        <v>21.43</v>
      </c>
      <c r="F2" t="n">
        <v>16.18</v>
      </c>
      <c r="G2" t="n">
        <v>4.43</v>
      </c>
      <c r="H2" t="n">
        <v>0.24</v>
      </c>
      <c r="I2" t="n">
        <v>219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92.84</v>
      </c>
      <c r="Q2" t="n">
        <v>6564.57</v>
      </c>
      <c r="R2" t="n">
        <v>325.57</v>
      </c>
      <c r="S2" t="n">
        <v>54.2</v>
      </c>
      <c r="T2" t="n">
        <v>135060.41</v>
      </c>
      <c r="U2" t="n">
        <v>0.17</v>
      </c>
      <c r="V2" t="n">
        <v>0.48</v>
      </c>
      <c r="W2" t="n">
        <v>0.75</v>
      </c>
      <c r="X2" t="n">
        <v>8.41</v>
      </c>
      <c r="Y2" t="n">
        <v>2</v>
      </c>
      <c r="Z2" t="n">
        <v>10</v>
      </c>
      <c r="AA2" t="n">
        <v>44.06647181661106</v>
      </c>
      <c r="AB2" t="n">
        <v>60.29369081499881</v>
      </c>
      <c r="AC2" t="n">
        <v>54.53934558635417</v>
      </c>
      <c r="AD2" t="n">
        <v>44066.47181661106</v>
      </c>
      <c r="AE2" t="n">
        <v>60293.69081499881</v>
      </c>
      <c r="AF2" t="n">
        <v>5.119043965987462e-06</v>
      </c>
      <c r="AG2" t="n">
        <v>0.2976388888888889</v>
      </c>
      <c r="AH2" t="n">
        <v>54539.34558635417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3.2127</v>
      </c>
      <c r="E2" t="n">
        <v>31.13</v>
      </c>
      <c r="F2" t="n">
        <v>24.58</v>
      </c>
      <c r="G2" t="n">
        <v>3.38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96.51000000000001</v>
      </c>
      <c r="Q2" t="n">
        <v>6581</v>
      </c>
      <c r="R2" t="n">
        <v>595.61</v>
      </c>
      <c r="S2" t="n">
        <v>54.2</v>
      </c>
      <c r="T2" t="n">
        <v>268995.85</v>
      </c>
      <c r="U2" t="n">
        <v>0.09</v>
      </c>
      <c r="V2" t="n">
        <v>0.31</v>
      </c>
      <c r="W2" t="n">
        <v>1.39</v>
      </c>
      <c r="X2" t="n">
        <v>16.8</v>
      </c>
      <c r="Y2" t="n">
        <v>2</v>
      </c>
      <c r="Z2" t="n">
        <v>10</v>
      </c>
      <c r="AA2" t="n">
        <v>67.86310433654957</v>
      </c>
      <c r="AB2" t="n">
        <v>92.85329326209562</v>
      </c>
      <c r="AC2" t="n">
        <v>83.99150527359947</v>
      </c>
      <c r="AD2" t="n">
        <v>67863.10433654957</v>
      </c>
      <c r="AE2" t="n">
        <v>92853.29326209561</v>
      </c>
      <c r="AF2" t="n">
        <v>3.783090925967121e-06</v>
      </c>
      <c r="AG2" t="n">
        <v>0.4323611111111111</v>
      </c>
      <c r="AH2" t="n">
        <v>83991.50527359947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6.1072</v>
      </c>
      <c r="E2" t="n">
        <v>16.37</v>
      </c>
      <c r="F2" t="n">
        <v>11.4</v>
      </c>
      <c r="G2" t="n">
        <v>7.2</v>
      </c>
      <c r="H2" t="n">
        <v>0.12</v>
      </c>
      <c r="I2" t="n">
        <v>95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96.88</v>
      </c>
      <c r="Q2" t="n">
        <v>6558.05</v>
      </c>
      <c r="R2" t="n">
        <v>171.88</v>
      </c>
      <c r="S2" t="n">
        <v>54.2</v>
      </c>
      <c r="T2" t="n">
        <v>58833.68</v>
      </c>
      <c r="U2" t="n">
        <v>0.32</v>
      </c>
      <c r="V2" t="n">
        <v>0.68</v>
      </c>
      <c r="W2" t="n">
        <v>0.38</v>
      </c>
      <c r="X2" t="n">
        <v>3.64</v>
      </c>
      <c r="Y2" t="n">
        <v>2</v>
      </c>
      <c r="Z2" t="n">
        <v>10</v>
      </c>
      <c r="AA2" t="n">
        <v>34.93095579305731</v>
      </c>
      <c r="AB2" t="n">
        <v>47.79407476093464</v>
      </c>
      <c r="AC2" t="n">
        <v>43.23267534524145</v>
      </c>
      <c r="AD2" t="n">
        <v>34930.95579305731</v>
      </c>
      <c r="AE2" t="n">
        <v>47794.07476093464</v>
      </c>
      <c r="AF2" t="n">
        <v>6.014164767108356e-06</v>
      </c>
      <c r="AG2" t="n">
        <v>0.2273611111111111</v>
      </c>
      <c r="AH2" t="n">
        <v>43232.67534524145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6.1804</v>
      </c>
      <c r="E2" t="n">
        <v>16.18</v>
      </c>
      <c r="F2" t="n">
        <v>10.88</v>
      </c>
      <c r="G2" t="n">
        <v>8.06</v>
      </c>
      <c r="H2" t="n">
        <v>0.1</v>
      </c>
      <c r="I2" t="n">
        <v>81</v>
      </c>
      <c r="J2" t="n">
        <v>176.73</v>
      </c>
      <c r="K2" t="n">
        <v>52.44</v>
      </c>
      <c r="L2" t="n">
        <v>1</v>
      </c>
      <c r="M2" t="n">
        <v>41</v>
      </c>
      <c r="N2" t="n">
        <v>33.29</v>
      </c>
      <c r="O2" t="n">
        <v>22031.19</v>
      </c>
      <c r="P2" t="n">
        <v>107.83</v>
      </c>
      <c r="Q2" t="n">
        <v>6557.38</v>
      </c>
      <c r="R2" t="n">
        <v>157.2</v>
      </c>
      <c r="S2" t="n">
        <v>54.2</v>
      </c>
      <c r="T2" t="n">
        <v>51568.36</v>
      </c>
      <c r="U2" t="n">
        <v>0.34</v>
      </c>
      <c r="V2" t="n">
        <v>0.71</v>
      </c>
      <c r="W2" t="n">
        <v>0.28</v>
      </c>
      <c r="X2" t="n">
        <v>3.12</v>
      </c>
      <c r="Y2" t="n">
        <v>2</v>
      </c>
      <c r="Z2" t="n">
        <v>10</v>
      </c>
      <c r="AA2" t="n">
        <v>37.58332876332651</v>
      </c>
      <c r="AB2" t="n">
        <v>51.42316847327637</v>
      </c>
      <c r="AC2" t="n">
        <v>46.5154134471531</v>
      </c>
      <c r="AD2" t="n">
        <v>37583.32876332651</v>
      </c>
      <c r="AE2" t="n">
        <v>51423.16847327637</v>
      </c>
      <c r="AF2" t="n">
        <v>5.864903847555506e-06</v>
      </c>
      <c r="AG2" t="n">
        <v>0.2247222222222222</v>
      </c>
      <c r="AH2" t="n">
        <v>46515.4134471531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6.3965</v>
      </c>
      <c r="E3" t="n">
        <v>15.63</v>
      </c>
      <c r="F3" t="n">
        <v>10.58</v>
      </c>
      <c r="G3" t="n">
        <v>8.58</v>
      </c>
      <c r="H3" t="n">
        <v>0.2</v>
      </c>
      <c r="I3" t="n">
        <v>74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102.88</v>
      </c>
      <c r="Q3" t="n">
        <v>6557.46</v>
      </c>
      <c r="R3" t="n">
        <v>145.47</v>
      </c>
      <c r="S3" t="n">
        <v>54.2</v>
      </c>
      <c r="T3" t="n">
        <v>45735.13</v>
      </c>
      <c r="U3" t="n">
        <v>0.37</v>
      </c>
      <c r="V3" t="n">
        <v>0.73</v>
      </c>
      <c r="W3" t="n">
        <v>0.32</v>
      </c>
      <c r="X3" t="n">
        <v>2.82</v>
      </c>
      <c r="Y3" t="n">
        <v>2</v>
      </c>
      <c r="Z3" t="n">
        <v>10</v>
      </c>
      <c r="AA3" t="n">
        <v>35.01034441422862</v>
      </c>
      <c r="AB3" t="n">
        <v>47.90269777479948</v>
      </c>
      <c r="AC3" t="n">
        <v>43.33093153111671</v>
      </c>
      <c r="AD3" t="n">
        <v>35010.34441422862</v>
      </c>
      <c r="AE3" t="n">
        <v>47902.69777479948</v>
      </c>
      <c r="AF3" t="n">
        <v>6.069972406460551e-06</v>
      </c>
      <c r="AG3" t="n">
        <v>0.2170833333333334</v>
      </c>
      <c r="AH3" t="n">
        <v>43330.93153111671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2.394</v>
      </c>
      <c r="E2" t="n">
        <v>41.77</v>
      </c>
      <c r="F2" t="n">
        <v>32.89</v>
      </c>
      <c r="G2" t="n">
        <v>3.03</v>
      </c>
      <c r="H2" t="n">
        <v>0.64</v>
      </c>
      <c r="I2" t="n">
        <v>651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94.66</v>
      </c>
      <c r="Q2" t="n">
        <v>6586.56</v>
      </c>
      <c r="R2" t="n">
        <v>863.28</v>
      </c>
      <c r="S2" t="n">
        <v>54.2</v>
      </c>
      <c r="T2" t="n">
        <v>401755.07</v>
      </c>
      <c r="U2" t="n">
        <v>0.06</v>
      </c>
      <c r="V2" t="n">
        <v>0.24</v>
      </c>
      <c r="W2" t="n">
        <v>2.01</v>
      </c>
      <c r="X2" t="n">
        <v>25.1</v>
      </c>
      <c r="Y2" t="n">
        <v>2</v>
      </c>
      <c r="Z2" t="n">
        <v>10</v>
      </c>
      <c r="AA2" t="n">
        <v>93.83053434054435</v>
      </c>
      <c r="AB2" t="n">
        <v>128.3830765957026</v>
      </c>
      <c r="AC2" t="n">
        <v>116.1303759522224</v>
      </c>
      <c r="AD2" t="n">
        <v>93830.53434054434</v>
      </c>
      <c r="AE2" t="n">
        <v>128383.0765957027</v>
      </c>
      <c r="AF2" t="n">
        <v>2.9191189139885e-06</v>
      </c>
      <c r="AG2" t="n">
        <v>0.580138888888889</v>
      </c>
      <c r="AH2" t="n">
        <v>116130.3759522224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5.4275</v>
      </c>
      <c r="E2" t="n">
        <v>18.42</v>
      </c>
      <c r="F2" t="n">
        <v>13.41</v>
      </c>
      <c r="G2" t="n">
        <v>5.48</v>
      </c>
      <c r="H2" t="n">
        <v>0.18</v>
      </c>
      <c r="I2" t="n">
        <v>147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92.89</v>
      </c>
      <c r="Q2" t="n">
        <v>6560</v>
      </c>
      <c r="R2" t="n">
        <v>236.68</v>
      </c>
      <c r="S2" t="n">
        <v>54.2</v>
      </c>
      <c r="T2" t="n">
        <v>90977.27</v>
      </c>
      <c r="U2" t="n">
        <v>0.23</v>
      </c>
      <c r="V2" t="n">
        <v>0.57</v>
      </c>
      <c r="W2" t="n">
        <v>0.53</v>
      </c>
      <c r="X2" t="n">
        <v>5.65</v>
      </c>
      <c r="Y2" t="n">
        <v>2</v>
      </c>
      <c r="Z2" t="n">
        <v>10</v>
      </c>
      <c r="AA2" t="n">
        <v>37.86127265686409</v>
      </c>
      <c r="AB2" t="n">
        <v>51.80346357043183</v>
      </c>
      <c r="AC2" t="n">
        <v>46.85941371398469</v>
      </c>
      <c r="AD2" t="n">
        <v>37861.27265686409</v>
      </c>
      <c r="AE2" t="n">
        <v>51803.46357043183</v>
      </c>
      <c r="AF2" t="n">
        <v>5.672379930535935e-06</v>
      </c>
      <c r="AG2" t="n">
        <v>0.2558333333333334</v>
      </c>
      <c r="AH2" t="n">
        <v>46859.41371398469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5.8818</v>
      </c>
      <c r="E2" t="n">
        <v>17</v>
      </c>
      <c r="F2" t="n">
        <v>12.03</v>
      </c>
      <c r="G2" t="n">
        <v>6.5</v>
      </c>
      <c r="H2" t="n">
        <v>0.14</v>
      </c>
      <c r="I2" t="n">
        <v>111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95.2</v>
      </c>
      <c r="Q2" t="n">
        <v>6560.61</v>
      </c>
      <c r="R2" t="n">
        <v>192.17</v>
      </c>
      <c r="S2" t="n">
        <v>54.2</v>
      </c>
      <c r="T2" t="n">
        <v>68901.07000000001</v>
      </c>
      <c r="U2" t="n">
        <v>0.28</v>
      </c>
      <c r="V2" t="n">
        <v>0.64</v>
      </c>
      <c r="W2" t="n">
        <v>0.43</v>
      </c>
      <c r="X2" t="n">
        <v>4.27</v>
      </c>
      <c r="Y2" t="n">
        <v>2</v>
      </c>
      <c r="Z2" t="n">
        <v>10</v>
      </c>
      <c r="AA2" t="n">
        <v>35.70777402657313</v>
      </c>
      <c r="AB2" t="n">
        <v>48.85695173882758</v>
      </c>
      <c r="AC2" t="n">
        <v>44.19411283612466</v>
      </c>
      <c r="AD2" t="n">
        <v>35707.77402657313</v>
      </c>
      <c r="AE2" t="n">
        <v>48856.95173882759</v>
      </c>
      <c r="AF2" t="n">
        <v>5.918414034732634e-06</v>
      </c>
      <c r="AG2" t="n">
        <v>0.2361111111111111</v>
      </c>
      <c r="AH2" t="n">
        <v>44194.11283612466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6.2459</v>
      </c>
      <c r="E2" t="n">
        <v>16.01</v>
      </c>
      <c r="F2" t="n">
        <v>10.98</v>
      </c>
      <c r="G2" t="n">
        <v>7.84</v>
      </c>
      <c r="H2" t="n">
        <v>0.11</v>
      </c>
      <c r="I2" t="n">
        <v>84</v>
      </c>
      <c r="J2" t="n">
        <v>159.12</v>
      </c>
      <c r="K2" t="n">
        <v>50.28</v>
      </c>
      <c r="L2" t="n">
        <v>1</v>
      </c>
      <c r="M2" t="n">
        <v>2</v>
      </c>
      <c r="N2" t="n">
        <v>27.84</v>
      </c>
      <c r="O2" t="n">
        <v>19859.16</v>
      </c>
      <c r="P2" t="n">
        <v>99.73</v>
      </c>
      <c r="Q2" t="n">
        <v>6558.48</v>
      </c>
      <c r="R2" t="n">
        <v>158.49</v>
      </c>
      <c r="S2" t="n">
        <v>54.2</v>
      </c>
      <c r="T2" t="n">
        <v>52194.11</v>
      </c>
      <c r="U2" t="n">
        <v>0.34</v>
      </c>
      <c r="V2" t="n">
        <v>0.7</v>
      </c>
      <c r="W2" t="n">
        <v>0.35</v>
      </c>
      <c r="X2" t="n">
        <v>3.22</v>
      </c>
      <c r="Y2" t="n">
        <v>2</v>
      </c>
      <c r="Z2" t="n">
        <v>10</v>
      </c>
      <c r="AA2" t="n">
        <v>35.00260849922965</v>
      </c>
      <c r="AB2" t="n">
        <v>47.89211315461347</v>
      </c>
      <c r="AC2" t="n">
        <v>43.3213570922256</v>
      </c>
      <c r="AD2" t="n">
        <v>35002.60849922965</v>
      </c>
      <c r="AE2" t="n">
        <v>47892.11315461347</v>
      </c>
      <c r="AF2" t="n">
        <v>6.032655948356191e-06</v>
      </c>
      <c r="AG2" t="n">
        <v>0.2223611111111111</v>
      </c>
      <c r="AH2" t="n">
        <v>43321.3570922256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6.2827</v>
      </c>
      <c r="E3" t="n">
        <v>15.92</v>
      </c>
      <c r="F3" t="n">
        <v>10.92</v>
      </c>
      <c r="G3" t="n">
        <v>7.89</v>
      </c>
      <c r="H3" t="n">
        <v>0.22</v>
      </c>
      <c r="I3" t="n">
        <v>83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99.84</v>
      </c>
      <c r="Q3" t="n">
        <v>6558.35</v>
      </c>
      <c r="R3" t="n">
        <v>156.3</v>
      </c>
      <c r="S3" t="n">
        <v>54.2</v>
      </c>
      <c r="T3" t="n">
        <v>51108.34</v>
      </c>
      <c r="U3" t="n">
        <v>0.35</v>
      </c>
      <c r="V3" t="n">
        <v>0.71</v>
      </c>
      <c r="W3" t="n">
        <v>0.35</v>
      </c>
      <c r="X3" t="n">
        <v>3.15</v>
      </c>
      <c r="Y3" t="n">
        <v>2</v>
      </c>
      <c r="Z3" t="n">
        <v>10</v>
      </c>
      <c r="AA3" t="n">
        <v>34.77183241959654</v>
      </c>
      <c r="AB3" t="n">
        <v>47.57635514133889</v>
      </c>
      <c r="AC3" t="n">
        <v>43.03573458056785</v>
      </c>
      <c r="AD3" t="n">
        <v>34771.83241959654</v>
      </c>
      <c r="AE3" t="n">
        <v>47576.35514133889</v>
      </c>
      <c r="AF3" t="n">
        <v>6.068199543178316e-06</v>
      </c>
      <c r="AG3" t="n">
        <v>0.2211111111111111</v>
      </c>
      <c r="AH3" t="n">
        <v>43035.73458056785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4.972</v>
      </c>
      <c r="E2" t="n">
        <v>20.11</v>
      </c>
      <c r="F2" t="n">
        <v>14.98</v>
      </c>
      <c r="G2" t="n">
        <v>4.78</v>
      </c>
      <c r="H2" t="n">
        <v>0.22</v>
      </c>
      <c r="I2" t="n">
        <v>188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92.41</v>
      </c>
      <c r="Q2" t="n">
        <v>6564.66</v>
      </c>
      <c r="R2" t="n">
        <v>286.79</v>
      </c>
      <c r="S2" t="n">
        <v>54.2</v>
      </c>
      <c r="T2" t="n">
        <v>115825.5</v>
      </c>
      <c r="U2" t="n">
        <v>0.19</v>
      </c>
      <c r="V2" t="n">
        <v>0.51</v>
      </c>
      <c r="W2" t="n">
        <v>0.66</v>
      </c>
      <c r="X2" t="n">
        <v>7.21</v>
      </c>
      <c r="Y2" t="n">
        <v>2</v>
      </c>
      <c r="Z2" t="n">
        <v>10</v>
      </c>
      <c r="AA2" t="n">
        <v>41.14922461799068</v>
      </c>
      <c r="AB2" t="n">
        <v>56.30218449782657</v>
      </c>
      <c r="AC2" t="n">
        <v>50.92878303007674</v>
      </c>
      <c r="AD2" t="n">
        <v>41149.22461799067</v>
      </c>
      <c r="AE2" t="n">
        <v>56302.18449782657</v>
      </c>
      <c r="AF2" t="n">
        <v>5.358610008160346e-06</v>
      </c>
      <c r="AG2" t="n">
        <v>0.2793055555555555</v>
      </c>
      <c r="AH2" t="n">
        <v>50928.78303007674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5.6267</v>
      </c>
      <c r="E2" t="n">
        <v>17.77</v>
      </c>
      <c r="F2" t="n">
        <v>12.8</v>
      </c>
      <c r="G2" t="n">
        <v>5.82</v>
      </c>
      <c r="H2" t="n">
        <v>0.16</v>
      </c>
      <c r="I2" t="n">
        <v>132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93.01000000000001</v>
      </c>
      <c r="Q2" t="n">
        <v>6560.6</v>
      </c>
      <c r="R2" t="n">
        <v>216.88</v>
      </c>
      <c r="S2" t="n">
        <v>54.2</v>
      </c>
      <c r="T2" t="n">
        <v>81153.02</v>
      </c>
      <c r="U2" t="n">
        <v>0.25</v>
      </c>
      <c r="V2" t="n">
        <v>0.6</v>
      </c>
      <c r="W2" t="n">
        <v>0.49</v>
      </c>
      <c r="X2" t="n">
        <v>5.04</v>
      </c>
      <c r="Y2" t="n">
        <v>2</v>
      </c>
      <c r="Z2" t="n">
        <v>10</v>
      </c>
      <c r="AA2" t="n">
        <v>36.57002553769434</v>
      </c>
      <c r="AB2" t="n">
        <v>50.03672229618989</v>
      </c>
      <c r="AC2" t="n">
        <v>45.26128774731419</v>
      </c>
      <c r="AD2" t="n">
        <v>36570.02553769434</v>
      </c>
      <c r="AE2" t="n">
        <v>50036.72229618989</v>
      </c>
      <c r="AF2" t="n">
        <v>5.801444743221176e-06</v>
      </c>
      <c r="AG2" t="n">
        <v>0.2468055555555556</v>
      </c>
      <c r="AH2" t="n">
        <v>45261.28774731419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4.2831</v>
      </c>
      <c r="E2" t="n">
        <v>23.35</v>
      </c>
      <c r="F2" t="n">
        <v>17.9</v>
      </c>
      <c r="G2" t="n">
        <v>4.08</v>
      </c>
      <c r="H2" t="n">
        <v>0.28</v>
      </c>
      <c r="I2" t="n">
        <v>263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94.01000000000001</v>
      </c>
      <c r="Q2" t="n">
        <v>6570.72</v>
      </c>
      <c r="R2" t="n">
        <v>380.77</v>
      </c>
      <c r="S2" t="n">
        <v>54.2</v>
      </c>
      <c r="T2" t="n">
        <v>162442.75</v>
      </c>
      <c r="U2" t="n">
        <v>0.14</v>
      </c>
      <c r="V2" t="n">
        <v>0.43</v>
      </c>
      <c r="W2" t="n">
        <v>0.88</v>
      </c>
      <c r="X2" t="n">
        <v>10.12</v>
      </c>
      <c r="Y2" t="n">
        <v>2</v>
      </c>
      <c r="Z2" t="n">
        <v>10</v>
      </c>
      <c r="AA2" t="n">
        <v>48.65313847167859</v>
      </c>
      <c r="AB2" t="n">
        <v>66.56937048191077</v>
      </c>
      <c r="AC2" t="n">
        <v>60.21608319382979</v>
      </c>
      <c r="AD2" t="n">
        <v>48653.13847167859</v>
      </c>
      <c r="AE2" t="n">
        <v>66569.37048191077</v>
      </c>
      <c r="AF2" t="n">
        <v>4.794252821015905e-06</v>
      </c>
      <c r="AG2" t="n">
        <v>0.3243055555555556</v>
      </c>
      <c r="AH2" t="n">
        <v>60216.08319382979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6.2872</v>
      </c>
      <c r="E2" t="n">
        <v>15.91</v>
      </c>
      <c r="F2" t="n">
        <v>10.82</v>
      </c>
      <c r="G2" t="n">
        <v>8.119999999999999</v>
      </c>
      <c r="H2" t="n">
        <v>0.11</v>
      </c>
      <c r="I2" t="n">
        <v>80</v>
      </c>
      <c r="J2" t="n">
        <v>167.88</v>
      </c>
      <c r="K2" t="n">
        <v>51.39</v>
      </c>
      <c r="L2" t="n">
        <v>1</v>
      </c>
      <c r="M2" t="n">
        <v>15</v>
      </c>
      <c r="N2" t="n">
        <v>30.49</v>
      </c>
      <c r="O2" t="n">
        <v>20939.59</v>
      </c>
      <c r="P2" t="n">
        <v>101.92</v>
      </c>
      <c r="Q2" t="n">
        <v>6558.46</v>
      </c>
      <c r="R2" t="n">
        <v>153.79</v>
      </c>
      <c r="S2" t="n">
        <v>54.2</v>
      </c>
      <c r="T2" t="n">
        <v>49863.83</v>
      </c>
      <c r="U2" t="n">
        <v>0.35</v>
      </c>
      <c r="V2" t="n">
        <v>0.71</v>
      </c>
      <c r="W2" t="n">
        <v>0.32</v>
      </c>
      <c r="X2" t="n">
        <v>3.06</v>
      </c>
      <c r="Y2" t="n">
        <v>2</v>
      </c>
      <c r="Z2" t="n">
        <v>10</v>
      </c>
      <c r="AA2" t="n">
        <v>35.37034333795385</v>
      </c>
      <c r="AB2" t="n">
        <v>48.39526418426956</v>
      </c>
      <c r="AC2" t="n">
        <v>43.77648809378972</v>
      </c>
      <c r="AD2" t="n">
        <v>35370.34333795385</v>
      </c>
      <c r="AE2" t="n">
        <v>48395.26418426957</v>
      </c>
      <c r="AF2" t="n">
        <v>6.017996662498536e-06</v>
      </c>
      <c r="AG2" t="n">
        <v>0.2209722222222222</v>
      </c>
      <c r="AH2" t="n">
        <v>43776.48809378973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6.3089</v>
      </c>
      <c r="E3" t="n">
        <v>15.85</v>
      </c>
      <c r="F3" t="n">
        <v>10.8</v>
      </c>
      <c r="G3" t="n">
        <v>8.199999999999999</v>
      </c>
      <c r="H3" t="n">
        <v>0.21</v>
      </c>
      <c r="I3" t="n">
        <v>79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101.98</v>
      </c>
      <c r="Q3" t="n">
        <v>6559.87</v>
      </c>
      <c r="R3" t="n">
        <v>152.44</v>
      </c>
      <c r="S3" t="n">
        <v>54.2</v>
      </c>
      <c r="T3" t="n">
        <v>49193.54</v>
      </c>
      <c r="U3" t="n">
        <v>0.36</v>
      </c>
      <c r="V3" t="n">
        <v>0.71</v>
      </c>
      <c r="W3" t="n">
        <v>0.34</v>
      </c>
      <c r="X3" t="n">
        <v>3.04</v>
      </c>
      <c r="Y3" t="n">
        <v>2</v>
      </c>
      <c r="Z3" t="n">
        <v>10</v>
      </c>
      <c r="AA3" t="n">
        <v>35.24682163985295</v>
      </c>
      <c r="AB3" t="n">
        <v>48.22625634753604</v>
      </c>
      <c r="AC3" t="n">
        <v>43.62361012778955</v>
      </c>
      <c r="AD3" t="n">
        <v>35246.82163985295</v>
      </c>
      <c r="AE3" t="n">
        <v>48226.25634753604</v>
      </c>
      <c r="AF3" t="n">
        <v>6.038767518774179e-06</v>
      </c>
      <c r="AG3" t="n">
        <v>0.2201388888888889</v>
      </c>
      <c r="AH3" t="n">
        <v>43623.61012778955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3.8219</v>
      </c>
      <c r="E2" t="n">
        <v>26.16</v>
      </c>
      <c r="F2" t="n">
        <v>20.41</v>
      </c>
      <c r="G2" t="n">
        <v>3.73</v>
      </c>
      <c r="H2" t="n">
        <v>0.34</v>
      </c>
      <c r="I2" t="n">
        <v>328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95.22</v>
      </c>
      <c r="Q2" t="n">
        <v>6574.02</v>
      </c>
      <c r="R2" t="n">
        <v>461.57</v>
      </c>
      <c r="S2" t="n">
        <v>54.2</v>
      </c>
      <c r="T2" t="n">
        <v>202514.31</v>
      </c>
      <c r="U2" t="n">
        <v>0.12</v>
      </c>
      <c r="V2" t="n">
        <v>0.38</v>
      </c>
      <c r="W2" t="n">
        <v>1.07</v>
      </c>
      <c r="X2" t="n">
        <v>12.63</v>
      </c>
      <c r="Y2" t="n">
        <v>2</v>
      </c>
      <c r="Z2" t="n">
        <v>10</v>
      </c>
      <c r="AA2" t="n">
        <v>55.50075699192124</v>
      </c>
      <c r="AB2" t="n">
        <v>75.93858423691033</v>
      </c>
      <c r="AC2" t="n">
        <v>68.69111233782925</v>
      </c>
      <c r="AD2" t="n">
        <v>55500.75699192124</v>
      </c>
      <c r="AE2" t="n">
        <v>75938.58423691033</v>
      </c>
      <c r="AF2" t="n">
        <v>4.378040048974353e-06</v>
      </c>
      <c r="AG2" t="n">
        <v>0.3633333333333333</v>
      </c>
      <c r="AH2" t="n">
        <v>68691.11233782925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6.0357</v>
      </c>
      <c r="E2" t="n">
        <v>16.57</v>
      </c>
      <c r="F2" t="n">
        <v>11.61</v>
      </c>
      <c r="G2" t="n">
        <v>6.83</v>
      </c>
      <c r="H2" t="n">
        <v>0.13</v>
      </c>
      <c r="I2" t="n">
        <v>102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95.31999999999999</v>
      </c>
      <c r="Q2" t="n">
        <v>6560.02</v>
      </c>
      <c r="R2" t="n">
        <v>177.77</v>
      </c>
      <c r="S2" t="n">
        <v>54.2</v>
      </c>
      <c r="T2" t="n">
        <v>61743.8</v>
      </c>
      <c r="U2" t="n">
        <v>0.3</v>
      </c>
      <c r="V2" t="n">
        <v>0.66</v>
      </c>
      <c r="W2" t="n">
        <v>0.42</v>
      </c>
      <c r="X2" t="n">
        <v>3.85</v>
      </c>
      <c r="Y2" t="n">
        <v>2</v>
      </c>
      <c r="Z2" t="n">
        <v>10</v>
      </c>
      <c r="AA2" t="n">
        <v>34.83806642213531</v>
      </c>
      <c r="AB2" t="n">
        <v>47.66697942564996</v>
      </c>
      <c r="AC2" t="n">
        <v>43.11770981037654</v>
      </c>
      <c r="AD2" t="n">
        <v>34838.06642213531</v>
      </c>
      <c r="AE2" t="n">
        <v>47666.97942564997</v>
      </c>
      <c r="AF2" t="n">
        <v>6.006327895882067e-06</v>
      </c>
      <c r="AG2" t="n">
        <v>0.2301388888888889</v>
      </c>
      <c r="AH2" t="n">
        <v>43117.70981037654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6.186</v>
      </c>
      <c r="E2" t="n">
        <v>16.17</v>
      </c>
      <c r="F2" t="n">
        <v>11.17</v>
      </c>
      <c r="G2" t="n">
        <v>7.53</v>
      </c>
      <c r="H2" t="n">
        <v>0.12</v>
      </c>
      <c r="I2" t="n">
        <v>89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98.31999999999999</v>
      </c>
      <c r="Q2" t="n">
        <v>6558.04</v>
      </c>
      <c r="R2" t="n">
        <v>164.42</v>
      </c>
      <c r="S2" t="n">
        <v>54.2</v>
      </c>
      <c r="T2" t="n">
        <v>55134.84</v>
      </c>
      <c r="U2" t="n">
        <v>0.33</v>
      </c>
      <c r="V2" t="n">
        <v>0.6899999999999999</v>
      </c>
      <c r="W2" t="n">
        <v>0.36</v>
      </c>
      <c r="X2" t="n">
        <v>3.41</v>
      </c>
      <c r="Y2" t="n">
        <v>2</v>
      </c>
      <c r="Z2" t="n">
        <v>10</v>
      </c>
      <c r="AA2" t="n">
        <v>34.91182593876665</v>
      </c>
      <c r="AB2" t="n">
        <v>47.76790045034468</v>
      </c>
      <c r="AC2" t="n">
        <v>43.20899907411824</v>
      </c>
      <c r="AD2" t="n">
        <v>34911.82593876665</v>
      </c>
      <c r="AE2" t="n">
        <v>47767.90045034468</v>
      </c>
      <c r="AF2" t="n">
        <v>6.031552112282921e-06</v>
      </c>
      <c r="AG2" t="n">
        <v>0.2245833333333334</v>
      </c>
      <c r="AH2" t="n">
        <v>43208.99907411824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5.9667</v>
      </c>
      <c r="E2" t="n">
        <v>16.76</v>
      </c>
      <c r="F2" t="n">
        <v>11.09</v>
      </c>
      <c r="G2" t="n">
        <v>7.74</v>
      </c>
      <c r="H2" t="n">
        <v>0.1</v>
      </c>
      <c r="I2" t="n">
        <v>86</v>
      </c>
      <c r="J2" t="n">
        <v>185.69</v>
      </c>
      <c r="K2" t="n">
        <v>53.44</v>
      </c>
      <c r="L2" t="n">
        <v>1</v>
      </c>
      <c r="M2" t="n">
        <v>71</v>
      </c>
      <c r="N2" t="n">
        <v>36.26</v>
      </c>
      <c r="O2" t="n">
        <v>23136.14</v>
      </c>
      <c r="P2" t="n">
        <v>116.98</v>
      </c>
      <c r="Q2" t="n">
        <v>6558.05</v>
      </c>
      <c r="R2" t="n">
        <v>165.36</v>
      </c>
      <c r="S2" t="n">
        <v>54.2</v>
      </c>
      <c r="T2" t="n">
        <v>55618.92</v>
      </c>
      <c r="U2" t="n">
        <v>0.33</v>
      </c>
      <c r="V2" t="n">
        <v>0.7</v>
      </c>
      <c r="W2" t="n">
        <v>0.26</v>
      </c>
      <c r="X2" t="n">
        <v>3.33</v>
      </c>
      <c r="Y2" t="n">
        <v>2</v>
      </c>
      <c r="Z2" t="n">
        <v>10</v>
      </c>
      <c r="AA2" t="n">
        <v>41.45953057747927</v>
      </c>
      <c r="AB2" t="n">
        <v>56.72675880132957</v>
      </c>
      <c r="AC2" t="n">
        <v>51.31283655794847</v>
      </c>
      <c r="AD2" t="n">
        <v>41459.53057747927</v>
      </c>
      <c r="AE2" t="n">
        <v>56726.75880132958</v>
      </c>
      <c r="AF2" t="n">
        <v>5.61540487063816e-06</v>
      </c>
      <c r="AG2" t="n">
        <v>0.2327777777777778</v>
      </c>
      <c r="AH2" t="n">
        <v>51312.83655794847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6.4512</v>
      </c>
      <c r="E3" t="n">
        <v>15.5</v>
      </c>
      <c r="F3" t="n">
        <v>10.43</v>
      </c>
      <c r="G3" t="n">
        <v>8.94</v>
      </c>
      <c r="H3" t="n">
        <v>0.19</v>
      </c>
      <c r="I3" t="n">
        <v>70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104.23</v>
      </c>
      <c r="Q3" t="n">
        <v>6559.17</v>
      </c>
      <c r="R3" t="n">
        <v>140.34</v>
      </c>
      <c r="S3" t="n">
        <v>54.2</v>
      </c>
      <c r="T3" t="n">
        <v>43192.49</v>
      </c>
      <c r="U3" t="n">
        <v>0.39</v>
      </c>
      <c r="V3" t="n">
        <v>0.74</v>
      </c>
      <c r="W3" t="n">
        <v>0.31</v>
      </c>
      <c r="X3" t="n">
        <v>2.66</v>
      </c>
      <c r="Y3" t="n">
        <v>2</v>
      </c>
      <c r="Z3" t="n">
        <v>10</v>
      </c>
      <c r="AA3" t="n">
        <v>35.09858553355366</v>
      </c>
      <c r="AB3" t="n">
        <v>48.02343316718287</v>
      </c>
      <c r="AC3" t="n">
        <v>43.44014410710457</v>
      </c>
      <c r="AD3" t="n">
        <v>35098.58553355366</v>
      </c>
      <c r="AE3" t="n">
        <v>48023.43316718286</v>
      </c>
      <c r="AF3" t="n">
        <v>6.071379472985217e-06</v>
      </c>
      <c r="AG3" t="n">
        <v>0.2152777777777778</v>
      </c>
      <c r="AH3" t="n">
        <v>43440.14410710456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5.7805</v>
      </c>
      <c r="E2" t="n">
        <v>17.3</v>
      </c>
      <c r="F2" t="n">
        <v>12.35</v>
      </c>
      <c r="G2" t="n">
        <v>6.17</v>
      </c>
      <c r="H2" t="n">
        <v>0.15</v>
      </c>
      <c r="I2" t="n">
        <v>120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93.61</v>
      </c>
      <c r="Q2" t="n">
        <v>6560.57</v>
      </c>
      <c r="R2" t="n">
        <v>202.38</v>
      </c>
      <c r="S2" t="n">
        <v>54.2</v>
      </c>
      <c r="T2" t="n">
        <v>73960.49000000001</v>
      </c>
      <c r="U2" t="n">
        <v>0.27</v>
      </c>
      <c r="V2" t="n">
        <v>0.62</v>
      </c>
      <c r="W2" t="n">
        <v>0.45</v>
      </c>
      <c r="X2" t="n">
        <v>4.58</v>
      </c>
      <c r="Y2" t="n">
        <v>2</v>
      </c>
      <c r="Z2" t="n">
        <v>10</v>
      </c>
      <c r="AA2" t="n">
        <v>35.82098527674978</v>
      </c>
      <c r="AB2" t="n">
        <v>49.01185236584639</v>
      </c>
      <c r="AC2" t="n">
        <v>44.33422996470564</v>
      </c>
      <c r="AD2" t="n">
        <v>35820.98527674978</v>
      </c>
      <c r="AE2" t="n">
        <v>49011.85236584639</v>
      </c>
      <c r="AF2" t="n">
        <v>5.885429146794714e-06</v>
      </c>
      <c r="AG2" t="n">
        <v>0.2402777777777778</v>
      </c>
      <c r="AH2" t="n">
        <v>44334.22996470564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5.6495</v>
      </c>
      <c r="E2" t="n">
        <v>17.7</v>
      </c>
      <c r="F2" t="n">
        <v>11.49</v>
      </c>
      <c r="G2" t="n">
        <v>7.26</v>
      </c>
      <c r="H2" t="n">
        <v>0.09</v>
      </c>
      <c r="I2" t="n">
        <v>95</v>
      </c>
      <c r="J2" t="n">
        <v>194.77</v>
      </c>
      <c r="K2" t="n">
        <v>54.38</v>
      </c>
      <c r="L2" t="n">
        <v>1</v>
      </c>
      <c r="M2" t="n">
        <v>92</v>
      </c>
      <c r="N2" t="n">
        <v>39.4</v>
      </c>
      <c r="O2" t="n">
        <v>24256.19</v>
      </c>
      <c r="P2" t="n">
        <v>129.34</v>
      </c>
      <c r="Q2" t="n">
        <v>6558.59</v>
      </c>
      <c r="R2" t="n">
        <v>179.13</v>
      </c>
      <c r="S2" t="n">
        <v>54.2</v>
      </c>
      <c r="T2" t="n">
        <v>62460.88</v>
      </c>
      <c r="U2" t="n">
        <v>0.3</v>
      </c>
      <c r="V2" t="n">
        <v>0.67</v>
      </c>
      <c r="W2" t="n">
        <v>0.27</v>
      </c>
      <c r="X2" t="n">
        <v>3.73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6.4707</v>
      </c>
      <c r="E3" t="n">
        <v>15.45</v>
      </c>
      <c r="F3" t="n">
        <v>10.33</v>
      </c>
      <c r="G3" t="n">
        <v>9.25</v>
      </c>
      <c r="H3" t="n">
        <v>0.18</v>
      </c>
      <c r="I3" t="n">
        <v>67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106.5</v>
      </c>
      <c r="Q3" t="n">
        <v>6556.79</v>
      </c>
      <c r="R3" t="n">
        <v>137.46</v>
      </c>
      <c r="S3" t="n">
        <v>54.2</v>
      </c>
      <c r="T3" t="n">
        <v>41763.61</v>
      </c>
      <c r="U3" t="n">
        <v>0.39</v>
      </c>
      <c r="V3" t="n">
        <v>0.75</v>
      </c>
      <c r="W3" t="n">
        <v>0.3</v>
      </c>
      <c r="X3" t="n">
        <v>2.57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5.2229</v>
      </c>
      <c r="E4" t="n">
        <v>19.15</v>
      </c>
      <c r="F4" t="n">
        <v>14.09</v>
      </c>
      <c r="G4" t="n">
        <v>5.12</v>
      </c>
      <c r="H4" t="n">
        <v>0.2</v>
      </c>
      <c r="I4" t="n">
        <v>165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92.48999999999999</v>
      </c>
      <c r="Q4" t="n">
        <v>6561.72</v>
      </c>
      <c r="R4" t="n">
        <v>258.41</v>
      </c>
      <c r="S4" t="n">
        <v>54.2</v>
      </c>
      <c r="T4" t="n">
        <v>101751.54</v>
      </c>
      <c r="U4" t="n">
        <v>0.21</v>
      </c>
      <c r="V4" t="n">
        <v>0.55</v>
      </c>
      <c r="W4" t="n">
        <v>0.58</v>
      </c>
      <c r="X4" t="n">
        <v>6.32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4.6659</v>
      </c>
      <c r="E5" t="n">
        <v>21.43</v>
      </c>
      <c r="F5" t="n">
        <v>16.18</v>
      </c>
      <c r="G5" t="n">
        <v>4.43</v>
      </c>
      <c r="H5" t="n">
        <v>0.24</v>
      </c>
      <c r="I5" t="n">
        <v>219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92.84</v>
      </c>
      <c r="Q5" t="n">
        <v>6564.57</v>
      </c>
      <c r="R5" t="n">
        <v>325.57</v>
      </c>
      <c r="S5" t="n">
        <v>54.2</v>
      </c>
      <c r="T5" t="n">
        <v>135060.41</v>
      </c>
      <c r="U5" t="n">
        <v>0.17</v>
      </c>
      <c r="V5" t="n">
        <v>0.48</v>
      </c>
      <c r="W5" t="n">
        <v>0.75</v>
      </c>
      <c r="X5" t="n">
        <v>8.41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3.2127</v>
      </c>
      <c r="E6" t="n">
        <v>31.13</v>
      </c>
      <c r="F6" t="n">
        <v>24.58</v>
      </c>
      <c r="G6" t="n">
        <v>3.38</v>
      </c>
      <c r="H6" t="n">
        <v>0.43</v>
      </c>
      <c r="I6" t="n">
        <v>436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96.51000000000001</v>
      </c>
      <c r="Q6" t="n">
        <v>6581</v>
      </c>
      <c r="R6" t="n">
        <v>595.61</v>
      </c>
      <c r="S6" t="n">
        <v>54.2</v>
      </c>
      <c r="T6" t="n">
        <v>268995.85</v>
      </c>
      <c r="U6" t="n">
        <v>0.09</v>
      </c>
      <c r="V6" t="n">
        <v>0.31</v>
      </c>
      <c r="W6" t="n">
        <v>1.39</v>
      </c>
      <c r="X6" t="n">
        <v>16.8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6.1072</v>
      </c>
      <c r="E7" t="n">
        <v>16.37</v>
      </c>
      <c r="F7" t="n">
        <v>11.4</v>
      </c>
      <c r="G7" t="n">
        <v>7.2</v>
      </c>
      <c r="H7" t="n">
        <v>0.12</v>
      </c>
      <c r="I7" t="n">
        <v>95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96.88</v>
      </c>
      <c r="Q7" t="n">
        <v>6558.05</v>
      </c>
      <c r="R7" t="n">
        <v>171.88</v>
      </c>
      <c r="S7" t="n">
        <v>54.2</v>
      </c>
      <c r="T7" t="n">
        <v>58833.68</v>
      </c>
      <c r="U7" t="n">
        <v>0.32</v>
      </c>
      <c r="V7" t="n">
        <v>0.68</v>
      </c>
      <c r="W7" t="n">
        <v>0.38</v>
      </c>
      <c r="X7" t="n">
        <v>3.64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6.1804</v>
      </c>
      <c r="E8" t="n">
        <v>16.18</v>
      </c>
      <c r="F8" t="n">
        <v>10.88</v>
      </c>
      <c r="G8" t="n">
        <v>8.06</v>
      </c>
      <c r="H8" t="n">
        <v>0.1</v>
      </c>
      <c r="I8" t="n">
        <v>81</v>
      </c>
      <c r="J8" t="n">
        <v>176.73</v>
      </c>
      <c r="K8" t="n">
        <v>52.44</v>
      </c>
      <c r="L8" t="n">
        <v>1</v>
      </c>
      <c r="M8" t="n">
        <v>41</v>
      </c>
      <c r="N8" t="n">
        <v>33.29</v>
      </c>
      <c r="O8" t="n">
        <v>22031.19</v>
      </c>
      <c r="P8" t="n">
        <v>107.83</v>
      </c>
      <c r="Q8" t="n">
        <v>6557.38</v>
      </c>
      <c r="R8" t="n">
        <v>157.2</v>
      </c>
      <c r="S8" t="n">
        <v>54.2</v>
      </c>
      <c r="T8" t="n">
        <v>51568.36</v>
      </c>
      <c r="U8" t="n">
        <v>0.34</v>
      </c>
      <c r="V8" t="n">
        <v>0.71</v>
      </c>
      <c r="W8" t="n">
        <v>0.28</v>
      </c>
      <c r="X8" t="n">
        <v>3.12</v>
      </c>
      <c r="Y8" t="n">
        <v>2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6.3965</v>
      </c>
      <c r="E9" t="n">
        <v>15.63</v>
      </c>
      <c r="F9" t="n">
        <v>10.58</v>
      </c>
      <c r="G9" t="n">
        <v>8.58</v>
      </c>
      <c r="H9" t="n">
        <v>0.2</v>
      </c>
      <c r="I9" t="n">
        <v>74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102.88</v>
      </c>
      <c r="Q9" t="n">
        <v>6557.46</v>
      </c>
      <c r="R9" t="n">
        <v>145.47</v>
      </c>
      <c r="S9" t="n">
        <v>54.2</v>
      </c>
      <c r="T9" t="n">
        <v>45735.13</v>
      </c>
      <c r="U9" t="n">
        <v>0.37</v>
      </c>
      <c r="V9" t="n">
        <v>0.73</v>
      </c>
      <c r="W9" t="n">
        <v>0.32</v>
      </c>
      <c r="X9" t="n">
        <v>2.82</v>
      </c>
      <c r="Y9" t="n">
        <v>2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2.394</v>
      </c>
      <c r="E10" t="n">
        <v>41.77</v>
      </c>
      <c r="F10" t="n">
        <v>32.89</v>
      </c>
      <c r="G10" t="n">
        <v>3.03</v>
      </c>
      <c r="H10" t="n">
        <v>0.64</v>
      </c>
      <c r="I10" t="n">
        <v>651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94.66</v>
      </c>
      <c r="Q10" t="n">
        <v>6586.56</v>
      </c>
      <c r="R10" t="n">
        <v>863.28</v>
      </c>
      <c r="S10" t="n">
        <v>54.2</v>
      </c>
      <c r="T10" t="n">
        <v>401755.07</v>
      </c>
      <c r="U10" t="n">
        <v>0.06</v>
      </c>
      <c r="V10" t="n">
        <v>0.24</v>
      </c>
      <c r="W10" t="n">
        <v>2.01</v>
      </c>
      <c r="X10" t="n">
        <v>25.1</v>
      </c>
      <c r="Y10" t="n">
        <v>2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5.4275</v>
      </c>
      <c r="E11" t="n">
        <v>18.42</v>
      </c>
      <c r="F11" t="n">
        <v>13.41</v>
      </c>
      <c r="G11" t="n">
        <v>5.48</v>
      </c>
      <c r="H11" t="n">
        <v>0.18</v>
      </c>
      <c r="I11" t="n">
        <v>147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92.89</v>
      </c>
      <c r="Q11" t="n">
        <v>6560</v>
      </c>
      <c r="R11" t="n">
        <v>236.68</v>
      </c>
      <c r="S11" t="n">
        <v>54.2</v>
      </c>
      <c r="T11" t="n">
        <v>90977.27</v>
      </c>
      <c r="U11" t="n">
        <v>0.23</v>
      </c>
      <c r="V11" t="n">
        <v>0.57</v>
      </c>
      <c r="W11" t="n">
        <v>0.53</v>
      </c>
      <c r="X11" t="n">
        <v>5.65</v>
      </c>
      <c r="Y11" t="n">
        <v>2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5.8818</v>
      </c>
      <c r="E12" t="n">
        <v>17</v>
      </c>
      <c r="F12" t="n">
        <v>12.03</v>
      </c>
      <c r="G12" t="n">
        <v>6.5</v>
      </c>
      <c r="H12" t="n">
        <v>0.14</v>
      </c>
      <c r="I12" t="n">
        <v>111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95.2</v>
      </c>
      <c r="Q12" t="n">
        <v>6560.61</v>
      </c>
      <c r="R12" t="n">
        <v>192.17</v>
      </c>
      <c r="S12" t="n">
        <v>54.2</v>
      </c>
      <c r="T12" t="n">
        <v>68901.07000000001</v>
      </c>
      <c r="U12" t="n">
        <v>0.28</v>
      </c>
      <c r="V12" t="n">
        <v>0.64</v>
      </c>
      <c r="W12" t="n">
        <v>0.43</v>
      </c>
      <c r="X12" t="n">
        <v>4.27</v>
      </c>
      <c r="Y12" t="n">
        <v>2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6.2459</v>
      </c>
      <c r="E13" t="n">
        <v>16.01</v>
      </c>
      <c r="F13" t="n">
        <v>10.98</v>
      </c>
      <c r="G13" t="n">
        <v>7.84</v>
      </c>
      <c r="H13" t="n">
        <v>0.11</v>
      </c>
      <c r="I13" t="n">
        <v>84</v>
      </c>
      <c r="J13" t="n">
        <v>159.12</v>
      </c>
      <c r="K13" t="n">
        <v>50.28</v>
      </c>
      <c r="L13" t="n">
        <v>1</v>
      </c>
      <c r="M13" t="n">
        <v>2</v>
      </c>
      <c r="N13" t="n">
        <v>27.84</v>
      </c>
      <c r="O13" t="n">
        <v>19859.16</v>
      </c>
      <c r="P13" t="n">
        <v>99.73</v>
      </c>
      <c r="Q13" t="n">
        <v>6558.48</v>
      </c>
      <c r="R13" t="n">
        <v>158.49</v>
      </c>
      <c r="S13" t="n">
        <v>54.2</v>
      </c>
      <c r="T13" t="n">
        <v>52194.11</v>
      </c>
      <c r="U13" t="n">
        <v>0.34</v>
      </c>
      <c r="V13" t="n">
        <v>0.7</v>
      </c>
      <c r="W13" t="n">
        <v>0.35</v>
      </c>
      <c r="X13" t="n">
        <v>3.22</v>
      </c>
      <c r="Y13" t="n">
        <v>2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6.2827</v>
      </c>
      <c r="E14" t="n">
        <v>15.92</v>
      </c>
      <c r="F14" t="n">
        <v>10.92</v>
      </c>
      <c r="G14" t="n">
        <v>7.89</v>
      </c>
      <c r="H14" t="n">
        <v>0.22</v>
      </c>
      <c r="I14" t="n">
        <v>83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99.84</v>
      </c>
      <c r="Q14" t="n">
        <v>6558.35</v>
      </c>
      <c r="R14" t="n">
        <v>156.3</v>
      </c>
      <c r="S14" t="n">
        <v>54.2</v>
      </c>
      <c r="T14" t="n">
        <v>51108.34</v>
      </c>
      <c r="U14" t="n">
        <v>0.35</v>
      </c>
      <c r="V14" t="n">
        <v>0.71</v>
      </c>
      <c r="W14" t="n">
        <v>0.35</v>
      </c>
      <c r="X14" t="n">
        <v>3.15</v>
      </c>
      <c r="Y14" t="n">
        <v>2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4.972</v>
      </c>
      <c r="E15" t="n">
        <v>20.11</v>
      </c>
      <c r="F15" t="n">
        <v>14.98</v>
      </c>
      <c r="G15" t="n">
        <v>4.78</v>
      </c>
      <c r="H15" t="n">
        <v>0.22</v>
      </c>
      <c r="I15" t="n">
        <v>188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92.41</v>
      </c>
      <c r="Q15" t="n">
        <v>6564.66</v>
      </c>
      <c r="R15" t="n">
        <v>286.79</v>
      </c>
      <c r="S15" t="n">
        <v>54.2</v>
      </c>
      <c r="T15" t="n">
        <v>115825.5</v>
      </c>
      <c r="U15" t="n">
        <v>0.19</v>
      </c>
      <c r="V15" t="n">
        <v>0.51</v>
      </c>
      <c r="W15" t="n">
        <v>0.66</v>
      </c>
      <c r="X15" t="n">
        <v>7.21</v>
      </c>
      <c r="Y15" t="n">
        <v>2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5.6267</v>
      </c>
      <c r="E16" t="n">
        <v>17.77</v>
      </c>
      <c r="F16" t="n">
        <v>12.8</v>
      </c>
      <c r="G16" t="n">
        <v>5.82</v>
      </c>
      <c r="H16" t="n">
        <v>0.16</v>
      </c>
      <c r="I16" t="n">
        <v>132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93.01000000000001</v>
      </c>
      <c r="Q16" t="n">
        <v>6560.6</v>
      </c>
      <c r="R16" t="n">
        <v>216.88</v>
      </c>
      <c r="S16" t="n">
        <v>54.2</v>
      </c>
      <c r="T16" t="n">
        <v>81153.02</v>
      </c>
      <c r="U16" t="n">
        <v>0.25</v>
      </c>
      <c r="V16" t="n">
        <v>0.6</v>
      </c>
      <c r="W16" t="n">
        <v>0.49</v>
      </c>
      <c r="X16" t="n">
        <v>5.04</v>
      </c>
      <c r="Y16" t="n">
        <v>2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4.2831</v>
      </c>
      <c r="E17" t="n">
        <v>23.35</v>
      </c>
      <c r="F17" t="n">
        <v>17.9</v>
      </c>
      <c r="G17" t="n">
        <v>4.08</v>
      </c>
      <c r="H17" t="n">
        <v>0.28</v>
      </c>
      <c r="I17" t="n">
        <v>263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94.01000000000001</v>
      </c>
      <c r="Q17" t="n">
        <v>6570.72</v>
      </c>
      <c r="R17" t="n">
        <v>380.77</v>
      </c>
      <c r="S17" t="n">
        <v>54.2</v>
      </c>
      <c r="T17" t="n">
        <v>162442.75</v>
      </c>
      <c r="U17" t="n">
        <v>0.14</v>
      </c>
      <c r="V17" t="n">
        <v>0.43</v>
      </c>
      <c r="W17" t="n">
        <v>0.88</v>
      </c>
      <c r="X17" t="n">
        <v>10.12</v>
      </c>
      <c r="Y17" t="n">
        <v>2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6.2872</v>
      </c>
      <c r="E18" t="n">
        <v>15.91</v>
      </c>
      <c r="F18" t="n">
        <v>10.82</v>
      </c>
      <c r="G18" t="n">
        <v>8.119999999999999</v>
      </c>
      <c r="H18" t="n">
        <v>0.11</v>
      </c>
      <c r="I18" t="n">
        <v>80</v>
      </c>
      <c r="J18" t="n">
        <v>167.88</v>
      </c>
      <c r="K18" t="n">
        <v>51.39</v>
      </c>
      <c r="L18" t="n">
        <v>1</v>
      </c>
      <c r="M18" t="n">
        <v>15</v>
      </c>
      <c r="N18" t="n">
        <v>30.49</v>
      </c>
      <c r="O18" t="n">
        <v>20939.59</v>
      </c>
      <c r="P18" t="n">
        <v>101.92</v>
      </c>
      <c r="Q18" t="n">
        <v>6558.46</v>
      </c>
      <c r="R18" t="n">
        <v>153.79</v>
      </c>
      <c r="S18" t="n">
        <v>54.2</v>
      </c>
      <c r="T18" t="n">
        <v>49863.83</v>
      </c>
      <c r="U18" t="n">
        <v>0.35</v>
      </c>
      <c r="V18" t="n">
        <v>0.71</v>
      </c>
      <c r="W18" t="n">
        <v>0.32</v>
      </c>
      <c r="X18" t="n">
        <v>3.06</v>
      </c>
      <c r="Y18" t="n">
        <v>2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6.3089</v>
      </c>
      <c r="E19" t="n">
        <v>15.85</v>
      </c>
      <c r="F19" t="n">
        <v>10.8</v>
      </c>
      <c r="G19" t="n">
        <v>8.199999999999999</v>
      </c>
      <c r="H19" t="n">
        <v>0.21</v>
      </c>
      <c r="I19" t="n">
        <v>79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101.98</v>
      </c>
      <c r="Q19" t="n">
        <v>6559.87</v>
      </c>
      <c r="R19" t="n">
        <v>152.44</v>
      </c>
      <c r="S19" t="n">
        <v>54.2</v>
      </c>
      <c r="T19" t="n">
        <v>49193.54</v>
      </c>
      <c r="U19" t="n">
        <v>0.36</v>
      </c>
      <c r="V19" t="n">
        <v>0.71</v>
      </c>
      <c r="W19" t="n">
        <v>0.34</v>
      </c>
      <c r="X19" t="n">
        <v>3.04</v>
      </c>
      <c r="Y19" t="n">
        <v>2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3.8219</v>
      </c>
      <c r="E20" t="n">
        <v>26.16</v>
      </c>
      <c r="F20" t="n">
        <v>20.41</v>
      </c>
      <c r="G20" t="n">
        <v>3.73</v>
      </c>
      <c r="H20" t="n">
        <v>0.34</v>
      </c>
      <c r="I20" t="n">
        <v>328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95.22</v>
      </c>
      <c r="Q20" t="n">
        <v>6574.02</v>
      </c>
      <c r="R20" t="n">
        <v>461.57</v>
      </c>
      <c r="S20" t="n">
        <v>54.2</v>
      </c>
      <c r="T20" t="n">
        <v>202514.31</v>
      </c>
      <c r="U20" t="n">
        <v>0.12</v>
      </c>
      <c r="V20" t="n">
        <v>0.38</v>
      </c>
      <c r="W20" t="n">
        <v>1.07</v>
      </c>
      <c r="X20" t="n">
        <v>12.63</v>
      </c>
      <c r="Y20" t="n">
        <v>2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6.0357</v>
      </c>
      <c r="E21" t="n">
        <v>16.57</v>
      </c>
      <c r="F21" t="n">
        <v>11.61</v>
      </c>
      <c r="G21" t="n">
        <v>6.83</v>
      </c>
      <c r="H21" t="n">
        <v>0.13</v>
      </c>
      <c r="I21" t="n">
        <v>102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95.31999999999999</v>
      </c>
      <c r="Q21" t="n">
        <v>6560.02</v>
      </c>
      <c r="R21" t="n">
        <v>177.77</v>
      </c>
      <c r="S21" t="n">
        <v>54.2</v>
      </c>
      <c r="T21" t="n">
        <v>61743.8</v>
      </c>
      <c r="U21" t="n">
        <v>0.3</v>
      </c>
      <c r="V21" t="n">
        <v>0.66</v>
      </c>
      <c r="W21" t="n">
        <v>0.42</v>
      </c>
      <c r="X21" t="n">
        <v>3.85</v>
      </c>
      <c r="Y21" t="n">
        <v>2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6.186</v>
      </c>
      <c r="E22" t="n">
        <v>16.17</v>
      </c>
      <c r="F22" t="n">
        <v>11.17</v>
      </c>
      <c r="G22" t="n">
        <v>7.53</v>
      </c>
      <c r="H22" t="n">
        <v>0.12</v>
      </c>
      <c r="I22" t="n">
        <v>89</v>
      </c>
      <c r="J22" t="n">
        <v>150.44</v>
      </c>
      <c r="K22" t="n">
        <v>49.1</v>
      </c>
      <c r="L22" t="n">
        <v>1</v>
      </c>
      <c r="M22" t="n">
        <v>0</v>
      </c>
      <c r="N22" t="n">
        <v>25.34</v>
      </c>
      <c r="O22" t="n">
        <v>18787.76</v>
      </c>
      <c r="P22" t="n">
        <v>98.31999999999999</v>
      </c>
      <c r="Q22" t="n">
        <v>6558.04</v>
      </c>
      <c r="R22" t="n">
        <v>164.42</v>
      </c>
      <c r="S22" t="n">
        <v>54.2</v>
      </c>
      <c r="T22" t="n">
        <v>55134.84</v>
      </c>
      <c r="U22" t="n">
        <v>0.33</v>
      </c>
      <c r="V22" t="n">
        <v>0.6899999999999999</v>
      </c>
      <c r="W22" t="n">
        <v>0.36</v>
      </c>
      <c r="X22" t="n">
        <v>3.41</v>
      </c>
      <c r="Y22" t="n">
        <v>2</v>
      </c>
      <c r="Z22" t="n">
        <v>10</v>
      </c>
    </row>
    <row r="23">
      <c r="A23" t="n">
        <v>0</v>
      </c>
      <c r="B23" t="n">
        <v>95</v>
      </c>
      <c r="C23" t="inlineStr">
        <is>
          <t xml:space="preserve">CONCLUIDO	</t>
        </is>
      </c>
      <c r="D23" t="n">
        <v>5.9667</v>
      </c>
      <c r="E23" t="n">
        <v>16.76</v>
      </c>
      <c r="F23" t="n">
        <v>11.09</v>
      </c>
      <c r="G23" t="n">
        <v>7.74</v>
      </c>
      <c r="H23" t="n">
        <v>0.1</v>
      </c>
      <c r="I23" t="n">
        <v>86</v>
      </c>
      <c r="J23" t="n">
        <v>185.69</v>
      </c>
      <c r="K23" t="n">
        <v>53.44</v>
      </c>
      <c r="L23" t="n">
        <v>1</v>
      </c>
      <c r="M23" t="n">
        <v>71</v>
      </c>
      <c r="N23" t="n">
        <v>36.26</v>
      </c>
      <c r="O23" t="n">
        <v>23136.14</v>
      </c>
      <c r="P23" t="n">
        <v>116.98</v>
      </c>
      <c r="Q23" t="n">
        <v>6558.05</v>
      </c>
      <c r="R23" t="n">
        <v>165.36</v>
      </c>
      <c r="S23" t="n">
        <v>54.2</v>
      </c>
      <c r="T23" t="n">
        <v>55618.92</v>
      </c>
      <c r="U23" t="n">
        <v>0.33</v>
      </c>
      <c r="V23" t="n">
        <v>0.7</v>
      </c>
      <c r="W23" t="n">
        <v>0.26</v>
      </c>
      <c r="X23" t="n">
        <v>3.33</v>
      </c>
      <c r="Y23" t="n">
        <v>2</v>
      </c>
      <c r="Z23" t="n">
        <v>10</v>
      </c>
    </row>
    <row r="24">
      <c r="A24" t="n">
        <v>1</v>
      </c>
      <c r="B24" t="n">
        <v>95</v>
      </c>
      <c r="C24" t="inlineStr">
        <is>
          <t xml:space="preserve">CONCLUIDO	</t>
        </is>
      </c>
      <c r="D24" t="n">
        <v>6.4512</v>
      </c>
      <c r="E24" t="n">
        <v>15.5</v>
      </c>
      <c r="F24" t="n">
        <v>10.43</v>
      </c>
      <c r="G24" t="n">
        <v>8.94</v>
      </c>
      <c r="H24" t="n">
        <v>0.19</v>
      </c>
      <c r="I24" t="n">
        <v>70</v>
      </c>
      <c r="J24" t="n">
        <v>187.21</v>
      </c>
      <c r="K24" t="n">
        <v>53.44</v>
      </c>
      <c r="L24" t="n">
        <v>2</v>
      </c>
      <c r="M24" t="n">
        <v>0</v>
      </c>
      <c r="N24" t="n">
        <v>36.77</v>
      </c>
      <c r="O24" t="n">
        <v>23322.88</v>
      </c>
      <c r="P24" t="n">
        <v>104.23</v>
      </c>
      <c r="Q24" t="n">
        <v>6559.17</v>
      </c>
      <c r="R24" t="n">
        <v>140.34</v>
      </c>
      <c r="S24" t="n">
        <v>54.2</v>
      </c>
      <c r="T24" t="n">
        <v>43192.49</v>
      </c>
      <c r="U24" t="n">
        <v>0.39</v>
      </c>
      <c r="V24" t="n">
        <v>0.74</v>
      </c>
      <c r="W24" t="n">
        <v>0.31</v>
      </c>
      <c r="X24" t="n">
        <v>2.66</v>
      </c>
      <c r="Y24" t="n">
        <v>2</v>
      </c>
      <c r="Z24" t="n">
        <v>10</v>
      </c>
    </row>
    <row r="25">
      <c r="A25" t="n">
        <v>0</v>
      </c>
      <c r="B25" t="n">
        <v>55</v>
      </c>
      <c r="C25" t="inlineStr">
        <is>
          <t xml:space="preserve">CONCLUIDO	</t>
        </is>
      </c>
      <c r="D25" t="n">
        <v>5.7805</v>
      </c>
      <c r="E25" t="n">
        <v>17.3</v>
      </c>
      <c r="F25" t="n">
        <v>12.35</v>
      </c>
      <c r="G25" t="n">
        <v>6.17</v>
      </c>
      <c r="H25" t="n">
        <v>0.15</v>
      </c>
      <c r="I25" t="n">
        <v>120</v>
      </c>
      <c r="J25" t="n">
        <v>116.05</v>
      </c>
      <c r="K25" t="n">
        <v>43.4</v>
      </c>
      <c r="L25" t="n">
        <v>1</v>
      </c>
      <c r="M25" t="n">
        <v>0</v>
      </c>
      <c r="N25" t="n">
        <v>16.65</v>
      </c>
      <c r="O25" t="n">
        <v>14546.17</v>
      </c>
      <c r="P25" t="n">
        <v>93.61</v>
      </c>
      <c r="Q25" t="n">
        <v>6560.57</v>
      </c>
      <c r="R25" t="n">
        <v>202.38</v>
      </c>
      <c r="S25" t="n">
        <v>54.2</v>
      </c>
      <c r="T25" t="n">
        <v>73960.49000000001</v>
      </c>
      <c r="U25" t="n">
        <v>0.27</v>
      </c>
      <c r="V25" t="n">
        <v>0.62</v>
      </c>
      <c r="W25" t="n">
        <v>0.45</v>
      </c>
      <c r="X25" t="n">
        <v>4.58</v>
      </c>
      <c r="Y25" t="n">
        <v>2</v>
      </c>
      <c r="Z2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INDEX(resultados!$A$2:$ZZ$25, 1, MATCH($B$1, resultados!$A$1:$ZZ$1, 0))</f>
        <v/>
      </c>
      <c r="B7">
        <f>INDEX(resultados!$A$2:$ZZ$25, 1, MATCH($B$2, resultados!$A$1:$ZZ$1, 0))</f>
        <v/>
      </c>
      <c r="C7">
        <f>INDEX(resultados!$A$2:$ZZ$25, 1, MATCH($B$3, resultados!$A$1:$ZZ$1, 0))</f>
        <v/>
      </c>
    </row>
    <row r="8">
      <c r="A8">
        <f>INDEX(resultados!$A$2:$ZZ$25, 2, MATCH($B$1, resultados!$A$1:$ZZ$1, 0))</f>
        <v/>
      </c>
      <c r="B8">
        <f>INDEX(resultados!$A$2:$ZZ$25, 2, MATCH($B$2, resultados!$A$1:$ZZ$1, 0))</f>
        <v/>
      </c>
      <c r="C8">
        <f>INDEX(resultados!$A$2:$ZZ$25, 2, MATCH($B$3, resultados!$A$1:$ZZ$1, 0))</f>
        <v/>
      </c>
    </row>
    <row r="9">
      <c r="A9">
        <f>INDEX(resultados!$A$2:$ZZ$25, 3, MATCH($B$1, resultados!$A$1:$ZZ$1, 0))</f>
        <v/>
      </c>
      <c r="B9">
        <f>INDEX(resultados!$A$2:$ZZ$25, 3, MATCH($B$2, resultados!$A$1:$ZZ$1, 0))</f>
        <v/>
      </c>
      <c r="C9">
        <f>INDEX(resultados!$A$2:$ZZ$25, 3, MATCH($B$3, resultados!$A$1:$ZZ$1, 0))</f>
        <v/>
      </c>
    </row>
    <row r="10">
      <c r="A10">
        <f>INDEX(resultados!$A$2:$ZZ$25, 4, MATCH($B$1, resultados!$A$1:$ZZ$1, 0))</f>
        <v/>
      </c>
      <c r="B10">
        <f>INDEX(resultados!$A$2:$ZZ$25, 4, MATCH($B$2, resultados!$A$1:$ZZ$1, 0))</f>
        <v/>
      </c>
      <c r="C10">
        <f>INDEX(resultados!$A$2:$ZZ$25, 4, MATCH($B$3, resultados!$A$1:$ZZ$1, 0))</f>
        <v/>
      </c>
    </row>
    <row r="11">
      <c r="A11">
        <f>INDEX(resultados!$A$2:$ZZ$25, 5, MATCH($B$1, resultados!$A$1:$ZZ$1, 0))</f>
        <v/>
      </c>
      <c r="B11">
        <f>INDEX(resultados!$A$2:$ZZ$25, 5, MATCH($B$2, resultados!$A$1:$ZZ$1, 0))</f>
        <v/>
      </c>
      <c r="C11">
        <f>INDEX(resultados!$A$2:$ZZ$25, 5, MATCH($B$3, resultados!$A$1:$ZZ$1, 0))</f>
        <v/>
      </c>
    </row>
    <row r="12">
      <c r="A12">
        <f>INDEX(resultados!$A$2:$ZZ$25, 6, MATCH($B$1, resultados!$A$1:$ZZ$1, 0))</f>
        <v/>
      </c>
      <c r="B12">
        <f>INDEX(resultados!$A$2:$ZZ$25, 6, MATCH($B$2, resultados!$A$1:$ZZ$1, 0))</f>
        <v/>
      </c>
      <c r="C12">
        <f>INDEX(resultados!$A$2:$ZZ$25, 6, MATCH($B$3, resultados!$A$1:$ZZ$1, 0))</f>
        <v/>
      </c>
    </row>
    <row r="13">
      <c r="A13">
        <f>INDEX(resultados!$A$2:$ZZ$25, 7, MATCH($B$1, resultados!$A$1:$ZZ$1, 0))</f>
        <v/>
      </c>
      <c r="B13">
        <f>INDEX(resultados!$A$2:$ZZ$25, 7, MATCH($B$2, resultados!$A$1:$ZZ$1, 0))</f>
        <v/>
      </c>
      <c r="C13">
        <f>INDEX(resultados!$A$2:$ZZ$25, 7, MATCH($B$3, resultados!$A$1:$ZZ$1, 0))</f>
        <v/>
      </c>
    </row>
    <row r="14">
      <c r="A14">
        <f>INDEX(resultados!$A$2:$ZZ$25, 8, MATCH($B$1, resultados!$A$1:$ZZ$1, 0))</f>
        <v/>
      </c>
      <c r="B14">
        <f>INDEX(resultados!$A$2:$ZZ$25, 8, MATCH($B$2, resultados!$A$1:$ZZ$1, 0))</f>
        <v/>
      </c>
      <c r="C14">
        <f>INDEX(resultados!$A$2:$ZZ$25, 8, MATCH($B$3, resultados!$A$1:$ZZ$1, 0))</f>
        <v/>
      </c>
    </row>
    <row r="15">
      <c r="A15">
        <f>INDEX(resultados!$A$2:$ZZ$25, 9, MATCH($B$1, resultados!$A$1:$ZZ$1, 0))</f>
        <v/>
      </c>
      <c r="B15">
        <f>INDEX(resultados!$A$2:$ZZ$25, 9, MATCH($B$2, resultados!$A$1:$ZZ$1, 0))</f>
        <v/>
      </c>
      <c r="C15">
        <f>INDEX(resultados!$A$2:$ZZ$25, 9, MATCH($B$3, resultados!$A$1:$ZZ$1, 0))</f>
        <v/>
      </c>
    </row>
    <row r="16">
      <c r="A16">
        <f>INDEX(resultados!$A$2:$ZZ$25, 10, MATCH($B$1, resultados!$A$1:$ZZ$1, 0))</f>
        <v/>
      </c>
      <c r="B16">
        <f>INDEX(resultados!$A$2:$ZZ$25, 10, MATCH($B$2, resultados!$A$1:$ZZ$1, 0))</f>
        <v/>
      </c>
      <c r="C16">
        <f>INDEX(resultados!$A$2:$ZZ$25, 10, MATCH($B$3, resultados!$A$1:$ZZ$1, 0))</f>
        <v/>
      </c>
    </row>
    <row r="17">
      <c r="A17">
        <f>INDEX(resultados!$A$2:$ZZ$25, 11, MATCH($B$1, resultados!$A$1:$ZZ$1, 0))</f>
        <v/>
      </c>
      <c r="B17">
        <f>INDEX(resultados!$A$2:$ZZ$25, 11, MATCH($B$2, resultados!$A$1:$ZZ$1, 0))</f>
        <v/>
      </c>
      <c r="C17">
        <f>INDEX(resultados!$A$2:$ZZ$25, 11, MATCH($B$3, resultados!$A$1:$ZZ$1, 0))</f>
        <v/>
      </c>
    </row>
    <row r="18">
      <c r="A18">
        <f>INDEX(resultados!$A$2:$ZZ$25, 12, MATCH($B$1, resultados!$A$1:$ZZ$1, 0))</f>
        <v/>
      </c>
      <c r="B18">
        <f>INDEX(resultados!$A$2:$ZZ$25, 12, MATCH($B$2, resultados!$A$1:$ZZ$1, 0))</f>
        <v/>
      </c>
      <c r="C18">
        <f>INDEX(resultados!$A$2:$ZZ$25, 12, MATCH($B$3, resultados!$A$1:$ZZ$1, 0))</f>
        <v/>
      </c>
    </row>
    <row r="19">
      <c r="A19">
        <f>INDEX(resultados!$A$2:$ZZ$25, 13, MATCH($B$1, resultados!$A$1:$ZZ$1, 0))</f>
        <v/>
      </c>
      <c r="B19">
        <f>INDEX(resultados!$A$2:$ZZ$25, 13, MATCH($B$2, resultados!$A$1:$ZZ$1, 0))</f>
        <v/>
      </c>
      <c r="C19">
        <f>INDEX(resultados!$A$2:$ZZ$25, 13, MATCH($B$3, resultados!$A$1:$ZZ$1, 0))</f>
        <v/>
      </c>
    </row>
    <row r="20">
      <c r="A20">
        <f>INDEX(resultados!$A$2:$ZZ$25, 14, MATCH($B$1, resultados!$A$1:$ZZ$1, 0))</f>
        <v/>
      </c>
      <c r="B20">
        <f>INDEX(resultados!$A$2:$ZZ$25, 14, MATCH($B$2, resultados!$A$1:$ZZ$1, 0))</f>
        <v/>
      </c>
      <c r="C20">
        <f>INDEX(resultados!$A$2:$ZZ$25, 14, MATCH($B$3, resultados!$A$1:$ZZ$1, 0))</f>
        <v/>
      </c>
    </row>
    <row r="21">
      <c r="A21">
        <f>INDEX(resultados!$A$2:$ZZ$25, 15, MATCH($B$1, resultados!$A$1:$ZZ$1, 0))</f>
        <v/>
      </c>
      <c r="B21">
        <f>INDEX(resultados!$A$2:$ZZ$25, 15, MATCH($B$2, resultados!$A$1:$ZZ$1, 0))</f>
        <v/>
      </c>
      <c r="C21">
        <f>INDEX(resultados!$A$2:$ZZ$25, 15, MATCH($B$3, resultados!$A$1:$ZZ$1, 0))</f>
        <v/>
      </c>
    </row>
    <row r="22">
      <c r="A22">
        <f>INDEX(resultados!$A$2:$ZZ$25, 16, MATCH($B$1, resultados!$A$1:$ZZ$1, 0))</f>
        <v/>
      </c>
      <c r="B22">
        <f>INDEX(resultados!$A$2:$ZZ$25, 16, MATCH($B$2, resultados!$A$1:$ZZ$1, 0))</f>
        <v/>
      </c>
      <c r="C22">
        <f>INDEX(resultados!$A$2:$ZZ$25, 16, MATCH($B$3, resultados!$A$1:$ZZ$1, 0))</f>
        <v/>
      </c>
    </row>
    <row r="23">
      <c r="A23">
        <f>INDEX(resultados!$A$2:$ZZ$25, 17, MATCH($B$1, resultados!$A$1:$ZZ$1, 0))</f>
        <v/>
      </c>
      <c r="B23">
        <f>INDEX(resultados!$A$2:$ZZ$25, 17, MATCH($B$2, resultados!$A$1:$ZZ$1, 0))</f>
        <v/>
      </c>
      <c r="C23">
        <f>INDEX(resultados!$A$2:$ZZ$25, 17, MATCH($B$3, resultados!$A$1:$ZZ$1, 0))</f>
        <v/>
      </c>
    </row>
    <row r="24">
      <c r="A24">
        <f>INDEX(resultados!$A$2:$ZZ$25, 18, MATCH($B$1, resultados!$A$1:$ZZ$1, 0))</f>
        <v/>
      </c>
      <c r="B24">
        <f>INDEX(resultados!$A$2:$ZZ$25, 18, MATCH($B$2, resultados!$A$1:$ZZ$1, 0))</f>
        <v/>
      </c>
      <c r="C24">
        <f>INDEX(resultados!$A$2:$ZZ$25, 18, MATCH($B$3, resultados!$A$1:$ZZ$1, 0))</f>
        <v/>
      </c>
    </row>
    <row r="25">
      <c r="A25">
        <f>INDEX(resultados!$A$2:$ZZ$25, 19, MATCH($B$1, resultados!$A$1:$ZZ$1, 0))</f>
        <v/>
      </c>
      <c r="B25">
        <f>INDEX(resultados!$A$2:$ZZ$25, 19, MATCH($B$2, resultados!$A$1:$ZZ$1, 0))</f>
        <v/>
      </c>
      <c r="C25">
        <f>INDEX(resultados!$A$2:$ZZ$25, 19, MATCH($B$3, resultados!$A$1:$ZZ$1, 0))</f>
        <v/>
      </c>
    </row>
    <row r="26">
      <c r="A26">
        <f>INDEX(resultados!$A$2:$ZZ$25, 20, MATCH($B$1, resultados!$A$1:$ZZ$1, 0))</f>
        <v/>
      </c>
      <c r="B26">
        <f>INDEX(resultados!$A$2:$ZZ$25, 20, MATCH($B$2, resultados!$A$1:$ZZ$1, 0))</f>
        <v/>
      </c>
      <c r="C26">
        <f>INDEX(resultados!$A$2:$ZZ$25, 20, MATCH($B$3, resultados!$A$1:$ZZ$1, 0))</f>
        <v/>
      </c>
    </row>
    <row r="27">
      <c r="A27">
        <f>INDEX(resultados!$A$2:$ZZ$25, 21, MATCH($B$1, resultados!$A$1:$ZZ$1, 0))</f>
        <v/>
      </c>
      <c r="B27">
        <f>INDEX(resultados!$A$2:$ZZ$25, 21, MATCH($B$2, resultados!$A$1:$ZZ$1, 0))</f>
        <v/>
      </c>
      <c r="C27">
        <f>INDEX(resultados!$A$2:$ZZ$25, 21, MATCH($B$3, resultados!$A$1:$ZZ$1, 0))</f>
        <v/>
      </c>
    </row>
    <row r="28">
      <c r="A28">
        <f>INDEX(resultados!$A$2:$ZZ$25, 22, MATCH($B$1, resultados!$A$1:$ZZ$1, 0))</f>
        <v/>
      </c>
      <c r="B28">
        <f>INDEX(resultados!$A$2:$ZZ$25, 22, MATCH($B$2, resultados!$A$1:$ZZ$1, 0))</f>
        <v/>
      </c>
      <c r="C28">
        <f>INDEX(resultados!$A$2:$ZZ$25, 22, MATCH($B$3, resultados!$A$1:$ZZ$1, 0))</f>
        <v/>
      </c>
    </row>
    <row r="29">
      <c r="A29">
        <f>INDEX(resultados!$A$2:$ZZ$25, 23, MATCH($B$1, resultados!$A$1:$ZZ$1, 0))</f>
        <v/>
      </c>
      <c r="B29">
        <f>INDEX(resultados!$A$2:$ZZ$25, 23, MATCH($B$2, resultados!$A$1:$ZZ$1, 0))</f>
        <v/>
      </c>
      <c r="C29">
        <f>INDEX(resultados!$A$2:$ZZ$25, 23, MATCH($B$3, resultados!$A$1:$ZZ$1, 0))</f>
        <v/>
      </c>
    </row>
    <row r="30">
      <c r="A30">
        <f>INDEX(resultados!$A$2:$ZZ$25, 24, MATCH($B$1, resultados!$A$1:$ZZ$1, 0))</f>
        <v/>
      </c>
      <c r="B30">
        <f>INDEX(resultados!$A$2:$ZZ$25, 24, MATCH($B$2, resultados!$A$1:$ZZ$1, 0))</f>
        <v/>
      </c>
      <c r="C30">
        <f>INDEX(resultados!$A$2:$ZZ$25, 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2024-09-25T23:02:49Z</dcterms:created>
  <dcterms:modified xmlns:dcterms="http://purl.org/dc/terms/" xmlns:xsi="http://www.w3.org/2001/XMLSchema-instance" xsi:type="dcterms:W3CDTF">2024-09-25T23:02:49Z</dcterms:modified>
</cp:coreProperties>
</file>