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xVal>
          <yVal>
            <numRef>
              <f>gráficos!$B$7:$B$67</f>
              <numCache>
                <formatCode>General</formatCode>
                <ptCount val="6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  <c r="AA2" t="n">
        <v>246.7552622224195</v>
      </c>
      <c r="AB2" t="n">
        <v>337.621435846425</v>
      </c>
      <c r="AC2" t="n">
        <v>305.3993198640041</v>
      </c>
      <c r="AD2" t="n">
        <v>246755.2622224195</v>
      </c>
      <c r="AE2" t="n">
        <v>337621.435846425</v>
      </c>
      <c r="AF2" t="n">
        <v>2.469624954844909e-06</v>
      </c>
      <c r="AG2" t="n">
        <v>0.5251388888888889</v>
      </c>
      <c r="AH2" t="n">
        <v>305399.3198640041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  <c r="AA3" t="n">
        <v>113.5398096808166</v>
      </c>
      <c r="AB3" t="n">
        <v>155.3501766281105</v>
      </c>
      <c r="AC3" t="n">
        <v>140.5237738061086</v>
      </c>
      <c r="AD3" t="n">
        <v>113539.8096808166</v>
      </c>
      <c r="AE3" t="n">
        <v>155350.1766281106</v>
      </c>
      <c r="AF3" t="n">
        <v>3.815683061305876e-06</v>
      </c>
      <c r="AG3" t="n">
        <v>0.3398611111111111</v>
      </c>
      <c r="AH3" t="n">
        <v>140523.7738061085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  <c r="AA4" t="n">
        <v>91.93156444051361</v>
      </c>
      <c r="AB4" t="n">
        <v>125.7848222018426</v>
      </c>
      <c r="AC4" t="n">
        <v>113.7800953110386</v>
      </c>
      <c r="AD4" t="n">
        <v>91931.56444051361</v>
      </c>
      <c r="AE4" t="n">
        <v>125784.8222018426</v>
      </c>
      <c r="AF4" t="n">
        <v>4.263373192434429e-06</v>
      </c>
      <c r="AG4" t="n">
        <v>0.3041666666666666</v>
      </c>
      <c r="AH4" t="n">
        <v>113780.0953110386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  <c r="AA5" t="n">
        <v>78.9485769215583</v>
      </c>
      <c r="AB5" t="n">
        <v>108.0209259094315</v>
      </c>
      <c r="AC5" t="n">
        <v>97.71156034898456</v>
      </c>
      <c r="AD5" t="n">
        <v>78948.5769215583</v>
      </c>
      <c r="AE5" t="n">
        <v>108020.9259094315</v>
      </c>
      <c r="AF5" t="n">
        <v>4.548419693025767e-06</v>
      </c>
      <c r="AG5" t="n">
        <v>0.2851388888888889</v>
      </c>
      <c r="AH5" t="n">
        <v>97711.56034898457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  <c r="AA6" t="n">
        <v>71.07816164760266</v>
      </c>
      <c r="AB6" t="n">
        <v>97.25227651339436</v>
      </c>
      <c r="AC6" t="n">
        <v>87.97065573740741</v>
      </c>
      <c r="AD6" t="n">
        <v>71078.16164760265</v>
      </c>
      <c r="AE6" t="n">
        <v>97252.27651339436</v>
      </c>
      <c r="AF6" t="n">
        <v>4.702473648471463e-06</v>
      </c>
      <c r="AG6" t="n">
        <v>0.2756944444444445</v>
      </c>
      <c r="AH6" t="n">
        <v>87970.65573740742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  <c r="AA7" t="n">
        <v>70.33668500223585</v>
      </c>
      <c r="AB7" t="n">
        <v>96.23775545556306</v>
      </c>
      <c r="AC7" t="n">
        <v>87.05295914544597</v>
      </c>
      <c r="AD7" t="n">
        <v>70336.68500223586</v>
      </c>
      <c r="AE7" t="n">
        <v>96237.75545556306</v>
      </c>
      <c r="AF7" t="n">
        <v>4.712183715966222e-06</v>
      </c>
      <c r="AG7" t="n">
        <v>0.2751388888888889</v>
      </c>
      <c r="AH7" t="n">
        <v>87052.95914544597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3.1322</v>
      </c>
      <c r="E2" t="n">
        <v>31.93</v>
      </c>
      <c r="F2" t="n">
        <v>23.16</v>
      </c>
      <c r="G2" t="n">
        <v>6.95</v>
      </c>
      <c r="H2" t="n">
        <v>0.11</v>
      </c>
      <c r="I2" t="n">
        <v>200</v>
      </c>
      <c r="J2" t="n">
        <v>159.12</v>
      </c>
      <c r="K2" t="n">
        <v>50.28</v>
      </c>
      <c r="L2" t="n">
        <v>1</v>
      </c>
      <c r="M2" t="n">
        <v>198</v>
      </c>
      <c r="N2" t="n">
        <v>27.84</v>
      </c>
      <c r="O2" t="n">
        <v>19859.16</v>
      </c>
      <c r="P2" t="n">
        <v>273.29</v>
      </c>
      <c r="Q2" t="n">
        <v>2314.34</v>
      </c>
      <c r="R2" t="n">
        <v>367.17</v>
      </c>
      <c r="S2" t="n">
        <v>106.94</v>
      </c>
      <c r="T2" t="n">
        <v>128991.96</v>
      </c>
      <c r="U2" t="n">
        <v>0.29</v>
      </c>
      <c r="V2" t="n">
        <v>0.65</v>
      </c>
      <c r="W2" t="n">
        <v>0.54</v>
      </c>
      <c r="X2" t="n">
        <v>7.74</v>
      </c>
      <c r="Y2" t="n">
        <v>2</v>
      </c>
      <c r="Z2" t="n">
        <v>10</v>
      </c>
      <c r="AA2" t="n">
        <v>167.7122431179112</v>
      </c>
      <c r="AB2" t="n">
        <v>229.4712899757974</v>
      </c>
      <c r="AC2" t="n">
        <v>207.5708721255517</v>
      </c>
      <c r="AD2" t="n">
        <v>167712.2431179112</v>
      </c>
      <c r="AE2" t="n">
        <v>229471.2899757974</v>
      </c>
      <c r="AF2" t="n">
        <v>3.025262165811374e-06</v>
      </c>
      <c r="AG2" t="n">
        <v>0.4434722222222222</v>
      </c>
      <c r="AH2" t="n">
        <v>207570.8721255517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4.4635</v>
      </c>
      <c r="E3" t="n">
        <v>22.4</v>
      </c>
      <c r="F3" t="n">
        <v>17.79</v>
      </c>
      <c r="G3" t="n">
        <v>15.04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194.61</v>
      </c>
      <c r="Q3" t="n">
        <v>2313.51</v>
      </c>
      <c r="R3" t="n">
        <v>187.6</v>
      </c>
      <c r="S3" t="n">
        <v>106.94</v>
      </c>
      <c r="T3" t="n">
        <v>39850.89</v>
      </c>
      <c r="U3" t="n">
        <v>0.57</v>
      </c>
      <c r="V3" t="n">
        <v>0.85</v>
      </c>
      <c r="W3" t="n">
        <v>0.31</v>
      </c>
      <c r="X3" t="n">
        <v>2.38</v>
      </c>
      <c r="Y3" t="n">
        <v>2</v>
      </c>
      <c r="Z3" t="n">
        <v>10</v>
      </c>
      <c r="AA3" t="n">
        <v>86.72291047754169</v>
      </c>
      <c r="AB3" t="n">
        <v>118.6581120601129</v>
      </c>
      <c r="AC3" t="n">
        <v>107.3335483828328</v>
      </c>
      <c r="AD3" t="n">
        <v>86722.91047754169</v>
      </c>
      <c r="AE3" t="n">
        <v>118658.1120601129</v>
      </c>
      <c r="AF3" t="n">
        <v>4.311109660015027e-06</v>
      </c>
      <c r="AG3" t="n">
        <v>0.3111111111111111</v>
      </c>
      <c r="AH3" t="n">
        <v>107333.5483828328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4.8797</v>
      </c>
      <c r="E4" t="n">
        <v>20.49</v>
      </c>
      <c r="F4" t="n">
        <v>16.85</v>
      </c>
      <c r="G4" t="n">
        <v>24.65</v>
      </c>
      <c r="H4" t="n">
        <v>0.33</v>
      </c>
      <c r="I4" t="n">
        <v>41</v>
      </c>
      <c r="J4" t="n">
        <v>161.97</v>
      </c>
      <c r="K4" t="n">
        <v>50.28</v>
      </c>
      <c r="L4" t="n">
        <v>3</v>
      </c>
      <c r="M4" t="n">
        <v>39</v>
      </c>
      <c r="N4" t="n">
        <v>28.69</v>
      </c>
      <c r="O4" t="n">
        <v>20210.21</v>
      </c>
      <c r="P4" t="n">
        <v>167.22</v>
      </c>
      <c r="Q4" t="n">
        <v>2313.02</v>
      </c>
      <c r="R4" t="n">
        <v>155.85</v>
      </c>
      <c r="S4" t="n">
        <v>106.94</v>
      </c>
      <c r="T4" t="n">
        <v>24126.14</v>
      </c>
      <c r="U4" t="n">
        <v>0.6899999999999999</v>
      </c>
      <c r="V4" t="n">
        <v>0.9</v>
      </c>
      <c r="W4" t="n">
        <v>0.29</v>
      </c>
      <c r="X4" t="n">
        <v>1.44</v>
      </c>
      <c r="Y4" t="n">
        <v>2</v>
      </c>
      <c r="Z4" t="n">
        <v>10</v>
      </c>
      <c r="AA4" t="n">
        <v>70.63258919632636</v>
      </c>
      <c r="AB4" t="n">
        <v>96.64262462828924</v>
      </c>
      <c r="AC4" t="n">
        <v>87.41918817256476</v>
      </c>
      <c r="AD4" t="n">
        <v>70632.58919632637</v>
      </c>
      <c r="AE4" t="n">
        <v>96642.62462828924</v>
      </c>
      <c r="AF4" t="n">
        <v>4.713099990584816e-06</v>
      </c>
      <c r="AG4" t="n">
        <v>0.2845833333333333</v>
      </c>
      <c r="AH4" t="n">
        <v>87419.18817256475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5.046</v>
      </c>
      <c r="E5" t="n">
        <v>19.82</v>
      </c>
      <c r="F5" t="n">
        <v>16.53</v>
      </c>
      <c r="G5" t="n">
        <v>33.05</v>
      </c>
      <c r="H5" t="n">
        <v>0.43</v>
      </c>
      <c r="I5" t="n">
        <v>30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150.39</v>
      </c>
      <c r="Q5" t="n">
        <v>2312.97</v>
      </c>
      <c r="R5" t="n">
        <v>144.18</v>
      </c>
      <c r="S5" t="n">
        <v>106.94</v>
      </c>
      <c r="T5" t="n">
        <v>18347.22</v>
      </c>
      <c r="U5" t="n">
        <v>0.74</v>
      </c>
      <c r="V5" t="n">
        <v>0.92</v>
      </c>
      <c r="W5" t="n">
        <v>0.3</v>
      </c>
      <c r="X5" t="n">
        <v>1.12</v>
      </c>
      <c r="Y5" t="n">
        <v>2</v>
      </c>
      <c r="Z5" t="n">
        <v>10</v>
      </c>
      <c r="AA5" t="n">
        <v>63.42731589718936</v>
      </c>
      <c r="AB5" t="n">
        <v>86.7840518261914</v>
      </c>
      <c r="AC5" t="n">
        <v>78.50150372210214</v>
      </c>
      <c r="AD5" t="n">
        <v>63427.31589718936</v>
      </c>
      <c r="AE5" t="n">
        <v>86784.0518261914</v>
      </c>
      <c r="AF5" t="n">
        <v>4.873722268272842e-06</v>
      </c>
      <c r="AG5" t="n">
        <v>0.2752777777777778</v>
      </c>
      <c r="AH5" t="n">
        <v>78501.50372210215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5.0467</v>
      </c>
      <c r="E6" t="n">
        <v>19.82</v>
      </c>
      <c r="F6" t="n">
        <v>16.52</v>
      </c>
      <c r="G6" t="n">
        <v>33.05</v>
      </c>
      <c r="H6" t="n">
        <v>0.54</v>
      </c>
      <c r="I6" t="n">
        <v>30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151.75</v>
      </c>
      <c r="Q6" t="n">
        <v>2312.72</v>
      </c>
      <c r="R6" t="n">
        <v>143.99</v>
      </c>
      <c r="S6" t="n">
        <v>106.94</v>
      </c>
      <c r="T6" t="n">
        <v>18250.09</v>
      </c>
      <c r="U6" t="n">
        <v>0.74</v>
      </c>
      <c r="V6" t="n">
        <v>0.92</v>
      </c>
      <c r="W6" t="n">
        <v>0.3</v>
      </c>
      <c r="X6" t="n">
        <v>1.11</v>
      </c>
      <c r="Y6" t="n">
        <v>2</v>
      </c>
      <c r="Z6" t="n">
        <v>10</v>
      </c>
      <c r="AA6" t="n">
        <v>63.77319294832861</v>
      </c>
      <c r="AB6" t="n">
        <v>87.25729606657846</v>
      </c>
      <c r="AC6" t="n">
        <v>78.92958219638929</v>
      </c>
      <c r="AD6" t="n">
        <v>63773.19294832861</v>
      </c>
      <c r="AE6" t="n">
        <v>87257.29606657846</v>
      </c>
      <c r="AF6" t="n">
        <v>4.874398369261305e-06</v>
      </c>
      <c r="AG6" t="n">
        <v>0.2752777777777778</v>
      </c>
      <c r="AH6" t="n">
        <v>78929.5821963893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4.5643</v>
      </c>
      <c r="E2" t="n">
        <v>21.91</v>
      </c>
      <c r="F2" t="n">
        <v>18.5</v>
      </c>
      <c r="G2" t="n">
        <v>12.61</v>
      </c>
      <c r="H2" t="n">
        <v>0.22</v>
      </c>
      <c r="I2" t="n">
        <v>88</v>
      </c>
      <c r="J2" t="n">
        <v>80.84</v>
      </c>
      <c r="K2" t="n">
        <v>35.1</v>
      </c>
      <c r="L2" t="n">
        <v>1</v>
      </c>
      <c r="M2" t="n">
        <v>84</v>
      </c>
      <c r="N2" t="n">
        <v>9.74</v>
      </c>
      <c r="O2" t="n">
        <v>10204.21</v>
      </c>
      <c r="P2" t="n">
        <v>119.82</v>
      </c>
      <c r="Q2" t="n">
        <v>2313.46</v>
      </c>
      <c r="R2" t="n">
        <v>210.51</v>
      </c>
      <c r="S2" t="n">
        <v>106.94</v>
      </c>
      <c r="T2" t="n">
        <v>51220.87</v>
      </c>
      <c r="U2" t="n">
        <v>0.51</v>
      </c>
      <c r="V2" t="n">
        <v>0.82</v>
      </c>
      <c r="W2" t="n">
        <v>0.36</v>
      </c>
      <c r="X2" t="n">
        <v>3.09</v>
      </c>
      <c r="Y2" t="n">
        <v>2</v>
      </c>
      <c r="Z2" t="n">
        <v>10</v>
      </c>
      <c r="AA2" t="n">
        <v>56.28065375346424</v>
      </c>
      <c r="AB2" t="n">
        <v>77.00567339266976</v>
      </c>
      <c r="AC2" t="n">
        <v>69.65636000223236</v>
      </c>
      <c r="AD2" t="n">
        <v>56280.65375346423</v>
      </c>
      <c r="AE2" t="n">
        <v>77005.67339266976</v>
      </c>
      <c r="AF2" t="n">
        <v>4.919208298520972e-06</v>
      </c>
      <c r="AG2" t="n">
        <v>0.3043055555555556</v>
      </c>
      <c r="AH2" t="n">
        <v>69656.36000223237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4.7525</v>
      </c>
      <c r="E3" t="n">
        <v>21.04</v>
      </c>
      <c r="F3" t="n">
        <v>17.98</v>
      </c>
      <c r="G3" t="n">
        <v>15.86</v>
      </c>
      <c r="H3" t="n">
        <v>0.43</v>
      </c>
      <c r="I3" t="n">
        <v>68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110.91</v>
      </c>
      <c r="Q3" t="n">
        <v>2313.74</v>
      </c>
      <c r="R3" t="n">
        <v>191.48</v>
      </c>
      <c r="S3" t="n">
        <v>106.94</v>
      </c>
      <c r="T3" t="n">
        <v>41804.68</v>
      </c>
      <c r="U3" t="n">
        <v>0.5600000000000001</v>
      </c>
      <c r="V3" t="n">
        <v>0.84</v>
      </c>
      <c r="W3" t="n">
        <v>0.4</v>
      </c>
      <c r="X3" t="n">
        <v>2.57</v>
      </c>
      <c r="Y3" t="n">
        <v>2</v>
      </c>
      <c r="Z3" t="n">
        <v>10</v>
      </c>
      <c r="AA3" t="n">
        <v>51.07900714946833</v>
      </c>
      <c r="AB3" t="n">
        <v>69.88855102863387</v>
      </c>
      <c r="AC3" t="n">
        <v>63.21848580767386</v>
      </c>
      <c r="AD3" t="n">
        <v>51079.00714946833</v>
      </c>
      <c r="AE3" t="n">
        <v>69888.55102863387</v>
      </c>
      <c r="AF3" t="n">
        <v>5.122042249352785e-06</v>
      </c>
      <c r="AG3" t="n">
        <v>0.2922222222222222</v>
      </c>
      <c r="AH3" t="n">
        <v>63218.48580767386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3.998</v>
      </c>
      <c r="E2" t="n">
        <v>25.01</v>
      </c>
      <c r="F2" t="n">
        <v>20.15</v>
      </c>
      <c r="G2" t="n">
        <v>9.52</v>
      </c>
      <c r="H2" t="n">
        <v>0.16</v>
      </c>
      <c r="I2" t="n">
        <v>127</v>
      </c>
      <c r="J2" t="n">
        <v>107.41</v>
      </c>
      <c r="K2" t="n">
        <v>41.65</v>
      </c>
      <c r="L2" t="n">
        <v>1</v>
      </c>
      <c r="M2" t="n">
        <v>125</v>
      </c>
      <c r="N2" t="n">
        <v>14.77</v>
      </c>
      <c r="O2" t="n">
        <v>13481.73</v>
      </c>
      <c r="P2" t="n">
        <v>174.13</v>
      </c>
      <c r="Q2" t="n">
        <v>2314.09</v>
      </c>
      <c r="R2" t="n">
        <v>266.31</v>
      </c>
      <c r="S2" t="n">
        <v>106.94</v>
      </c>
      <c r="T2" t="n">
        <v>78922.84</v>
      </c>
      <c r="U2" t="n">
        <v>0.4</v>
      </c>
      <c r="V2" t="n">
        <v>0.75</v>
      </c>
      <c r="W2" t="n">
        <v>0.42</v>
      </c>
      <c r="X2" t="n">
        <v>4.73</v>
      </c>
      <c r="Y2" t="n">
        <v>2</v>
      </c>
      <c r="Z2" t="n">
        <v>10</v>
      </c>
      <c r="AA2" t="n">
        <v>87.85281186484391</v>
      </c>
      <c r="AB2" t="n">
        <v>120.2040929859501</v>
      </c>
      <c r="AC2" t="n">
        <v>108.7319830589065</v>
      </c>
      <c r="AD2" t="n">
        <v>87852.81186484391</v>
      </c>
      <c r="AE2" t="n">
        <v>120204.0929859501</v>
      </c>
      <c r="AF2" t="n">
        <v>4.122163272148552e-06</v>
      </c>
      <c r="AG2" t="n">
        <v>0.3473611111111111</v>
      </c>
      <c r="AH2" t="n">
        <v>108731.9830589065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4.9087</v>
      </c>
      <c r="E3" t="n">
        <v>20.37</v>
      </c>
      <c r="F3" t="n">
        <v>17.25</v>
      </c>
      <c r="G3" t="n">
        <v>21.12</v>
      </c>
      <c r="H3" t="n">
        <v>0.32</v>
      </c>
      <c r="I3" t="n">
        <v>49</v>
      </c>
      <c r="J3" t="n">
        <v>108.68</v>
      </c>
      <c r="K3" t="n">
        <v>41.65</v>
      </c>
      <c r="L3" t="n">
        <v>2</v>
      </c>
      <c r="M3" t="n">
        <v>12</v>
      </c>
      <c r="N3" t="n">
        <v>15.03</v>
      </c>
      <c r="O3" t="n">
        <v>13638.32</v>
      </c>
      <c r="P3" t="n">
        <v>125.24</v>
      </c>
      <c r="Q3" t="n">
        <v>2312.94</v>
      </c>
      <c r="R3" t="n">
        <v>167.8</v>
      </c>
      <c r="S3" t="n">
        <v>106.94</v>
      </c>
      <c r="T3" t="n">
        <v>30060.45</v>
      </c>
      <c r="U3" t="n">
        <v>0.64</v>
      </c>
      <c r="V3" t="n">
        <v>0.88</v>
      </c>
      <c r="W3" t="n">
        <v>0.34</v>
      </c>
      <c r="X3" t="n">
        <v>1.84</v>
      </c>
      <c r="Y3" t="n">
        <v>2</v>
      </c>
      <c r="Z3" t="n">
        <v>10</v>
      </c>
      <c r="AA3" t="n">
        <v>55.27093153666808</v>
      </c>
      <c r="AB3" t="n">
        <v>75.62412690984962</v>
      </c>
      <c r="AC3" t="n">
        <v>68.40666637671949</v>
      </c>
      <c r="AD3" t="n">
        <v>55270.93153666808</v>
      </c>
      <c r="AE3" t="n">
        <v>75624.12690984963</v>
      </c>
      <c r="AF3" t="n">
        <v>5.061146286642221e-06</v>
      </c>
      <c r="AG3" t="n">
        <v>0.2829166666666667</v>
      </c>
      <c r="AH3" t="n">
        <v>68406.66637671948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4.9225</v>
      </c>
      <c r="E4" t="n">
        <v>20.31</v>
      </c>
      <c r="F4" t="n">
        <v>17.21</v>
      </c>
      <c r="G4" t="n">
        <v>21.51</v>
      </c>
      <c r="H4" t="n">
        <v>0.48</v>
      </c>
      <c r="I4" t="n">
        <v>48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125.8</v>
      </c>
      <c r="Q4" t="n">
        <v>2313.21</v>
      </c>
      <c r="R4" t="n">
        <v>166.05</v>
      </c>
      <c r="S4" t="n">
        <v>106.94</v>
      </c>
      <c r="T4" t="n">
        <v>29190.79</v>
      </c>
      <c r="U4" t="n">
        <v>0.64</v>
      </c>
      <c r="V4" t="n">
        <v>0.88</v>
      </c>
      <c r="W4" t="n">
        <v>0.36</v>
      </c>
      <c r="X4" t="n">
        <v>1.8</v>
      </c>
      <c r="Y4" t="n">
        <v>2</v>
      </c>
      <c r="Z4" t="n">
        <v>10</v>
      </c>
      <c r="AA4" t="n">
        <v>55.23345959874174</v>
      </c>
      <c r="AB4" t="n">
        <v>75.57285615123361</v>
      </c>
      <c r="AC4" t="n">
        <v>68.36028882734681</v>
      </c>
      <c r="AD4" t="n">
        <v>55233.45959874174</v>
      </c>
      <c r="AE4" t="n">
        <v>75572.8561512336</v>
      </c>
      <c r="AF4" t="n">
        <v>5.075374864219923e-06</v>
      </c>
      <c r="AG4" t="n">
        <v>0.2820833333333333</v>
      </c>
      <c r="AH4" t="n">
        <v>68360.28882734681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4.5327</v>
      </c>
      <c r="E2" t="n">
        <v>22.06</v>
      </c>
      <c r="F2" t="n">
        <v>18.96</v>
      </c>
      <c r="G2" t="n">
        <v>12.1</v>
      </c>
      <c r="H2" t="n">
        <v>0.28</v>
      </c>
      <c r="I2" t="n">
        <v>94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98.37</v>
      </c>
      <c r="Q2" t="n">
        <v>2313.35</v>
      </c>
      <c r="R2" t="n">
        <v>222.12</v>
      </c>
      <c r="S2" t="n">
        <v>106.94</v>
      </c>
      <c r="T2" t="n">
        <v>56996.15</v>
      </c>
      <c r="U2" t="n">
        <v>0.48</v>
      </c>
      <c r="V2" t="n">
        <v>0.8</v>
      </c>
      <c r="W2" t="n">
        <v>0.5</v>
      </c>
      <c r="X2" t="n">
        <v>3.55</v>
      </c>
      <c r="Y2" t="n">
        <v>2</v>
      </c>
      <c r="Z2" t="n">
        <v>10</v>
      </c>
      <c r="AA2" t="n">
        <v>48.28083935095255</v>
      </c>
      <c r="AB2" t="n">
        <v>66.05997440025565</v>
      </c>
      <c r="AC2" t="n">
        <v>59.75530315926579</v>
      </c>
      <c r="AD2" t="n">
        <v>48280.83935095255</v>
      </c>
      <c r="AE2" t="n">
        <v>66059.97440025565</v>
      </c>
      <c r="AF2" t="n">
        <v>5.073640531815459e-06</v>
      </c>
      <c r="AG2" t="n">
        <v>0.3063888888888889</v>
      </c>
      <c r="AH2" t="n">
        <v>59755.30315926579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3.0023</v>
      </c>
      <c r="E2" t="n">
        <v>33.31</v>
      </c>
      <c r="F2" t="n">
        <v>23.72</v>
      </c>
      <c r="G2" t="n">
        <v>6.68</v>
      </c>
      <c r="H2" t="n">
        <v>0.11</v>
      </c>
      <c r="I2" t="n">
        <v>213</v>
      </c>
      <c r="J2" t="n">
        <v>167.88</v>
      </c>
      <c r="K2" t="n">
        <v>51.39</v>
      </c>
      <c r="L2" t="n">
        <v>1</v>
      </c>
      <c r="M2" t="n">
        <v>211</v>
      </c>
      <c r="N2" t="n">
        <v>30.49</v>
      </c>
      <c r="O2" t="n">
        <v>20939.59</v>
      </c>
      <c r="P2" t="n">
        <v>290.99</v>
      </c>
      <c r="Q2" t="n">
        <v>2314.01</v>
      </c>
      <c r="R2" t="n">
        <v>386.25</v>
      </c>
      <c r="S2" t="n">
        <v>106.94</v>
      </c>
      <c r="T2" t="n">
        <v>138462.77</v>
      </c>
      <c r="U2" t="n">
        <v>0.28</v>
      </c>
      <c r="V2" t="n">
        <v>0.64</v>
      </c>
      <c r="W2" t="n">
        <v>0.5600000000000001</v>
      </c>
      <c r="X2" t="n">
        <v>8.300000000000001</v>
      </c>
      <c r="Y2" t="n">
        <v>2</v>
      </c>
      <c r="Z2" t="n">
        <v>10</v>
      </c>
      <c r="AA2" t="n">
        <v>185.3048015038559</v>
      </c>
      <c r="AB2" t="n">
        <v>253.5422044883345</v>
      </c>
      <c r="AC2" t="n">
        <v>229.3444923407606</v>
      </c>
      <c r="AD2" t="n">
        <v>185304.8015038559</v>
      </c>
      <c r="AE2" t="n">
        <v>253542.2044883345</v>
      </c>
      <c r="AF2" t="n">
        <v>2.87374846987838e-06</v>
      </c>
      <c r="AG2" t="n">
        <v>0.4626388888888889</v>
      </c>
      <c r="AH2" t="n">
        <v>229344.4923407606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4.3994</v>
      </c>
      <c r="E3" t="n">
        <v>22.73</v>
      </c>
      <c r="F3" t="n">
        <v>17.82</v>
      </c>
      <c r="G3" t="n">
        <v>14.25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203.8</v>
      </c>
      <c r="Q3" t="n">
        <v>2313.12</v>
      </c>
      <c r="R3" t="n">
        <v>187.73</v>
      </c>
      <c r="S3" t="n">
        <v>106.94</v>
      </c>
      <c r="T3" t="n">
        <v>39893.73</v>
      </c>
      <c r="U3" t="n">
        <v>0.57</v>
      </c>
      <c r="V3" t="n">
        <v>0.85</v>
      </c>
      <c r="W3" t="n">
        <v>0.33</v>
      </c>
      <c r="X3" t="n">
        <v>2.4</v>
      </c>
      <c r="Y3" t="n">
        <v>2</v>
      </c>
      <c r="Z3" t="n">
        <v>10</v>
      </c>
      <c r="AA3" t="n">
        <v>91.47885211727345</v>
      </c>
      <c r="AB3" t="n">
        <v>125.1654012289276</v>
      </c>
      <c r="AC3" t="n">
        <v>113.2197910064156</v>
      </c>
      <c r="AD3" t="n">
        <v>91478.85211727345</v>
      </c>
      <c r="AE3" t="n">
        <v>125165.4012289276</v>
      </c>
      <c r="AF3" t="n">
        <v>4.211027884749341e-06</v>
      </c>
      <c r="AG3" t="n">
        <v>0.3156944444444444</v>
      </c>
      <c r="AH3" t="n">
        <v>113219.7910064156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4.796</v>
      </c>
      <c r="E4" t="n">
        <v>20.85</v>
      </c>
      <c r="F4" t="n">
        <v>16.99</v>
      </c>
      <c r="G4" t="n">
        <v>23.16</v>
      </c>
      <c r="H4" t="n">
        <v>0.31</v>
      </c>
      <c r="I4" t="n">
        <v>44</v>
      </c>
      <c r="J4" t="n">
        <v>170.79</v>
      </c>
      <c r="K4" t="n">
        <v>51.39</v>
      </c>
      <c r="L4" t="n">
        <v>3</v>
      </c>
      <c r="M4" t="n">
        <v>42</v>
      </c>
      <c r="N4" t="n">
        <v>31.4</v>
      </c>
      <c r="O4" t="n">
        <v>21297.94</v>
      </c>
      <c r="P4" t="n">
        <v>179.57</v>
      </c>
      <c r="Q4" t="n">
        <v>2312.91</v>
      </c>
      <c r="R4" t="n">
        <v>160.52</v>
      </c>
      <c r="S4" t="n">
        <v>106.94</v>
      </c>
      <c r="T4" t="n">
        <v>26443.46</v>
      </c>
      <c r="U4" t="n">
        <v>0.67</v>
      </c>
      <c r="V4" t="n">
        <v>0.89</v>
      </c>
      <c r="W4" t="n">
        <v>0.29</v>
      </c>
      <c r="X4" t="n">
        <v>1.58</v>
      </c>
      <c r="Y4" t="n">
        <v>2</v>
      </c>
      <c r="Z4" t="n">
        <v>10</v>
      </c>
      <c r="AA4" t="n">
        <v>76.07436931685413</v>
      </c>
      <c r="AB4" t="n">
        <v>104.0883082635869</v>
      </c>
      <c r="AC4" t="n">
        <v>94.15426621179459</v>
      </c>
      <c r="AD4" t="n">
        <v>76074.36931685414</v>
      </c>
      <c r="AE4" t="n">
        <v>104088.3082635869</v>
      </c>
      <c r="AF4" t="n">
        <v>4.590646391612002e-06</v>
      </c>
      <c r="AG4" t="n">
        <v>0.2895833333333334</v>
      </c>
      <c r="AH4" t="n">
        <v>94154.26621179459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5.0181</v>
      </c>
      <c r="E5" t="n">
        <v>19.93</v>
      </c>
      <c r="F5" t="n">
        <v>16.54</v>
      </c>
      <c r="G5" t="n">
        <v>33.08</v>
      </c>
      <c r="H5" t="n">
        <v>0.41</v>
      </c>
      <c r="I5" t="n">
        <v>30</v>
      </c>
      <c r="J5" t="n">
        <v>172.25</v>
      </c>
      <c r="K5" t="n">
        <v>51.39</v>
      </c>
      <c r="L5" t="n">
        <v>4</v>
      </c>
      <c r="M5" t="n">
        <v>16</v>
      </c>
      <c r="N5" t="n">
        <v>31.86</v>
      </c>
      <c r="O5" t="n">
        <v>21478.05</v>
      </c>
      <c r="P5" t="n">
        <v>158.5</v>
      </c>
      <c r="Q5" t="n">
        <v>2312.81</v>
      </c>
      <c r="R5" t="n">
        <v>145.38</v>
      </c>
      <c r="S5" t="n">
        <v>106.94</v>
      </c>
      <c r="T5" t="n">
        <v>18946.34</v>
      </c>
      <c r="U5" t="n">
        <v>0.74</v>
      </c>
      <c r="V5" t="n">
        <v>0.92</v>
      </c>
      <c r="W5" t="n">
        <v>0.28</v>
      </c>
      <c r="X5" t="n">
        <v>1.13</v>
      </c>
      <c r="Y5" t="n">
        <v>2</v>
      </c>
      <c r="Z5" t="n">
        <v>10</v>
      </c>
      <c r="AA5" t="n">
        <v>66.49660300542314</v>
      </c>
      <c r="AB5" t="n">
        <v>90.98358585506541</v>
      </c>
      <c r="AC5" t="n">
        <v>82.3002401173448</v>
      </c>
      <c r="AD5" t="n">
        <v>66496.60300542314</v>
      </c>
      <c r="AE5" t="n">
        <v>90983.58585506541</v>
      </c>
      <c r="AF5" t="n">
        <v>4.803236584184358e-06</v>
      </c>
      <c r="AG5" t="n">
        <v>0.2768055555555555</v>
      </c>
      <c r="AH5" t="n">
        <v>82300.2401173448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5.0338</v>
      </c>
      <c r="E6" t="n">
        <v>19.87</v>
      </c>
      <c r="F6" t="n">
        <v>16.51</v>
      </c>
      <c r="G6" t="n">
        <v>34.16</v>
      </c>
      <c r="H6" t="n">
        <v>0.51</v>
      </c>
      <c r="I6" t="n">
        <v>29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157.07</v>
      </c>
      <c r="Q6" t="n">
        <v>2313.16</v>
      </c>
      <c r="R6" t="n">
        <v>143.51</v>
      </c>
      <c r="S6" t="n">
        <v>106.94</v>
      </c>
      <c r="T6" t="n">
        <v>18015.31</v>
      </c>
      <c r="U6" t="n">
        <v>0.75</v>
      </c>
      <c r="V6" t="n">
        <v>0.92</v>
      </c>
      <c r="W6" t="n">
        <v>0.3</v>
      </c>
      <c r="X6" t="n">
        <v>1.1</v>
      </c>
      <c r="Y6" t="n">
        <v>2</v>
      </c>
      <c r="Z6" t="n">
        <v>10</v>
      </c>
      <c r="AA6" t="n">
        <v>65.8699818033397</v>
      </c>
      <c r="AB6" t="n">
        <v>90.12621508179888</v>
      </c>
      <c r="AC6" t="n">
        <v>81.52469560735111</v>
      </c>
      <c r="AD6" t="n">
        <v>65869.9818033397</v>
      </c>
      <c r="AE6" t="n">
        <v>90126.21508179887</v>
      </c>
      <c r="AF6" t="n">
        <v>4.818264346558902e-06</v>
      </c>
      <c r="AG6" t="n">
        <v>0.2759722222222222</v>
      </c>
      <c r="AH6" t="n">
        <v>81524.69560735111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4.3376</v>
      </c>
      <c r="E2" t="n">
        <v>23.05</v>
      </c>
      <c r="F2" t="n">
        <v>19.88</v>
      </c>
      <c r="G2" t="n">
        <v>10.19</v>
      </c>
      <c r="H2" t="n">
        <v>0.34</v>
      </c>
      <c r="I2" t="n">
        <v>117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92.12</v>
      </c>
      <c r="Q2" t="n">
        <v>2314.64</v>
      </c>
      <c r="R2" t="n">
        <v>251.68</v>
      </c>
      <c r="S2" t="n">
        <v>106.94</v>
      </c>
      <c r="T2" t="n">
        <v>71661.62</v>
      </c>
      <c r="U2" t="n">
        <v>0.42</v>
      </c>
      <c r="V2" t="n">
        <v>0.76</v>
      </c>
      <c r="W2" t="n">
        <v>0.57</v>
      </c>
      <c r="X2" t="n">
        <v>4.46</v>
      </c>
      <c r="Y2" t="n">
        <v>2</v>
      </c>
      <c r="Z2" t="n">
        <v>10</v>
      </c>
      <c r="AA2" t="n">
        <v>47.69025106369221</v>
      </c>
      <c r="AB2" t="n">
        <v>65.25190545071008</v>
      </c>
      <c r="AC2" t="n">
        <v>59.02435517613269</v>
      </c>
      <c r="AD2" t="n">
        <v>47690.25106369221</v>
      </c>
      <c r="AE2" t="n">
        <v>65251.90545071008</v>
      </c>
      <c r="AF2" t="n">
        <v>4.968781631238692e-06</v>
      </c>
      <c r="AG2" t="n">
        <v>0.3201388888888889</v>
      </c>
      <c r="AH2" t="n">
        <v>59024.3551761327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3.5413</v>
      </c>
      <c r="E2" t="n">
        <v>28.24</v>
      </c>
      <c r="F2" t="n">
        <v>21.62</v>
      </c>
      <c r="G2" t="n">
        <v>7.96</v>
      </c>
      <c r="H2" t="n">
        <v>0.13</v>
      </c>
      <c r="I2" t="n">
        <v>163</v>
      </c>
      <c r="J2" t="n">
        <v>133.21</v>
      </c>
      <c r="K2" t="n">
        <v>46.47</v>
      </c>
      <c r="L2" t="n">
        <v>1</v>
      </c>
      <c r="M2" t="n">
        <v>161</v>
      </c>
      <c r="N2" t="n">
        <v>20.75</v>
      </c>
      <c r="O2" t="n">
        <v>16663.42</v>
      </c>
      <c r="P2" t="n">
        <v>223.09</v>
      </c>
      <c r="Q2" t="n">
        <v>2313.85</v>
      </c>
      <c r="R2" t="n">
        <v>315.8</v>
      </c>
      <c r="S2" t="n">
        <v>106.94</v>
      </c>
      <c r="T2" t="n">
        <v>103489.9</v>
      </c>
      <c r="U2" t="n">
        <v>0.34</v>
      </c>
      <c r="V2" t="n">
        <v>0.7</v>
      </c>
      <c r="W2" t="n">
        <v>0.48</v>
      </c>
      <c r="X2" t="n">
        <v>6.2</v>
      </c>
      <c r="Y2" t="n">
        <v>2</v>
      </c>
      <c r="Z2" t="n">
        <v>10</v>
      </c>
      <c r="AA2" t="n">
        <v>123.4574809685862</v>
      </c>
      <c r="AB2" t="n">
        <v>168.9199720208076</v>
      </c>
      <c r="AC2" t="n">
        <v>152.7984869718583</v>
      </c>
      <c r="AD2" t="n">
        <v>123457.4809685862</v>
      </c>
      <c r="AE2" t="n">
        <v>168919.9720208076</v>
      </c>
      <c r="AF2" t="n">
        <v>3.524066633147301e-06</v>
      </c>
      <c r="AG2" t="n">
        <v>0.3922222222222222</v>
      </c>
      <c r="AH2" t="n">
        <v>152798.4869718583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4.6025</v>
      </c>
      <c r="E3" t="n">
        <v>21.73</v>
      </c>
      <c r="F3" t="n">
        <v>17.89</v>
      </c>
      <c r="G3" t="n">
        <v>17.59</v>
      </c>
      <c r="H3" t="n">
        <v>0.26</v>
      </c>
      <c r="I3" t="n">
        <v>61</v>
      </c>
      <c r="J3" t="n">
        <v>134.55</v>
      </c>
      <c r="K3" t="n">
        <v>46.47</v>
      </c>
      <c r="L3" t="n">
        <v>2</v>
      </c>
      <c r="M3" t="n">
        <v>59</v>
      </c>
      <c r="N3" t="n">
        <v>21.09</v>
      </c>
      <c r="O3" t="n">
        <v>16828.84</v>
      </c>
      <c r="P3" t="n">
        <v>165.84</v>
      </c>
      <c r="Q3" t="n">
        <v>2313.03</v>
      </c>
      <c r="R3" t="n">
        <v>191.41</v>
      </c>
      <c r="S3" t="n">
        <v>106.94</v>
      </c>
      <c r="T3" t="n">
        <v>41802.6</v>
      </c>
      <c r="U3" t="n">
        <v>0.5600000000000001</v>
      </c>
      <c r="V3" t="n">
        <v>0.85</v>
      </c>
      <c r="W3" t="n">
        <v>0.31</v>
      </c>
      <c r="X3" t="n">
        <v>2.47</v>
      </c>
      <c r="Y3" t="n">
        <v>2</v>
      </c>
      <c r="Z3" t="n">
        <v>10</v>
      </c>
      <c r="AA3" t="n">
        <v>73.81670641817045</v>
      </c>
      <c r="AB3" t="n">
        <v>100.9992742845518</v>
      </c>
      <c r="AC3" t="n">
        <v>91.36004530023123</v>
      </c>
      <c r="AD3" t="n">
        <v>73816.70641817045</v>
      </c>
      <c r="AE3" t="n">
        <v>100999.2742845518</v>
      </c>
      <c r="AF3" t="n">
        <v>4.580102414102294e-06</v>
      </c>
      <c r="AG3" t="n">
        <v>0.3018055555555555</v>
      </c>
      <c r="AH3" t="n">
        <v>91360.04530023123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5.0143</v>
      </c>
      <c r="E4" t="n">
        <v>19.94</v>
      </c>
      <c r="F4" t="n">
        <v>16.76</v>
      </c>
      <c r="G4" t="n">
        <v>27.17</v>
      </c>
      <c r="H4" t="n">
        <v>0.39</v>
      </c>
      <c r="I4" t="n">
        <v>37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138.03</v>
      </c>
      <c r="Q4" t="n">
        <v>2313.09</v>
      </c>
      <c r="R4" t="n">
        <v>151.2</v>
      </c>
      <c r="S4" t="n">
        <v>106.94</v>
      </c>
      <c r="T4" t="n">
        <v>21819.51</v>
      </c>
      <c r="U4" t="n">
        <v>0.71</v>
      </c>
      <c r="V4" t="n">
        <v>0.9</v>
      </c>
      <c r="W4" t="n">
        <v>0.33</v>
      </c>
      <c r="X4" t="n">
        <v>1.34</v>
      </c>
      <c r="Y4" t="n">
        <v>2</v>
      </c>
      <c r="Z4" t="n">
        <v>10</v>
      </c>
      <c r="AA4" t="n">
        <v>59.05579438509029</v>
      </c>
      <c r="AB4" t="n">
        <v>80.80274323542255</v>
      </c>
      <c r="AC4" t="n">
        <v>73.09104282841508</v>
      </c>
      <c r="AD4" t="n">
        <v>59055.7943850903</v>
      </c>
      <c r="AE4" t="n">
        <v>80802.74323542256</v>
      </c>
      <c r="AF4" t="n">
        <v>4.989898432380909e-06</v>
      </c>
      <c r="AG4" t="n">
        <v>0.2769444444444444</v>
      </c>
      <c r="AH4" t="n">
        <v>73091.04282841508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5.0115</v>
      </c>
      <c r="E5" t="n">
        <v>19.95</v>
      </c>
      <c r="F5" t="n">
        <v>16.77</v>
      </c>
      <c r="G5" t="n">
        <v>27.19</v>
      </c>
      <c r="H5" t="n">
        <v>0.52</v>
      </c>
      <c r="I5" t="n">
        <v>37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139.35</v>
      </c>
      <c r="Q5" t="n">
        <v>2313.05</v>
      </c>
      <c r="R5" t="n">
        <v>151.64</v>
      </c>
      <c r="S5" t="n">
        <v>106.94</v>
      </c>
      <c r="T5" t="n">
        <v>22037.95</v>
      </c>
      <c r="U5" t="n">
        <v>0.71</v>
      </c>
      <c r="V5" t="n">
        <v>0.9</v>
      </c>
      <c r="W5" t="n">
        <v>0.33</v>
      </c>
      <c r="X5" t="n">
        <v>1.35</v>
      </c>
      <c r="Y5" t="n">
        <v>2</v>
      </c>
      <c r="Z5" t="n">
        <v>10</v>
      </c>
      <c r="AA5" t="n">
        <v>59.4575686636428</v>
      </c>
      <c r="AB5" t="n">
        <v>81.35246852836802</v>
      </c>
      <c r="AC5" t="n">
        <v>73.58830311094627</v>
      </c>
      <c r="AD5" t="n">
        <v>59457.56866364279</v>
      </c>
      <c r="AE5" t="n">
        <v>81352.46852836802</v>
      </c>
      <c r="AF5" t="n">
        <v>4.987112058288679e-06</v>
      </c>
      <c r="AG5" t="n">
        <v>0.2770833333333333</v>
      </c>
      <c r="AH5" t="n">
        <v>73588.30311094628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3.2676</v>
      </c>
      <c r="E2" t="n">
        <v>30.6</v>
      </c>
      <c r="F2" t="n">
        <v>22.61</v>
      </c>
      <c r="G2" t="n">
        <v>7.26</v>
      </c>
      <c r="H2" t="n">
        <v>0.12</v>
      </c>
      <c r="I2" t="n">
        <v>187</v>
      </c>
      <c r="J2" t="n">
        <v>150.44</v>
      </c>
      <c r="K2" t="n">
        <v>49.1</v>
      </c>
      <c r="L2" t="n">
        <v>1</v>
      </c>
      <c r="M2" t="n">
        <v>185</v>
      </c>
      <c r="N2" t="n">
        <v>25.34</v>
      </c>
      <c r="O2" t="n">
        <v>18787.76</v>
      </c>
      <c r="P2" t="n">
        <v>255.96</v>
      </c>
      <c r="Q2" t="n">
        <v>2314.18</v>
      </c>
      <c r="R2" t="n">
        <v>349</v>
      </c>
      <c r="S2" t="n">
        <v>106.94</v>
      </c>
      <c r="T2" t="n">
        <v>119970.24</v>
      </c>
      <c r="U2" t="n">
        <v>0.31</v>
      </c>
      <c r="V2" t="n">
        <v>0.67</v>
      </c>
      <c r="W2" t="n">
        <v>0.51</v>
      </c>
      <c r="X2" t="n">
        <v>7.19</v>
      </c>
      <c r="Y2" t="n">
        <v>2</v>
      </c>
      <c r="Z2" t="n">
        <v>10</v>
      </c>
      <c r="AA2" t="n">
        <v>151.4524970326975</v>
      </c>
      <c r="AB2" t="n">
        <v>207.2239880526485</v>
      </c>
      <c r="AC2" t="n">
        <v>187.4468214736566</v>
      </c>
      <c r="AD2" t="n">
        <v>151452.4970326975</v>
      </c>
      <c r="AE2" t="n">
        <v>207223.9880526485</v>
      </c>
      <c r="AF2" t="n">
        <v>3.186016760765547e-06</v>
      </c>
      <c r="AG2" t="n">
        <v>0.425</v>
      </c>
      <c r="AH2" t="n">
        <v>187446.8214736566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4.4568</v>
      </c>
      <c r="E3" t="n">
        <v>22.44</v>
      </c>
      <c r="F3" t="n">
        <v>18.05</v>
      </c>
      <c r="G3" t="n">
        <v>15.7</v>
      </c>
      <c r="H3" t="n">
        <v>0.23</v>
      </c>
      <c r="I3" t="n">
        <v>69</v>
      </c>
      <c r="J3" t="n">
        <v>151.83</v>
      </c>
      <c r="K3" t="n">
        <v>49.1</v>
      </c>
      <c r="L3" t="n">
        <v>2</v>
      </c>
      <c r="M3" t="n">
        <v>67</v>
      </c>
      <c r="N3" t="n">
        <v>25.73</v>
      </c>
      <c r="O3" t="n">
        <v>18959.54</v>
      </c>
      <c r="P3" t="n">
        <v>188.42</v>
      </c>
      <c r="Q3" t="n">
        <v>2313.57</v>
      </c>
      <c r="R3" t="n">
        <v>197.55</v>
      </c>
      <c r="S3" t="n">
        <v>106.94</v>
      </c>
      <c r="T3" t="n">
        <v>44835.14</v>
      </c>
      <c r="U3" t="n">
        <v>0.54</v>
      </c>
      <c r="V3" t="n">
        <v>0.84</v>
      </c>
      <c r="W3" t="n">
        <v>0.3</v>
      </c>
      <c r="X3" t="n">
        <v>2.64</v>
      </c>
      <c r="Y3" t="n">
        <v>2</v>
      </c>
      <c r="Z3" t="n">
        <v>10</v>
      </c>
      <c r="AA3" t="n">
        <v>84.66833971512341</v>
      </c>
      <c r="AB3" t="n">
        <v>115.8469577017087</v>
      </c>
      <c r="AC3" t="n">
        <v>104.7906866509139</v>
      </c>
      <c r="AD3" t="n">
        <v>84668.33971512341</v>
      </c>
      <c r="AE3" t="n">
        <v>115846.9577017087</v>
      </c>
      <c r="AF3" t="n">
        <v>4.345525614940595e-06</v>
      </c>
      <c r="AG3" t="n">
        <v>0.3116666666666667</v>
      </c>
      <c r="AH3" t="n">
        <v>104790.6866509139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4.95</v>
      </c>
      <c r="E4" t="n">
        <v>20.2</v>
      </c>
      <c r="F4" t="n">
        <v>16.73</v>
      </c>
      <c r="G4" t="n">
        <v>25.74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37</v>
      </c>
      <c r="N4" t="n">
        <v>26.13</v>
      </c>
      <c r="O4" t="n">
        <v>19131.85</v>
      </c>
      <c r="P4" t="n">
        <v>155.47</v>
      </c>
      <c r="Q4" t="n">
        <v>2313.02</v>
      </c>
      <c r="R4" t="n">
        <v>151.95</v>
      </c>
      <c r="S4" t="n">
        <v>106.94</v>
      </c>
      <c r="T4" t="n">
        <v>22183.94</v>
      </c>
      <c r="U4" t="n">
        <v>0.7</v>
      </c>
      <c r="V4" t="n">
        <v>0.9</v>
      </c>
      <c r="W4" t="n">
        <v>0.28</v>
      </c>
      <c r="X4" t="n">
        <v>1.32</v>
      </c>
      <c r="Y4" t="n">
        <v>2</v>
      </c>
      <c r="Z4" t="n">
        <v>10</v>
      </c>
      <c r="AA4" t="n">
        <v>65.72506224752404</v>
      </c>
      <c r="AB4" t="n">
        <v>89.92792975213241</v>
      </c>
      <c r="AC4" t="n">
        <v>81.34533435125275</v>
      </c>
      <c r="AD4" t="n">
        <v>65725.06224752404</v>
      </c>
      <c r="AE4" t="n">
        <v>89927.92975213242</v>
      </c>
      <c r="AF4" t="n">
        <v>4.826411729033375e-06</v>
      </c>
      <c r="AG4" t="n">
        <v>0.2805555555555556</v>
      </c>
      <c r="AH4" t="n">
        <v>81345.33435125275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5.0456</v>
      </c>
      <c r="E5" t="n">
        <v>19.82</v>
      </c>
      <c r="F5" t="n">
        <v>16.57</v>
      </c>
      <c r="G5" t="n">
        <v>31.06</v>
      </c>
      <c r="H5" t="n">
        <v>0.46</v>
      </c>
      <c r="I5" t="n">
        <v>32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146.8</v>
      </c>
      <c r="Q5" t="n">
        <v>2312.97</v>
      </c>
      <c r="R5" t="n">
        <v>145.17</v>
      </c>
      <c r="S5" t="n">
        <v>106.94</v>
      </c>
      <c r="T5" t="n">
        <v>18832.26</v>
      </c>
      <c r="U5" t="n">
        <v>0.74</v>
      </c>
      <c r="V5" t="n">
        <v>0.91</v>
      </c>
      <c r="W5" t="n">
        <v>0.31</v>
      </c>
      <c r="X5" t="n">
        <v>1.15</v>
      </c>
      <c r="Y5" t="n">
        <v>2</v>
      </c>
      <c r="Z5" t="n">
        <v>10</v>
      </c>
      <c r="AA5" t="n">
        <v>61.98117293750337</v>
      </c>
      <c r="AB5" t="n">
        <v>84.80537522942537</v>
      </c>
      <c r="AC5" t="n">
        <v>76.7116692426408</v>
      </c>
      <c r="AD5" t="n">
        <v>61981.17293750337</v>
      </c>
      <c r="AE5" t="n">
        <v>84805.37522942536</v>
      </c>
      <c r="AF5" t="n">
        <v>4.919624852527434e-06</v>
      </c>
      <c r="AG5" t="n">
        <v>0.2752777777777778</v>
      </c>
      <c r="AH5" t="n">
        <v>76711.6692426408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2.7497</v>
      </c>
      <c r="E2" t="n">
        <v>36.37</v>
      </c>
      <c r="F2" t="n">
        <v>24.93</v>
      </c>
      <c r="G2" t="n">
        <v>6.21</v>
      </c>
      <c r="H2" t="n">
        <v>0.1</v>
      </c>
      <c r="I2" t="n">
        <v>241</v>
      </c>
      <c r="J2" t="n">
        <v>185.69</v>
      </c>
      <c r="K2" t="n">
        <v>53.44</v>
      </c>
      <c r="L2" t="n">
        <v>1</v>
      </c>
      <c r="M2" t="n">
        <v>239</v>
      </c>
      <c r="N2" t="n">
        <v>36.26</v>
      </c>
      <c r="O2" t="n">
        <v>23136.14</v>
      </c>
      <c r="P2" t="n">
        <v>328.58</v>
      </c>
      <c r="Q2" t="n">
        <v>2314.79</v>
      </c>
      <c r="R2" t="n">
        <v>427.37</v>
      </c>
      <c r="S2" t="n">
        <v>106.94</v>
      </c>
      <c r="T2" t="n">
        <v>158884.41</v>
      </c>
      <c r="U2" t="n">
        <v>0.25</v>
      </c>
      <c r="V2" t="n">
        <v>0.61</v>
      </c>
      <c r="W2" t="n">
        <v>0.59</v>
      </c>
      <c r="X2" t="n">
        <v>9.5</v>
      </c>
      <c r="Y2" t="n">
        <v>2</v>
      </c>
      <c r="Z2" t="n">
        <v>10</v>
      </c>
      <c r="AA2" t="n">
        <v>226.251826725873</v>
      </c>
      <c r="AB2" t="n">
        <v>309.5677308523297</v>
      </c>
      <c r="AC2" t="n">
        <v>280.0230211009141</v>
      </c>
      <c r="AD2" t="n">
        <v>226251.826725873</v>
      </c>
      <c r="AE2" t="n">
        <v>309567.7308523297</v>
      </c>
      <c r="AF2" t="n">
        <v>2.587808800977718e-06</v>
      </c>
      <c r="AG2" t="n">
        <v>0.5051388888888888</v>
      </c>
      <c r="AH2" t="n">
        <v>280023.0211009141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4.1786</v>
      </c>
      <c r="E3" t="n">
        <v>23.93</v>
      </c>
      <c r="F3" t="n">
        <v>18.34</v>
      </c>
      <c r="G3" t="n">
        <v>13.1</v>
      </c>
      <c r="H3" t="n">
        <v>0.19</v>
      </c>
      <c r="I3" t="n">
        <v>84</v>
      </c>
      <c r="J3" t="n">
        <v>187.21</v>
      </c>
      <c r="K3" t="n">
        <v>53.44</v>
      </c>
      <c r="L3" t="n">
        <v>2</v>
      </c>
      <c r="M3" t="n">
        <v>82</v>
      </c>
      <c r="N3" t="n">
        <v>36.77</v>
      </c>
      <c r="O3" t="n">
        <v>23322.88</v>
      </c>
      <c r="P3" t="n">
        <v>228.62</v>
      </c>
      <c r="Q3" t="n">
        <v>2313.16</v>
      </c>
      <c r="R3" t="n">
        <v>205.16</v>
      </c>
      <c r="S3" t="n">
        <v>106.94</v>
      </c>
      <c r="T3" t="n">
        <v>48566.24</v>
      </c>
      <c r="U3" t="n">
        <v>0.52</v>
      </c>
      <c r="V3" t="n">
        <v>0.83</v>
      </c>
      <c r="W3" t="n">
        <v>0.36</v>
      </c>
      <c r="X3" t="n">
        <v>2.92</v>
      </c>
      <c r="Y3" t="n">
        <v>2</v>
      </c>
      <c r="Z3" t="n">
        <v>10</v>
      </c>
      <c r="AA3" t="n">
        <v>106.3989529996545</v>
      </c>
      <c r="AB3" t="n">
        <v>145.5797414845865</v>
      </c>
      <c r="AC3" t="n">
        <v>131.6858152797875</v>
      </c>
      <c r="AD3" t="n">
        <v>106398.9529996545</v>
      </c>
      <c r="AE3" t="n">
        <v>145579.7414845866</v>
      </c>
      <c r="AF3" t="n">
        <v>3.932580956382693e-06</v>
      </c>
      <c r="AG3" t="n">
        <v>0.3323611111111111</v>
      </c>
      <c r="AH3" t="n">
        <v>131685.8152797875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4.6282</v>
      </c>
      <c r="E4" t="n">
        <v>21.61</v>
      </c>
      <c r="F4" t="n">
        <v>17.28</v>
      </c>
      <c r="G4" t="n">
        <v>20.73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48</v>
      </c>
      <c r="N4" t="n">
        <v>37.29</v>
      </c>
      <c r="O4" t="n">
        <v>23510.33</v>
      </c>
      <c r="P4" t="n">
        <v>202.83</v>
      </c>
      <c r="Q4" t="n">
        <v>2312.88</v>
      </c>
      <c r="R4" t="n">
        <v>170.43</v>
      </c>
      <c r="S4" t="n">
        <v>106.94</v>
      </c>
      <c r="T4" t="n">
        <v>31368.58</v>
      </c>
      <c r="U4" t="n">
        <v>0.63</v>
      </c>
      <c r="V4" t="n">
        <v>0.88</v>
      </c>
      <c r="W4" t="n">
        <v>0.3</v>
      </c>
      <c r="X4" t="n">
        <v>1.87</v>
      </c>
      <c r="Y4" t="n">
        <v>2</v>
      </c>
      <c r="Z4" t="n">
        <v>10</v>
      </c>
      <c r="AA4" t="n">
        <v>87.11620999668482</v>
      </c>
      <c r="AB4" t="n">
        <v>119.1962418133545</v>
      </c>
      <c r="AC4" t="n">
        <v>107.820319787695</v>
      </c>
      <c r="AD4" t="n">
        <v>87116.20999668482</v>
      </c>
      <c r="AE4" t="n">
        <v>119196.2418133545</v>
      </c>
      <c r="AF4" t="n">
        <v>4.355710329375958e-06</v>
      </c>
      <c r="AG4" t="n">
        <v>0.3001388888888889</v>
      </c>
      <c r="AH4" t="n">
        <v>107820.319787695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4.8636</v>
      </c>
      <c r="E5" t="n">
        <v>20.56</v>
      </c>
      <c r="F5" t="n">
        <v>16.83</v>
      </c>
      <c r="G5" t="n">
        <v>29.69</v>
      </c>
      <c r="H5" t="n">
        <v>0.37</v>
      </c>
      <c r="I5" t="n">
        <v>34</v>
      </c>
      <c r="J5" t="n">
        <v>190.25</v>
      </c>
      <c r="K5" t="n">
        <v>53.44</v>
      </c>
      <c r="L5" t="n">
        <v>4</v>
      </c>
      <c r="M5" t="n">
        <v>32</v>
      </c>
      <c r="N5" t="n">
        <v>37.82</v>
      </c>
      <c r="O5" t="n">
        <v>23698.48</v>
      </c>
      <c r="P5" t="n">
        <v>183.51</v>
      </c>
      <c r="Q5" t="n">
        <v>2312.86</v>
      </c>
      <c r="R5" t="n">
        <v>156.31</v>
      </c>
      <c r="S5" t="n">
        <v>106.94</v>
      </c>
      <c r="T5" t="n">
        <v>24387.56</v>
      </c>
      <c r="U5" t="n">
        <v>0.68</v>
      </c>
      <c r="V5" t="n">
        <v>0.9</v>
      </c>
      <c r="W5" t="n">
        <v>0.26</v>
      </c>
      <c r="X5" t="n">
        <v>1.42</v>
      </c>
      <c r="Y5" t="n">
        <v>2</v>
      </c>
      <c r="Z5" t="n">
        <v>10</v>
      </c>
      <c r="AA5" t="n">
        <v>76.95837650891409</v>
      </c>
      <c r="AB5" t="n">
        <v>105.2978459034076</v>
      </c>
      <c r="AC5" t="n">
        <v>95.24836727686791</v>
      </c>
      <c r="AD5" t="n">
        <v>76958.37650891408</v>
      </c>
      <c r="AE5" t="n">
        <v>105297.8459034076</v>
      </c>
      <c r="AF5" t="n">
        <v>4.577250930805261e-06</v>
      </c>
      <c r="AG5" t="n">
        <v>0.2855555555555556</v>
      </c>
      <c r="AH5" t="n">
        <v>95248.36727686791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16.36</v>
      </c>
      <c r="G6" t="n">
        <v>37.76</v>
      </c>
      <c r="H6" t="n">
        <v>0.46</v>
      </c>
      <c r="I6" t="n">
        <v>26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165.16</v>
      </c>
      <c r="Q6" t="n">
        <v>2312.83</v>
      </c>
      <c r="R6" t="n">
        <v>138.68</v>
      </c>
      <c r="S6" t="n">
        <v>106.94</v>
      </c>
      <c r="T6" t="n">
        <v>15613.73</v>
      </c>
      <c r="U6" t="n">
        <v>0.77</v>
      </c>
      <c r="V6" t="n">
        <v>0.93</v>
      </c>
      <c r="W6" t="n">
        <v>0.29</v>
      </c>
      <c r="X6" t="n">
        <v>0.95</v>
      </c>
      <c r="Y6" t="n">
        <v>2</v>
      </c>
      <c r="Z6" t="n">
        <v>10</v>
      </c>
      <c r="AA6" t="n">
        <v>68.60317643665977</v>
      </c>
      <c r="AB6" t="n">
        <v>93.86589255914264</v>
      </c>
      <c r="AC6" t="n">
        <v>84.90746351492868</v>
      </c>
      <c r="AD6" t="n">
        <v>68603.17643665976</v>
      </c>
      <c r="AE6" t="n">
        <v>93865.89255914264</v>
      </c>
      <c r="AF6" t="n">
        <v>4.753523465417448e-06</v>
      </c>
      <c r="AG6" t="n">
        <v>0.275</v>
      </c>
      <c r="AH6" t="n">
        <v>84907.46351492868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5.0509</v>
      </c>
      <c r="E7" t="n">
        <v>19.8</v>
      </c>
      <c r="F7" t="n">
        <v>16.36</v>
      </c>
      <c r="G7" t="n">
        <v>37.76</v>
      </c>
      <c r="H7" t="n">
        <v>0.55</v>
      </c>
      <c r="I7" t="n">
        <v>26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165.9</v>
      </c>
      <c r="Q7" t="n">
        <v>2312.83</v>
      </c>
      <c r="R7" t="n">
        <v>138.61</v>
      </c>
      <c r="S7" t="n">
        <v>106.94</v>
      </c>
      <c r="T7" t="n">
        <v>15579.74</v>
      </c>
      <c r="U7" t="n">
        <v>0.77</v>
      </c>
      <c r="V7" t="n">
        <v>0.93</v>
      </c>
      <c r="W7" t="n">
        <v>0.3</v>
      </c>
      <c r="X7" t="n">
        <v>0.95</v>
      </c>
      <c r="Y7" t="n">
        <v>2</v>
      </c>
      <c r="Z7" t="n">
        <v>10</v>
      </c>
      <c r="AA7" t="n">
        <v>68.80249979188108</v>
      </c>
      <c r="AB7" t="n">
        <v>94.13861556728213</v>
      </c>
      <c r="AC7" t="n">
        <v>85.15415822194056</v>
      </c>
      <c r="AD7" t="n">
        <v>68802.49979188107</v>
      </c>
      <c r="AE7" t="n">
        <v>94138.61556728213</v>
      </c>
      <c r="AF7" t="n">
        <v>4.753523465417448e-06</v>
      </c>
      <c r="AG7" t="n">
        <v>0.275</v>
      </c>
      <c r="AH7" t="n">
        <v>85154.15822194057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3.8245</v>
      </c>
      <c r="E2" t="n">
        <v>26.15</v>
      </c>
      <c r="F2" t="n">
        <v>20.72</v>
      </c>
      <c r="G2" t="n">
        <v>8.880000000000001</v>
      </c>
      <c r="H2" t="n">
        <v>0.15</v>
      </c>
      <c r="I2" t="n">
        <v>140</v>
      </c>
      <c r="J2" t="n">
        <v>116.05</v>
      </c>
      <c r="K2" t="n">
        <v>43.4</v>
      </c>
      <c r="L2" t="n">
        <v>1</v>
      </c>
      <c r="M2" t="n">
        <v>138</v>
      </c>
      <c r="N2" t="n">
        <v>16.65</v>
      </c>
      <c r="O2" t="n">
        <v>14546.17</v>
      </c>
      <c r="P2" t="n">
        <v>191.37</v>
      </c>
      <c r="Q2" t="n">
        <v>2313.38</v>
      </c>
      <c r="R2" t="n">
        <v>285.34</v>
      </c>
      <c r="S2" t="n">
        <v>106.94</v>
      </c>
      <c r="T2" t="n">
        <v>88374.71000000001</v>
      </c>
      <c r="U2" t="n">
        <v>0.37</v>
      </c>
      <c r="V2" t="n">
        <v>0.73</v>
      </c>
      <c r="W2" t="n">
        <v>0.45</v>
      </c>
      <c r="X2" t="n">
        <v>5.3</v>
      </c>
      <c r="Y2" t="n">
        <v>2</v>
      </c>
      <c r="Z2" t="n">
        <v>10</v>
      </c>
      <c r="AA2" t="n">
        <v>99.76744830356019</v>
      </c>
      <c r="AB2" t="n">
        <v>136.5062241980557</v>
      </c>
      <c r="AC2" t="n">
        <v>123.4782617483187</v>
      </c>
      <c r="AD2" t="n">
        <v>99767.44830356019</v>
      </c>
      <c r="AE2" t="n">
        <v>136506.2241980557</v>
      </c>
      <c r="AF2" t="n">
        <v>3.89392332357346e-06</v>
      </c>
      <c r="AG2" t="n">
        <v>0.3631944444444444</v>
      </c>
      <c r="AH2" t="n">
        <v>123478.2617483187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4.8637</v>
      </c>
      <c r="E3" t="n">
        <v>20.56</v>
      </c>
      <c r="F3" t="n">
        <v>17.28</v>
      </c>
      <c r="G3" t="n">
        <v>20.74</v>
      </c>
      <c r="H3" t="n">
        <v>0.3</v>
      </c>
      <c r="I3" t="n">
        <v>50</v>
      </c>
      <c r="J3" t="n">
        <v>117.34</v>
      </c>
      <c r="K3" t="n">
        <v>43.4</v>
      </c>
      <c r="L3" t="n">
        <v>2</v>
      </c>
      <c r="M3" t="n">
        <v>45</v>
      </c>
      <c r="N3" t="n">
        <v>16.94</v>
      </c>
      <c r="O3" t="n">
        <v>14705.49</v>
      </c>
      <c r="P3" t="n">
        <v>135.87</v>
      </c>
      <c r="Q3" t="n">
        <v>2313.16</v>
      </c>
      <c r="R3" t="n">
        <v>170.4</v>
      </c>
      <c r="S3" t="n">
        <v>106.94</v>
      </c>
      <c r="T3" t="n">
        <v>31356.09</v>
      </c>
      <c r="U3" t="n">
        <v>0.63</v>
      </c>
      <c r="V3" t="n">
        <v>0.88</v>
      </c>
      <c r="W3" t="n">
        <v>0.31</v>
      </c>
      <c r="X3" t="n">
        <v>1.87</v>
      </c>
      <c r="Y3" t="n">
        <v>2</v>
      </c>
      <c r="Z3" t="n">
        <v>10</v>
      </c>
      <c r="AA3" t="n">
        <v>59.49847445920607</v>
      </c>
      <c r="AB3" t="n">
        <v>81.40843764249401</v>
      </c>
      <c r="AC3" t="n">
        <v>73.63893061137323</v>
      </c>
      <c r="AD3" t="n">
        <v>59498.47445920607</v>
      </c>
      <c r="AE3" t="n">
        <v>81408.43764249401</v>
      </c>
      <c r="AF3" t="n">
        <v>4.951987153579353e-06</v>
      </c>
      <c r="AG3" t="n">
        <v>0.2855555555555556</v>
      </c>
      <c r="AH3" t="n">
        <v>73638.93061137323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4.9476</v>
      </c>
      <c r="E4" t="n">
        <v>20.21</v>
      </c>
      <c r="F4" t="n">
        <v>17.08</v>
      </c>
      <c r="G4" t="n">
        <v>23.29</v>
      </c>
      <c r="H4" t="n">
        <v>0.45</v>
      </c>
      <c r="I4" t="n">
        <v>44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130.2</v>
      </c>
      <c r="Q4" t="n">
        <v>2313.48</v>
      </c>
      <c r="R4" t="n">
        <v>161.86</v>
      </c>
      <c r="S4" t="n">
        <v>106.94</v>
      </c>
      <c r="T4" t="n">
        <v>27114.68</v>
      </c>
      <c r="U4" t="n">
        <v>0.66</v>
      </c>
      <c r="V4" t="n">
        <v>0.89</v>
      </c>
      <c r="W4" t="n">
        <v>0.34</v>
      </c>
      <c r="X4" t="n">
        <v>1.66</v>
      </c>
      <c r="Y4" t="n">
        <v>2</v>
      </c>
      <c r="Z4" t="n">
        <v>10</v>
      </c>
      <c r="AA4" t="n">
        <v>56.74218035779271</v>
      </c>
      <c r="AB4" t="n">
        <v>77.63715445382842</v>
      </c>
      <c r="AC4" t="n">
        <v>70.2275733972035</v>
      </c>
      <c r="AD4" t="n">
        <v>56742.18035779271</v>
      </c>
      <c r="AE4" t="n">
        <v>77637.15445382842</v>
      </c>
      <c r="AF4" t="n">
        <v>5.037410128307505e-06</v>
      </c>
      <c r="AG4" t="n">
        <v>0.2806944444444445</v>
      </c>
      <c r="AH4" t="n">
        <v>70227.57339720349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4.3414</v>
      </c>
      <c r="E2" t="n">
        <v>23.03</v>
      </c>
      <c r="F2" t="n">
        <v>19.17</v>
      </c>
      <c r="G2" t="n">
        <v>11.27</v>
      </c>
      <c r="H2" t="n">
        <v>0.2</v>
      </c>
      <c r="I2" t="n">
        <v>102</v>
      </c>
      <c r="J2" t="n">
        <v>89.87</v>
      </c>
      <c r="K2" t="n">
        <v>37.55</v>
      </c>
      <c r="L2" t="n">
        <v>1</v>
      </c>
      <c r="M2" t="n">
        <v>100</v>
      </c>
      <c r="N2" t="n">
        <v>11.32</v>
      </c>
      <c r="O2" t="n">
        <v>11317.98</v>
      </c>
      <c r="P2" t="n">
        <v>139.89</v>
      </c>
      <c r="Q2" t="n">
        <v>2313.69</v>
      </c>
      <c r="R2" t="n">
        <v>233.11</v>
      </c>
      <c r="S2" t="n">
        <v>106.94</v>
      </c>
      <c r="T2" t="n">
        <v>62449.64</v>
      </c>
      <c r="U2" t="n">
        <v>0.46</v>
      </c>
      <c r="V2" t="n">
        <v>0.79</v>
      </c>
      <c r="W2" t="n">
        <v>0.39</v>
      </c>
      <c r="X2" t="n">
        <v>3.75</v>
      </c>
      <c r="Y2" t="n">
        <v>2</v>
      </c>
      <c r="Z2" t="n">
        <v>10</v>
      </c>
      <c r="AA2" t="n">
        <v>67.16412473047701</v>
      </c>
      <c r="AB2" t="n">
        <v>91.89691852826373</v>
      </c>
      <c r="AC2" t="n">
        <v>83.12640560208384</v>
      </c>
      <c r="AD2" t="n">
        <v>67164.12473047701</v>
      </c>
      <c r="AE2" t="n">
        <v>91896.91852826372</v>
      </c>
      <c r="AF2" t="n">
        <v>4.604389646782627e-06</v>
      </c>
      <c r="AG2" t="n">
        <v>0.3198611111111112</v>
      </c>
      <c r="AH2" t="n">
        <v>83126.40560208383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4.8299</v>
      </c>
      <c r="E3" t="n">
        <v>20.7</v>
      </c>
      <c r="F3" t="n">
        <v>17.65</v>
      </c>
      <c r="G3" t="n">
        <v>17.95</v>
      </c>
      <c r="H3" t="n">
        <v>0.39</v>
      </c>
      <c r="I3" t="n">
        <v>59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115.63</v>
      </c>
      <c r="Q3" t="n">
        <v>2313.47</v>
      </c>
      <c r="R3" t="n">
        <v>180.35</v>
      </c>
      <c r="S3" t="n">
        <v>106.94</v>
      </c>
      <c r="T3" t="n">
        <v>36285.17</v>
      </c>
      <c r="U3" t="n">
        <v>0.59</v>
      </c>
      <c r="V3" t="n">
        <v>0.86</v>
      </c>
      <c r="W3" t="n">
        <v>0.39</v>
      </c>
      <c r="X3" t="n">
        <v>2.24</v>
      </c>
      <c r="Y3" t="n">
        <v>2</v>
      </c>
      <c r="Z3" t="n">
        <v>10</v>
      </c>
      <c r="AA3" t="n">
        <v>52.22489289032179</v>
      </c>
      <c r="AB3" t="n">
        <v>71.45640245217983</v>
      </c>
      <c r="AC3" t="n">
        <v>64.63670369185037</v>
      </c>
      <c r="AD3" t="n">
        <v>52224.89289032179</v>
      </c>
      <c r="AE3" t="n">
        <v>71456.40245217983</v>
      </c>
      <c r="AF3" t="n">
        <v>5.122481585432212e-06</v>
      </c>
      <c r="AG3" t="n">
        <v>0.2875</v>
      </c>
      <c r="AH3" t="n">
        <v>64636.70369185037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2.6451</v>
      </c>
      <c r="E2" t="n">
        <v>37.81</v>
      </c>
      <c r="F2" t="n">
        <v>25.41</v>
      </c>
      <c r="G2" t="n">
        <v>6</v>
      </c>
      <c r="H2" t="n">
        <v>0.09</v>
      </c>
      <c r="I2" t="n">
        <v>254</v>
      </c>
      <c r="J2" t="n">
        <v>194.77</v>
      </c>
      <c r="K2" t="n">
        <v>54.38</v>
      </c>
      <c r="L2" t="n">
        <v>1</v>
      </c>
      <c r="M2" t="n">
        <v>252</v>
      </c>
      <c r="N2" t="n">
        <v>39.4</v>
      </c>
      <c r="O2" t="n">
        <v>24256.19</v>
      </c>
      <c r="P2" t="n">
        <v>346.2</v>
      </c>
      <c r="Q2" t="n">
        <v>2314.6</v>
      </c>
      <c r="R2" t="n">
        <v>443.24</v>
      </c>
      <c r="S2" t="n">
        <v>106.94</v>
      </c>
      <c r="T2" t="n">
        <v>166756.68</v>
      </c>
      <c r="U2" t="n">
        <v>0.24</v>
      </c>
      <c r="V2" t="n">
        <v>0.6</v>
      </c>
      <c r="W2" t="n">
        <v>0.62</v>
      </c>
      <c r="X2" t="n">
        <v>9.99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4.0868</v>
      </c>
      <c r="E3" t="n">
        <v>24.47</v>
      </c>
      <c r="F3" t="n">
        <v>18.53</v>
      </c>
      <c r="G3" t="n">
        <v>12.63</v>
      </c>
      <c r="H3" t="n">
        <v>0.18</v>
      </c>
      <c r="I3" t="n">
        <v>88</v>
      </c>
      <c r="J3" t="n">
        <v>196.32</v>
      </c>
      <c r="K3" t="n">
        <v>54.38</v>
      </c>
      <c r="L3" t="n">
        <v>2</v>
      </c>
      <c r="M3" t="n">
        <v>86</v>
      </c>
      <c r="N3" t="n">
        <v>39.95</v>
      </c>
      <c r="O3" t="n">
        <v>24447.22</v>
      </c>
      <c r="P3" t="n">
        <v>240.15</v>
      </c>
      <c r="Q3" t="n">
        <v>2313.36</v>
      </c>
      <c r="R3" t="n">
        <v>211.78</v>
      </c>
      <c r="S3" t="n">
        <v>106.94</v>
      </c>
      <c r="T3" t="n">
        <v>51856.49</v>
      </c>
      <c r="U3" t="n">
        <v>0.5</v>
      </c>
      <c r="V3" t="n">
        <v>0.82</v>
      </c>
      <c r="W3" t="n">
        <v>0.36</v>
      </c>
      <c r="X3" t="n">
        <v>3.12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4.5663</v>
      </c>
      <c r="E4" t="n">
        <v>21.9</v>
      </c>
      <c r="F4" t="n">
        <v>17.36</v>
      </c>
      <c r="G4" t="n">
        <v>20.03</v>
      </c>
      <c r="H4" t="n">
        <v>0.27</v>
      </c>
      <c r="I4" t="n">
        <v>52</v>
      </c>
      <c r="J4" t="n">
        <v>197.88</v>
      </c>
      <c r="K4" t="n">
        <v>54.38</v>
      </c>
      <c r="L4" t="n">
        <v>3</v>
      </c>
      <c r="M4" t="n">
        <v>50</v>
      </c>
      <c r="N4" t="n">
        <v>40.5</v>
      </c>
      <c r="O4" t="n">
        <v>24639</v>
      </c>
      <c r="P4" t="n">
        <v>212.91</v>
      </c>
      <c r="Q4" t="n">
        <v>2313.16</v>
      </c>
      <c r="R4" t="n">
        <v>173.18</v>
      </c>
      <c r="S4" t="n">
        <v>106.94</v>
      </c>
      <c r="T4" t="n">
        <v>32733.34</v>
      </c>
      <c r="U4" t="n">
        <v>0.62</v>
      </c>
      <c r="V4" t="n">
        <v>0.87</v>
      </c>
      <c r="W4" t="n">
        <v>0.3</v>
      </c>
      <c r="X4" t="n">
        <v>1.95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4.8716</v>
      </c>
      <c r="E5" t="n">
        <v>20.53</v>
      </c>
      <c r="F5" t="n">
        <v>16.61</v>
      </c>
      <c r="G5" t="n">
        <v>27.68</v>
      </c>
      <c r="H5" t="n">
        <v>0.36</v>
      </c>
      <c r="I5" t="n">
        <v>36</v>
      </c>
      <c r="J5" t="n">
        <v>199.44</v>
      </c>
      <c r="K5" t="n">
        <v>54.38</v>
      </c>
      <c r="L5" t="n">
        <v>4</v>
      </c>
      <c r="M5" t="n">
        <v>34</v>
      </c>
      <c r="N5" t="n">
        <v>41.06</v>
      </c>
      <c r="O5" t="n">
        <v>24831.54</v>
      </c>
      <c r="P5" t="n">
        <v>190.43</v>
      </c>
      <c r="Q5" t="n">
        <v>2312.92</v>
      </c>
      <c r="R5" t="n">
        <v>148.32</v>
      </c>
      <c r="S5" t="n">
        <v>106.94</v>
      </c>
      <c r="T5" t="n">
        <v>20386</v>
      </c>
      <c r="U5" t="n">
        <v>0.72</v>
      </c>
      <c r="V5" t="n">
        <v>0.91</v>
      </c>
      <c r="W5" t="n">
        <v>0.26</v>
      </c>
      <c r="X5" t="n">
        <v>1.2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5.0366</v>
      </c>
      <c r="E6" t="n">
        <v>19.85</v>
      </c>
      <c r="F6" t="n">
        <v>16.33</v>
      </c>
      <c r="G6" t="n">
        <v>37.68</v>
      </c>
      <c r="H6" t="n">
        <v>0.44</v>
      </c>
      <c r="I6" t="n">
        <v>26</v>
      </c>
      <c r="J6" t="n">
        <v>201.01</v>
      </c>
      <c r="K6" t="n">
        <v>54.38</v>
      </c>
      <c r="L6" t="n">
        <v>5</v>
      </c>
      <c r="M6" t="n">
        <v>19</v>
      </c>
      <c r="N6" t="n">
        <v>41.63</v>
      </c>
      <c r="O6" t="n">
        <v>25024.84</v>
      </c>
      <c r="P6" t="n">
        <v>172.07</v>
      </c>
      <c r="Q6" t="n">
        <v>2312.89</v>
      </c>
      <c r="R6" t="n">
        <v>138.2</v>
      </c>
      <c r="S6" t="n">
        <v>106.94</v>
      </c>
      <c r="T6" t="n">
        <v>15376.53</v>
      </c>
      <c r="U6" t="n">
        <v>0.77</v>
      </c>
      <c r="V6" t="n">
        <v>0.93</v>
      </c>
      <c r="W6" t="n">
        <v>0.27</v>
      </c>
      <c r="X6" t="n">
        <v>0.92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5.047</v>
      </c>
      <c r="E7" t="n">
        <v>19.81</v>
      </c>
      <c r="F7" t="n">
        <v>16.32</v>
      </c>
      <c r="G7" t="n">
        <v>39.18</v>
      </c>
      <c r="H7" t="n">
        <v>0.53</v>
      </c>
      <c r="I7" t="n">
        <v>25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169.9</v>
      </c>
      <c r="Q7" t="n">
        <v>2312.89</v>
      </c>
      <c r="R7" t="n">
        <v>137.41</v>
      </c>
      <c r="S7" t="n">
        <v>106.94</v>
      </c>
      <c r="T7" t="n">
        <v>14985.16</v>
      </c>
      <c r="U7" t="n">
        <v>0.78</v>
      </c>
      <c r="V7" t="n">
        <v>0.93</v>
      </c>
      <c r="W7" t="n">
        <v>0.29</v>
      </c>
      <c r="X7" t="n">
        <v>0.91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4.3414</v>
      </c>
      <c r="E8" t="n">
        <v>23.03</v>
      </c>
      <c r="F8" t="n">
        <v>19.17</v>
      </c>
      <c r="G8" t="n">
        <v>11.27</v>
      </c>
      <c r="H8" t="n">
        <v>0.2</v>
      </c>
      <c r="I8" t="n">
        <v>102</v>
      </c>
      <c r="J8" t="n">
        <v>89.87</v>
      </c>
      <c r="K8" t="n">
        <v>37.55</v>
      </c>
      <c r="L8" t="n">
        <v>1</v>
      </c>
      <c r="M8" t="n">
        <v>100</v>
      </c>
      <c r="N8" t="n">
        <v>11.32</v>
      </c>
      <c r="O8" t="n">
        <v>11317.98</v>
      </c>
      <c r="P8" t="n">
        <v>139.89</v>
      </c>
      <c r="Q8" t="n">
        <v>2313.69</v>
      </c>
      <c r="R8" t="n">
        <v>233.11</v>
      </c>
      <c r="S8" t="n">
        <v>106.94</v>
      </c>
      <c r="T8" t="n">
        <v>62449.64</v>
      </c>
      <c r="U8" t="n">
        <v>0.46</v>
      </c>
      <c r="V8" t="n">
        <v>0.79</v>
      </c>
      <c r="W8" t="n">
        <v>0.39</v>
      </c>
      <c r="X8" t="n">
        <v>3.75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4.8299</v>
      </c>
      <c r="E9" t="n">
        <v>20.7</v>
      </c>
      <c r="F9" t="n">
        <v>17.65</v>
      </c>
      <c r="G9" t="n">
        <v>17.95</v>
      </c>
      <c r="H9" t="n">
        <v>0.39</v>
      </c>
      <c r="I9" t="n">
        <v>59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115.63</v>
      </c>
      <c r="Q9" t="n">
        <v>2313.47</v>
      </c>
      <c r="R9" t="n">
        <v>180.35</v>
      </c>
      <c r="S9" t="n">
        <v>106.94</v>
      </c>
      <c r="T9" t="n">
        <v>36285.17</v>
      </c>
      <c r="U9" t="n">
        <v>0.59</v>
      </c>
      <c r="V9" t="n">
        <v>0.86</v>
      </c>
      <c r="W9" t="n">
        <v>0.39</v>
      </c>
      <c r="X9" t="n">
        <v>2.24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4.6471</v>
      </c>
      <c r="E10" t="n">
        <v>21.52</v>
      </c>
      <c r="F10" t="n">
        <v>18.41</v>
      </c>
      <c r="G10" t="n">
        <v>13.64</v>
      </c>
      <c r="H10" t="n">
        <v>0.24</v>
      </c>
      <c r="I10" t="n">
        <v>81</v>
      </c>
      <c r="J10" t="n">
        <v>71.52</v>
      </c>
      <c r="K10" t="n">
        <v>32.27</v>
      </c>
      <c r="L10" t="n">
        <v>1</v>
      </c>
      <c r="M10" t="n">
        <v>30</v>
      </c>
      <c r="N10" t="n">
        <v>8.25</v>
      </c>
      <c r="O10" t="n">
        <v>9054.6</v>
      </c>
      <c r="P10" t="n">
        <v>105.22</v>
      </c>
      <c r="Q10" t="n">
        <v>2313.15</v>
      </c>
      <c r="R10" t="n">
        <v>205.81</v>
      </c>
      <c r="S10" t="n">
        <v>106.94</v>
      </c>
      <c r="T10" t="n">
        <v>48906.28</v>
      </c>
      <c r="U10" t="n">
        <v>0.52</v>
      </c>
      <c r="V10" t="n">
        <v>0.82</v>
      </c>
      <c r="W10" t="n">
        <v>0.42</v>
      </c>
      <c r="X10" t="n">
        <v>3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4.6543</v>
      </c>
      <c r="E11" t="n">
        <v>21.49</v>
      </c>
      <c r="F11" t="n">
        <v>18.41</v>
      </c>
      <c r="G11" t="n">
        <v>13.98</v>
      </c>
      <c r="H11" t="n">
        <v>0.48</v>
      </c>
      <c r="I11" t="n">
        <v>79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105.95</v>
      </c>
      <c r="Q11" t="n">
        <v>2313.51</v>
      </c>
      <c r="R11" t="n">
        <v>204.39</v>
      </c>
      <c r="S11" t="n">
        <v>106.94</v>
      </c>
      <c r="T11" t="n">
        <v>48202.53</v>
      </c>
      <c r="U11" t="n">
        <v>0.52</v>
      </c>
      <c r="V11" t="n">
        <v>0.82</v>
      </c>
      <c r="W11" t="n">
        <v>0.46</v>
      </c>
      <c r="X11" t="n">
        <v>3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4.0461</v>
      </c>
      <c r="E12" t="n">
        <v>24.72</v>
      </c>
      <c r="F12" t="n">
        <v>21.29</v>
      </c>
      <c r="G12" t="n">
        <v>8.24</v>
      </c>
      <c r="H12" t="n">
        <v>0.43</v>
      </c>
      <c r="I12" t="n">
        <v>155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83.41</v>
      </c>
      <c r="Q12" t="n">
        <v>2314.09</v>
      </c>
      <c r="R12" t="n">
        <v>297.09</v>
      </c>
      <c r="S12" t="n">
        <v>106.94</v>
      </c>
      <c r="T12" t="n">
        <v>94175.47</v>
      </c>
      <c r="U12" t="n">
        <v>0.36</v>
      </c>
      <c r="V12" t="n">
        <v>0.71</v>
      </c>
      <c r="W12" t="n">
        <v>0.68</v>
      </c>
      <c r="X12" t="n">
        <v>5.88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3.39</v>
      </c>
      <c r="E13" t="n">
        <v>29.5</v>
      </c>
      <c r="F13" t="n">
        <v>22.19</v>
      </c>
      <c r="G13" t="n">
        <v>7.56</v>
      </c>
      <c r="H13" t="n">
        <v>0.12</v>
      </c>
      <c r="I13" t="n">
        <v>176</v>
      </c>
      <c r="J13" t="n">
        <v>141.81</v>
      </c>
      <c r="K13" t="n">
        <v>47.83</v>
      </c>
      <c r="L13" t="n">
        <v>1</v>
      </c>
      <c r="M13" t="n">
        <v>174</v>
      </c>
      <c r="N13" t="n">
        <v>22.98</v>
      </c>
      <c r="O13" t="n">
        <v>17723.39</v>
      </c>
      <c r="P13" t="n">
        <v>240.37</v>
      </c>
      <c r="Q13" t="n">
        <v>2314.21</v>
      </c>
      <c r="R13" t="n">
        <v>334.75</v>
      </c>
      <c r="S13" t="n">
        <v>106.94</v>
      </c>
      <c r="T13" t="n">
        <v>112898.86</v>
      </c>
      <c r="U13" t="n">
        <v>0.32</v>
      </c>
      <c r="V13" t="n">
        <v>0.68</v>
      </c>
      <c r="W13" t="n">
        <v>0.49</v>
      </c>
      <c r="X13" t="n">
        <v>6.77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4.4325</v>
      </c>
      <c r="E14" t="n">
        <v>22.56</v>
      </c>
      <c r="F14" t="n">
        <v>18.4</v>
      </c>
      <c r="G14" t="n">
        <v>16.47</v>
      </c>
      <c r="H14" t="n">
        <v>0.25</v>
      </c>
      <c r="I14" t="n">
        <v>67</v>
      </c>
      <c r="J14" t="n">
        <v>143.17</v>
      </c>
      <c r="K14" t="n">
        <v>47.83</v>
      </c>
      <c r="L14" t="n">
        <v>2</v>
      </c>
      <c r="M14" t="n">
        <v>65</v>
      </c>
      <c r="N14" t="n">
        <v>23.34</v>
      </c>
      <c r="O14" t="n">
        <v>17891.86</v>
      </c>
      <c r="P14" t="n">
        <v>182.59</v>
      </c>
      <c r="Q14" t="n">
        <v>2313.04</v>
      </c>
      <c r="R14" t="n">
        <v>210.35</v>
      </c>
      <c r="S14" t="n">
        <v>106.94</v>
      </c>
      <c r="T14" t="n">
        <v>51247.08</v>
      </c>
      <c r="U14" t="n">
        <v>0.51</v>
      </c>
      <c r="V14" t="n">
        <v>0.82</v>
      </c>
      <c r="W14" t="n">
        <v>0.29</v>
      </c>
      <c r="X14" t="n">
        <v>2.99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5.0545</v>
      </c>
      <c r="E15" t="n">
        <v>19.78</v>
      </c>
      <c r="F15" t="n">
        <v>16.52</v>
      </c>
      <c r="G15" t="n">
        <v>27.53</v>
      </c>
      <c r="H15" t="n">
        <v>0.37</v>
      </c>
      <c r="I15" t="n">
        <v>36</v>
      </c>
      <c r="J15" t="n">
        <v>144.54</v>
      </c>
      <c r="K15" t="n">
        <v>47.83</v>
      </c>
      <c r="L15" t="n">
        <v>3</v>
      </c>
      <c r="M15" t="n">
        <v>16</v>
      </c>
      <c r="N15" t="n">
        <v>23.71</v>
      </c>
      <c r="O15" t="n">
        <v>18060.85</v>
      </c>
      <c r="P15" t="n">
        <v>142.03</v>
      </c>
      <c r="Q15" t="n">
        <v>2313.04</v>
      </c>
      <c r="R15" t="n">
        <v>143.6</v>
      </c>
      <c r="S15" t="n">
        <v>106.94</v>
      </c>
      <c r="T15" t="n">
        <v>18025.36</v>
      </c>
      <c r="U15" t="n">
        <v>0.74</v>
      </c>
      <c r="V15" t="n">
        <v>0.92</v>
      </c>
      <c r="W15" t="n">
        <v>0.3</v>
      </c>
      <c r="X15" t="n">
        <v>1.1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5.0174</v>
      </c>
      <c r="E16" t="n">
        <v>19.93</v>
      </c>
      <c r="F16" t="n">
        <v>16.69</v>
      </c>
      <c r="G16" t="n">
        <v>28.61</v>
      </c>
      <c r="H16" t="n">
        <v>0.49</v>
      </c>
      <c r="I16" t="n">
        <v>35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143.26</v>
      </c>
      <c r="Q16" t="n">
        <v>2313.39</v>
      </c>
      <c r="R16" t="n">
        <v>149.66</v>
      </c>
      <c r="S16" t="n">
        <v>106.94</v>
      </c>
      <c r="T16" t="n">
        <v>21059.72</v>
      </c>
      <c r="U16" t="n">
        <v>0.71</v>
      </c>
      <c r="V16" t="n">
        <v>0.91</v>
      </c>
      <c r="W16" t="n">
        <v>0.31</v>
      </c>
      <c r="X16" t="n">
        <v>1.28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2.88</v>
      </c>
      <c r="E17" t="n">
        <v>34.72</v>
      </c>
      <c r="F17" t="n">
        <v>24.27</v>
      </c>
      <c r="G17" t="n">
        <v>6.44</v>
      </c>
      <c r="H17" t="n">
        <v>0.1</v>
      </c>
      <c r="I17" t="n">
        <v>226</v>
      </c>
      <c r="J17" t="n">
        <v>176.73</v>
      </c>
      <c r="K17" t="n">
        <v>52.44</v>
      </c>
      <c r="L17" t="n">
        <v>1</v>
      </c>
      <c r="M17" t="n">
        <v>224</v>
      </c>
      <c r="N17" t="n">
        <v>33.29</v>
      </c>
      <c r="O17" t="n">
        <v>22031.19</v>
      </c>
      <c r="P17" t="n">
        <v>308.82</v>
      </c>
      <c r="Q17" t="n">
        <v>2314.1</v>
      </c>
      <c r="R17" t="n">
        <v>404.6</v>
      </c>
      <c r="S17" t="n">
        <v>106.94</v>
      </c>
      <c r="T17" t="n">
        <v>147576.79</v>
      </c>
      <c r="U17" t="n">
        <v>0.26</v>
      </c>
      <c r="V17" t="n">
        <v>0.62</v>
      </c>
      <c r="W17" t="n">
        <v>0.58</v>
      </c>
      <c r="X17" t="n">
        <v>8.85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4.3068</v>
      </c>
      <c r="E18" t="n">
        <v>23.22</v>
      </c>
      <c r="F18" t="n">
        <v>17.99</v>
      </c>
      <c r="G18" t="n">
        <v>13.66</v>
      </c>
      <c r="H18" t="n">
        <v>0.2</v>
      </c>
      <c r="I18" t="n">
        <v>79</v>
      </c>
      <c r="J18" t="n">
        <v>178.21</v>
      </c>
      <c r="K18" t="n">
        <v>52.44</v>
      </c>
      <c r="L18" t="n">
        <v>2</v>
      </c>
      <c r="M18" t="n">
        <v>77</v>
      </c>
      <c r="N18" t="n">
        <v>33.77</v>
      </c>
      <c r="O18" t="n">
        <v>22213.89</v>
      </c>
      <c r="P18" t="n">
        <v>215.02</v>
      </c>
      <c r="Q18" t="n">
        <v>2313.32</v>
      </c>
      <c r="R18" t="n">
        <v>193.29</v>
      </c>
      <c r="S18" t="n">
        <v>106.94</v>
      </c>
      <c r="T18" t="n">
        <v>42653.32</v>
      </c>
      <c r="U18" t="n">
        <v>0.55</v>
      </c>
      <c r="V18" t="n">
        <v>0.84</v>
      </c>
      <c r="W18" t="n">
        <v>0.34</v>
      </c>
      <c r="X18" t="n">
        <v>2.58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4.7124</v>
      </c>
      <c r="E19" t="n">
        <v>21.22</v>
      </c>
      <c r="F19" t="n">
        <v>17.13</v>
      </c>
      <c r="G19" t="n">
        <v>21.87</v>
      </c>
      <c r="H19" t="n">
        <v>0.3</v>
      </c>
      <c r="I19" t="n">
        <v>47</v>
      </c>
      <c r="J19" t="n">
        <v>179.7</v>
      </c>
      <c r="K19" t="n">
        <v>52.44</v>
      </c>
      <c r="L19" t="n">
        <v>3</v>
      </c>
      <c r="M19" t="n">
        <v>45</v>
      </c>
      <c r="N19" t="n">
        <v>34.26</v>
      </c>
      <c r="O19" t="n">
        <v>22397.24</v>
      </c>
      <c r="P19" t="n">
        <v>191.58</v>
      </c>
      <c r="Q19" t="n">
        <v>2313.14</v>
      </c>
      <c r="R19" t="n">
        <v>165.35</v>
      </c>
      <c r="S19" t="n">
        <v>106.94</v>
      </c>
      <c r="T19" t="n">
        <v>28845.94</v>
      </c>
      <c r="U19" t="n">
        <v>0.65</v>
      </c>
      <c r="V19" t="n">
        <v>0.88</v>
      </c>
      <c r="W19" t="n">
        <v>0.29</v>
      </c>
      <c r="X19" t="n">
        <v>1.72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4.9577</v>
      </c>
      <c r="E20" t="n">
        <v>20.17</v>
      </c>
      <c r="F20" t="n">
        <v>16.61</v>
      </c>
      <c r="G20" t="n">
        <v>31.15</v>
      </c>
      <c r="H20" t="n">
        <v>0.39</v>
      </c>
      <c r="I20" t="n">
        <v>32</v>
      </c>
      <c r="J20" t="n">
        <v>181.19</v>
      </c>
      <c r="K20" t="n">
        <v>52.44</v>
      </c>
      <c r="L20" t="n">
        <v>4</v>
      </c>
      <c r="M20" t="n">
        <v>30</v>
      </c>
      <c r="N20" t="n">
        <v>34.75</v>
      </c>
      <c r="O20" t="n">
        <v>22581.25</v>
      </c>
      <c r="P20" t="n">
        <v>170.43</v>
      </c>
      <c r="Q20" t="n">
        <v>2312.84</v>
      </c>
      <c r="R20" t="n">
        <v>148.24</v>
      </c>
      <c r="S20" t="n">
        <v>106.94</v>
      </c>
      <c r="T20" t="n">
        <v>20363.72</v>
      </c>
      <c r="U20" t="n">
        <v>0.72</v>
      </c>
      <c r="V20" t="n">
        <v>0.91</v>
      </c>
      <c r="W20" t="n">
        <v>0.27</v>
      </c>
      <c r="X20" t="n">
        <v>1.2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5.0509</v>
      </c>
      <c r="E21" t="n">
        <v>19.8</v>
      </c>
      <c r="F21" t="n">
        <v>16.42</v>
      </c>
      <c r="G21" t="n">
        <v>36.48</v>
      </c>
      <c r="H21" t="n">
        <v>0.49</v>
      </c>
      <c r="I21" t="n">
        <v>27</v>
      </c>
      <c r="J21" t="n">
        <v>182.69</v>
      </c>
      <c r="K21" t="n">
        <v>52.44</v>
      </c>
      <c r="L21" t="n">
        <v>5</v>
      </c>
      <c r="M21" t="n">
        <v>2</v>
      </c>
      <c r="N21" t="n">
        <v>35.25</v>
      </c>
      <c r="O21" t="n">
        <v>22766.06</v>
      </c>
      <c r="P21" t="n">
        <v>160.51</v>
      </c>
      <c r="Q21" t="n">
        <v>2313</v>
      </c>
      <c r="R21" t="n">
        <v>140.52</v>
      </c>
      <c r="S21" t="n">
        <v>106.94</v>
      </c>
      <c r="T21" t="n">
        <v>16529.48</v>
      </c>
      <c r="U21" t="n">
        <v>0.76</v>
      </c>
      <c r="V21" t="n">
        <v>0.92</v>
      </c>
      <c r="W21" t="n">
        <v>0.3</v>
      </c>
      <c r="X21" t="n">
        <v>1.01</v>
      </c>
      <c r="Y21" t="n">
        <v>2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5.0543</v>
      </c>
      <c r="E22" t="n">
        <v>19.79</v>
      </c>
      <c r="F22" t="n">
        <v>16.4</v>
      </c>
      <c r="G22" t="n">
        <v>36.45</v>
      </c>
      <c r="H22" t="n">
        <v>0.58</v>
      </c>
      <c r="I22" t="n">
        <v>27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161.68</v>
      </c>
      <c r="Q22" t="n">
        <v>2313.11</v>
      </c>
      <c r="R22" t="n">
        <v>140</v>
      </c>
      <c r="S22" t="n">
        <v>106.94</v>
      </c>
      <c r="T22" t="n">
        <v>16269.96</v>
      </c>
      <c r="U22" t="n">
        <v>0.76</v>
      </c>
      <c r="V22" t="n">
        <v>0.92</v>
      </c>
      <c r="W22" t="n">
        <v>0.3</v>
      </c>
      <c r="X22" t="n">
        <v>0.99</v>
      </c>
      <c r="Y22" t="n">
        <v>2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3.5109</v>
      </c>
      <c r="E23" t="n">
        <v>28.48</v>
      </c>
      <c r="F23" t="n">
        <v>24.26</v>
      </c>
      <c r="G23" t="n">
        <v>6.27</v>
      </c>
      <c r="H23" t="n">
        <v>0.64</v>
      </c>
      <c r="I23" t="n">
        <v>232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70.43000000000001</v>
      </c>
      <c r="Q23" t="n">
        <v>2316.11</v>
      </c>
      <c r="R23" t="n">
        <v>392.47</v>
      </c>
      <c r="S23" t="n">
        <v>106.94</v>
      </c>
      <c r="T23" t="n">
        <v>141481.65</v>
      </c>
      <c r="U23" t="n">
        <v>0.27</v>
      </c>
      <c r="V23" t="n">
        <v>0.62</v>
      </c>
      <c r="W23" t="n">
        <v>0.9</v>
      </c>
      <c r="X23" t="n">
        <v>8.83</v>
      </c>
      <c r="Y23" t="n">
        <v>2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4.1658</v>
      </c>
      <c r="E24" t="n">
        <v>24</v>
      </c>
      <c r="F24" t="n">
        <v>19.65</v>
      </c>
      <c r="G24" t="n">
        <v>10.25</v>
      </c>
      <c r="H24" t="n">
        <v>0.18</v>
      </c>
      <c r="I24" t="n">
        <v>115</v>
      </c>
      <c r="J24" t="n">
        <v>98.70999999999999</v>
      </c>
      <c r="K24" t="n">
        <v>39.72</v>
      </c>
      <c r="L24" t="n">
        <v>1</v>
      </c>
      <c r="M24" t="n">
        <v>113</v>
      </c>
      <c r="N24" t="n">
        <v>12.99</v>
      </c>
      <c r="O24" t="n">
        <v>12407.75</v>
      </c>
      <c r="P24" t="n">
        <v>157.19</v>
      </c>
      <c r="Q24" t="n">
        <v>2313.53</v>
      </c>
      <c r="R24" t="n">
        <v>249.38</v>
      </c>
      <c r="S24" t="n">
        <v>106.94</v>
      </c>
      <c r="T24" t="n">
        <v>70519.42999999999</v>
      </c>
      <c r="U24" t="n">
        <v>0.43</v>
      </c>
      <c r="V24" t="n">
        <v>0.77</v>
      </c>
      <c r="W24" t="n">
        <v>0.41</v>
      </c>
      <c r="X24" t="n">
        <v>4.24</v>
      </c>
      <c r="Y24" t="n">
        <v>2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4.8834</v>
      </c>
      <c r="E25" t="n">
        <v>20.48</v>
      </c>
      <c r="F25" t="n">
        <v>17.4</v>
      </c>
      <c r="G25" t="n">
        <v>19.7</v>
      </c>
      <c r="H25" t="n">
        <v>0.35</v>
      </c>
      <c r="I25" t="n">
        <v>53</v>
      </c>
      <c r="J25" t="n">
        <v>99.95</v>
      </c>
      <c r="K25" t="n">
        <v>39.72</v>
      </c>
      <c r="L25" t="n">
        <v>2</v>
      </c>
      <c r="M25" t="n">
        <v>0</v>
      </c>
      <c r="N25" t="n">
        <v>13.24</v>
      </c>
      <c r="O25" t="n">
        <v>12561.45</v>
      </c>
      <c r="P25" t="n">
        <v>120.03</v>
      </c>
      <c r="Q25" t="n">
        <v>2313.24</v>
      </c>
      <c r="R25" t="n">
        <v>172.1</v>
      </c>
      <c r="S25" t="n">
        <v>106.94</v>
      </c>
      <c r="T25" t="n">
        <v>32188.25</v>
      </c>
      <c r="U25" t="n">
        <v>0.62</v>
      </c>
      <c r="V25" t="n">
        <v>0.87</v>
      </c>
      <c r="W25" t="n">
        <v>0.37</v>
      </c>
      <c r="X25" t="n">
        <v>1.99</v>
      </c>
      <c r="Y25" t="n">
        <v>2</v>
      </c>
      <c r="Z25" t="n">
        <v>10</v>
      </c>
    </row>
    <row r="26">
      <c r="A26" t="n">
        <v>0</v>
      </c>
      <c r="B26" t="n">
        <v>60</v>
      </c>
      <c r="C26" t="inlineStr">
        <is>
          <t xml:space="preserve">CONCLUIDO	</t>
        </is>
      </c>
      <c r="D26" t="n">
        <v>3.6889</v>
      </c>
      <c r="E26" t="n">
        <v>27.11</v>
      </c>
      <c r="F26" t="n">
        <v>21.12</v>
      </c>
      <c r="G26" t="n">
        <v>8.390000000000001</v>
      </c>
      <c r="H26" t="n">
        <v>0.14</v>
      </c>
      <c r="I26" t="n">
        <v>151</v>
      </c>
      <c r="J26" t="n">
        <v>124.63</v>
      </c>
      <c r="K26" t="n">
        <v>45</v>
      </c>
      <c r="L26" t="n">
        <v>1</v>
      </c>
      <c r="M26" t="n">
        <v>149</v>
      </c>
      <c r="N26" t="n">
        <v>18.64</v>
      </c>
      <c r="O26" t="n">
        <v>15605.44</v>
      </c>
      <c r="P26" t="n">
        <v>206.66</v>
      </c>
      <c r="Q26" t="n">
        <v>2313.68</v>
      </c>
      <c r="R26" t="n">
        <v>298.86</v>
      </c>
      <c r="S26" t="n">
        <v>106.94</v>
      </c>
      <c r="T26" t="n">
        <v>95080.78</v>
      </c>
      <c r="U26" t="n">
        <v>0.36</v>
      </c>
      <c r="V26" t="n">
        <v>0.72</v>
      </c>
      <c r="W26" t="n">
        <v>0.46</v>
      </c>
      <c r="X26" t="n">
        <v>5.7</v>
      </c>
      <c r="Y26" t="n">
        <v>2</v>
      </c>
      <c r="Z26" t="n">
        <v>10</v>
      </c>
    </row>
    <row r="27">
      <c r="A27" t="n">
        <v>1</v>
      </c>
      <c r="B27" t="n">
        <v>60</v>
      </c>
      <c r="C27" t="inlineStr">
        <is>
          <t xml:space="preserve">CONCLUIDO	</t>
        </is>
      </c>
      <c r="D27" t="n">
        <v>4.7264</v>
      </c>
      <c r="E27" t="n">
        <v>21.16</v>
      </c>
      <c r="F27" t="n">
        <v>17.59</v>
      </c>
      <c r="G27" t="n">
        <v>18.85</v>
      </c>
      <c r="H27" t="n">
        <v>0.28</v>
      </c>
      <c r="I27" t="n">
        <v>56</v>
      </c>
      <c r="J27" t="n">
        <v>125.95</v>
      </c>
      <c r="K27" t="n">
        <v>45</v>
      </c>
      <c r="L27" t="n">
        <v>2</v>
      </c>
      <c r="M27" t="n">
        <v>54</v>
      </c>
      <c r="N27" t="n">
        <v>18.95</v>
      </c>
      <c r="O27" t="n">
        <v>15767.7</v>
      </c>
      <c r="P27" t="n">
        <v>151.54</v>
      </c>
      <c r="Q27" t="n">
        <v>2312.82</v>
      </c>
      <c r="R27" t="n">
        <v>181.1</v>
      </c>
      <c r="S27" t="n">
        <v>106.94</v>
      </c>
      <c r="T27" t="n">
        <v>36677.1</v>
      </c>
      <c r="U27" t="n">
        <v>0.59</v>
      </c>
      <c r="V27" t="n">
        <v>0.86</v>
      </c>
      <c r="W27" t="n">
        <v>0.31</v>
      </c>
      <c r="X27" t="n">
        <v>2.18</v>
      </c>
      <c r="Y27" t="n">
        <v>2</v>
      </c>
      <c r="Z27" t="n">
        <v>10</v>
      </c>
    </row>
    <row r="28">
      <c r="A28" t="n">
        <v>2</v>
      </c>
      <c r="B28" t="n">
        <v>60</v>
      </c>
      <c r="C28" t="inlineStr">
        <is>
          <t xml:space="preserve">CONCLUIDO	</t>
        </is>
      </c>
      <c r="D28" t="n">
        <v>4.9839</v>
      </c>
      <c r="E28" t="n">
        <v>20.06</v>
      </c>
      <c r="F28" t="n">
        <v>16.91</v>
      </c>
      <c r="G28" t="n">
        <v>25.37</v>
      </c>
      <c r="H28" t="n">
        <v>0.42</v>
      </c>
      <c r="I28" t="n">
        <v>40</v>
      </c>
      <c r="J28" t="n">
        <v>127.27</v>
      </c>
      <c r="K28" t="n">
        <v>45</v>
      </c>
      <c r="L28" t="n">
        <v>3</v>
      </c>
      <c r="M28" t="n">
        <v>0</v>
      </c>
      <c r="N28" t="n">
        <v>19.27</v>
      </c>
      <c r="O28" t="n">
        <v>15930.42</v>
      </c>
      <c r="P28" t="n">
        <v>133.85</v>
      </c>
      <c r="Q28" t="n">
        <v>2312.86</v>
      </c>
      <c r="R28" t="n">
        <v>156.45</v>
      </c>
      <c r="S28" t="n">
        <v>106.94</v>
      </c>
      <c r="T28" t="n">
        <v>24429.14</v>
      </c>
      <c r="U28" t="n">
        <v>0.68</v>
      </c>
      <c r="V28" t="n">
        <v>0.9</v>
      </c>
      <c r="W28" t="n">
        <v>0.33</v>
      </c>
      <c r="X28" t="n">
        <v>1.5</v>
      </c>
      <c r="Y28" t="n">
        <v>2</v>
      </c>
      <c r="Z28" t="n">
        <v>10</v>
      </c>
    </row>
    <row r="29">
      <c r="A29" t="n">
        <v>0</v>
      </c>
      <c r="B29" t="n">
        <v>80</v>
      </c>
      <c r="C29" t="inlineStr">
        <is>
          <t xml:space="preserve">CONCLUIDO	</t>
        </is>
      </c>
      <c r="D29" t="n">
        <v>3.1322</v>
      </c>
      <c r="E29" t="n">
        <v>31.93</v>
      </c>
      <c r="F29" t="n">
        <v>23.16</v>
      </c>
      <c r="G29" t="n">
        <v>6.95</v>
      </c>
      <c r="H29" t="n">
        <v>0.11</v>
      </c>
      <c r="I29" t="n">
        <v>200</v>
      </c>
      <c r="J29" t="n">
        <v>159.12</v>
      </c>
      <c r="K29" t="n">
        <v>50.28</v>
      </c>
      <c r="L29" t="n">
        <v>1</v>
      </c>
      <c r="M29" t="n">
        <v>198</v>
      </c>
      <c r="N29" t="n">
        <v>27.84</v>
      </c>
      <c r="O29" t="n">
        <v>19859.16</v>
      </c>
      <c r="P29" t="n">
        <v>273.29</v>
      </c>
      <c r="Q29" t="n">
        <v>2314.34</v>
      </c>
      <c r="R29" t="n">
        <v>367.17</v>
      </c>
      <c r="S29" t="n">
        <v>106.94</v>
      </c>
      <c r="T29" t="n">
        <v>128991.96</v>
      </c>
      <c r="U29" t="n">
        <v>0.29</v>
      </c>
      <c r="V29" t="n">
        <v>0.65</v>
      </c>
      <c r="W29" t="n">
        <v>0.54</v>
      </c>
      <c r="X29" t="n">
        <v>7.74</v>
      </c>
      <c r="Y29" t="n">
        <v>2</v>
      </c>
      <c r="Z29" t="n">
        <v>10</v>
      </c>
    </row>
    <row r="30">
      <c r="A30" t="n">
        <v>1</v>
      </c>
      <c r="B30" t="n">
        <v>80</v>
      </c>
      <c r="C30" t="inlineStr">
        <is>
          <t xml:space="preserve">CONCLUIDO	</t>
        </is>
      </c>
      <c r="D30" t="n">
        <v>4.4635</v>
      </c>
      <c r="E30" t="n">
        <v>22.4</v>
      </c>
      <c r="F30" t="n">
        <v>17.79</v>
      </c>
      <c r="G30" t="n">
        <v>15.04</v>
      </c>
      <c r="H30" t="n">
        <v>0.22</v>
      </c>
      <c r="I30" t="n">
        <v>71</v>
      </c>
      <c r="J30" t="n">
        <v>160.54</v>
      </c>
      <c r="K30" t="n">
        <v>50.28</v>
      </c>
      <c r="L30" t="n">
        <v>2</v>
      </c>
      <c r="M30" t="n">
        <v>69</v>
      </c>
      <c r="N30" t="n">
        <v>28.26</v>
      </c>
      <c r="O30" t="n">
        <v>20034.4</v>
      </c>
      <c r="P30" t="n">
        <v>194.61</v>
      </c>
      <c r="Q30" t="n">
        <v>2313.51</v>
      </c>
      <c r="R30" t="n">
        <v>187.6</v>
      </c>
      <c r="S30" t="n">
        <v>106.94</v>
      </c>
      <c r="T30" t="n">
        <v>39850.89</v>
      </c>
      <c r="U30" t="n">
        <v>0.57</v>
      </c>
      <c r="V30" t="n">
        <v>0.85</v>
      </c>
      <c r="W30" t="n">
        <v>0.31</v>
      </c>
      <c r="X30" t="n">
        <v>2.38</v>
      </c>
      <c r="Y30" t="n">
        <v>2</v>
      </c>
      <c r="Z30" t="n">
        <v>10</v>
      </c>
    </row>
    <row r="31">
      <c r="A31" t="n">
        <v>2</v>
      </c>
      <c r="B31" t="n">
        <v>80</v>
      </c>
      <c r="C31" t="inlineStr">
        <is>
          <t xml:space="preserve">CONCLUIDO	</t>
        </is>
      </c>
      <c r="D31" t="n">
        <v>4.8797</v>
      </c>
      <c r="E31" t="n">
        <v>20.49</v>
      </c>
      <c r="F31" t="n">
        <v>16.85</v>
      </c>
      <c r="G31" t="n">
        <v>24.65</v>
      </c>
      <c r="H31" t="n">
        <v>0.33</v>
      </c>
      <c r="I31" t="n">
        <v>41</v>
      </c>
      <c r="J31" t="n">
        <v>161.97</v>
      </c>
      <c r="K31" t="n">
        <v>50.28</v>
      </c>
      <c r="L31" t="n">
        <v>3</v>
      </c>
      <c r="M31" t="n">
        <v>39</v>
      </c>
      <c r="N31" t="n">
        <v>28.69</v>
      </c>
      <c r="O31" t="n">
        <v>20210.21</v>
      </c>
      <c r="P31" t="n">
        <v>167.22</v>
      </c>
      <c r="Q31" t="n">
        <v>2313.02</v>
      </c>
      <c r="R31" t="n">
        <v>155.85</v>
      </c>
      <c r="S31" t="n">
        <v>106.94</v>
      </c>
      <c r="T31" t="n">
        <v>24126.14</v>
      </c>
      <c r="U31" t="n">
        <v>0.6899999999999999</v>
      </c>
      <c r="V31" t="n">
        <v>0.9</v>
      </c>
      <c r="W31" t="n">
        <v>0.29</v>
      </c>
      <c r="X31" t="n">
        <v>1.44</v>
      </c>
      <c r="Y31" t="n">
        <v>2</v>
      </c>
      <c r="Z31" t="n">
        <v>10</v>
      </c>
    </row>
    <row r="32">
      <c r="A32" t="n">
        <v>3</v>
      </c>
      <c r="B32" t="n">
        <v>80</v>
      </c>
      <c r="C32" t="inlineStr">
        <is>
          <t xml:space="preserve">CONCLUIDO	</t>
        </is>
      </c>
      <c r="D32" t="n">
        <v>5.046</v>
      </c>
      <c r="E32" t="n">
        <v>19.82</v>
      </c>
      <c r="F32" t="n">
        <v>16.53</v>
      </c>
      <c r="G32" t="n">
        <v>33.05</v>
      </c>
      <c r="H32" t="n">
        <v>0.43</v>
      </c>
      <c r="I32" t="n">
        <v>30</v>
      </c>
      <c r="J32" t="n">
        <v>163.4</v>
      </c>
      <c r="K32" t="n">
        <v>50.28</v>
      </c>
      <c r="L32" t="n">
        <v>4</v>
      </c>
      <c r="M32" t="n">
        <v>3</v>
      </c>
      <c r="N32" t="n">
        <v>29.12</v>
      </c>
      <c r="O32" t="n">
        <v>20386.62</v>
      </c>
      <c r="P32" t="n">
        <v>150.39</v>
      </c>
      <c r="Q32" t="n">
        <v>2312.97</v>
      </c>
      <c r="R32" t="n">
        <v>144.18</v>
      </c>
      <c r="S32" t="n">
        <v>106.94</v>
      </c>
      <c r="T32" t="n">
        <v>18347.22</v>
      </c>
      <c r="U32" t="n">
        <v>0.74</v>
      </c>
      <c r="V32" t="n">
        <v>0.92</v>
      </c>
      <c r="W32" t="n">
        <v>0.3</v>
      </c>
      <c r="X32" t="n">
        <v>1.12</v>
      </c>
      <c r="Y32" t="n">
        <v>2</v>
      </c>
      <c r="Z32" t="n">
        <v>10</v>
      </c>
    </row>
    <row r="33">
      <c r="A33" t="n">
        <v>4</v>
      </c>
      <c r="B33" t="n">
        <v>80</v>
      </c>
      <c r="C33" t="inlineStr">
        <is>
          <t xml:space="preserve">CONCLUIDO	</t>
        </is>
      </c>
      <c r="D33" t="n">
        <v>5.0467</v>
      </c>
      <c r="E33" t="n">
        <v>19.82</v>
      </c>
      <c r="F33" t="n">
        <v>16.52</v>
      </c>
      <c r="G33" t="n">
        <v>33.05</v>
      </c>
      <c r="H33" t="n">
        <v>0.54</v>
      </c>
      <c r="I33" t="n">
        <v>30</v>
      </c>
      <c r="J33" t="n">
        <v>164.83</v>
      </c>
      <c r="K33" t="n">
        <v>50.28</v>
      </c>
      <c r="L33" t="n">
        <v>5</v>
      </c>
      <c r="M33" t="n">
        <v>0</v>
      </c>
      <c r="N33" t="n">
        <v>29.55</v>
      </c>
      <c r="O33" t="n">
        <v>20563.61</v>
      </c>
      <c r="P33" t="n">
        <v>151.75</v>
      </c>
      <c r="Q33" t="n">
        <v>2312.72</v>
      </c>
      <c r="R33" t="n">
        <v>143.99</v>
      </c>
      <c r="S33" t="n">
        <v>106.94</v>
      </c>
      <c r="T33" t="n">
        <v>18250.09</v>
      </c>
      <c r="U33" t="n">
        <v>0.74</v>
      </c>
      <c r="V33" t="n">
        <v>0.92</v>
      </c>
      <c r="W33" t="n">
        <v>0.3</v>
      </c>
      <c r="X33" t="n">
        <v>1.11</v>
      </c>
      <c r="Y33" t="n">
        <v>2</v>
      </c>
      <c r="Z33" t="n">
        <v>10</v>
      </c>
    </row>
    <row r="34">
      <c r="A34" t="n">
        <v>0</v>
      </c>
      <c r="B34" t="n">
        <v>35</v>
      </c>
      <c r="C34" t="inlineStr">
        <is>
          <t xml:space="preserve">CONCLUIDO	</t>
        </is>
      </c>
      <c r="D34" t="n">
        <v>4.5643</v>
      </c>
      <c r="E34" t="n">
        <v>21.91</v>
      </c>
      <c r="F34" t="n">
        <v>18.5</v>
      </c>
      <c r="G34" t="n">
        <v>12.61</v>
      </c>
      <c r="H34" t="n">
        <v>0.22</v>
      </c>
      <c r="I34" t="n">
        <v>88</v>
      </c>
      <c r="J34" t="n">
        <v>80.84</v>
      </c>
      <c r="K34" t="n">
        <v>35.1</v>
      </c>
      <c r="L34" t="n">
        <v>1</v>
      </c>
      <c r="M34" t="n">
        <v>84</v>
      </c>
      <c r="N34" t="n">
        <v>9.74</v>
      </c>
      <c r="O34" t="n">
        <v>10204.21</v>
      </c>
      <c r="P34" t="n">
        <v>119.82</v>
      </c>
      <c r="Q34" t="n">
        <v>2313.46</v>
      </c>
      <c r="R34" t="n">
        <v>210.51</v>
      </c>
      <c r="S34" t="n">
        <v>106.94</v>
      </c>
      <c r="T34" t="n">
        <v>51220.87</v>
      </c>
      <c r="U34" t="n">
        <v>0.51</v>
      </c>
      <c r="V34" t="n">
        <v>0.82</v>
      </c>
      <c r="W34" t="n">
        <v>0.36</v>
      </c>
      <c r="X34" t="n">
        <v>3.09</v>
      </c>
      <c r="Y34" t="n">
        <v>2</v>
      </c>
      <c r="Z34" t="n">
        <v>10</v>
      </c>
    </row>
    <row r="35">
      <c r="A35" t="n">
        <v>1</v>
      </c>
      <c r="B35" t="n">
        <v>35</v>
      </c>
      <c r="C35" t="inlineStr">
        <is>
          <t xml:space="preserve">CONCLUIDO	</t>
        </is>
      </c>
      <c r="D35" t="n">
        <v>4.7525</v>
      </c>
      <c r="E35" t="n">
        <v>21.04</v>
      </c>
      <c r="F35" t="n">
        <v>17.98</v>
      </c>
      <c r="G35" t="n">
        <v>15.86</v>
      </c>
      <c r="H35" t="n">
        <v>0.43</v>
      </c>
      <c r="I35" t="n">
        <v>68</v>
      </c>
      <c r="J35" t="n">
        <v>82.04000000000001</v>
      </c>
      <c r="K35" t="n">
        <v>35.1</v>
      </c>
      <c r="L35" t="n">
        <v>2</v>
      </c>
      <c r="M35" t="n">
        <v>0</v>
      </c>
      <c r="N35" t="n">
        <v>9.94</v>
      </c>
      <c r="O35" t="n">
        <v>10352.53</v>
      </c>
      <c r="P35" t="n">
        <v>110.91</v>
      </c>
      <c r="Q35" t="n">
        <v>2313.74</v>
      </c>
      <c r="R35" t="n">
        <v>191.48</v>
      </c>
      <c r="S35" t="n">
        <v>106.94</v>
      </c>
      <c r="T35" t="n">
        <v>41804.68</v>
      </c>
      <c r="U35" t="n">
        <v>0.5600000000000001</v>
      </c>
      <c r="V35" t="n">
        <v>0.84</v>
      </c>
      <c r="W35" t="n">
        <v>0.4</v>
      </c>
      <c r="X35" t="n">
        <v>2.57</v>
      </c>
      <c r="Y35" t="n">
        <v>2</v>
      </c>
      <c r="Z35" t="n">
        <v>10</v>
      </c>
    </row>
    <row r="36">
      <c r="A36" t="n">
        <v>0</v>
      </c>
      <c r="B36" t="n">
        <v>50</v>
      </c>
      <c r="C36" t="inlineStr">
        <is>
          <t xml:space="preserve">CONCLUIDO	</t>
        </is>
      </c>
      <c r="D36" t="n">
        <v>3.998</v>
      </c>
      <c r="E36" t="n">
        <v>25.01</v>
      </c>
      <c r="F36" t="n">
        <v>20.15</v>
      </c>
      <c r="G36" t="n">
        <v>9.52</v>
      </c>
      <c r="H36" t="n">
        <v>0.16</v>
      </c>
      <c r="I36" t="n">
        <v>127</v>
      </c>
      <c r="J36" t="n">
        <v>107.41</v>
      </c>
      <c r="K36" t="n">
        <v>41.65</v>
      </c>
      <c r="L36" t="n">
        <v>1</v>
      </c>
      <c r="M36" t="n">
        <v>125</v>
      </c>
      <c r="N36" t="n">
        <v>14.77</v>
      </c>
      <c r="O36" t="n">
        <v>13481.73</v>
      </c>
      <c r="P36" t="n">
        <v>174.13</v>
      </c>
      <c r="Q36" t="n">
        <v>2314.09</v>
      </c>
      <c r="R36" t="n">
        <v>266.31</v>
      </c>
      <c r="S36" t="n">
        <v>106.94</v>
      </c>
      <c r="T36" t="n">
        <v>78922.84</v>
      </c>
      <c r="U36" t="n">
        <v>0.4</v>
      </c>
      <c r="V36" t="n">
        <v>0.75</v>
      </c>
      <c r="W36" t="n">
        <v>0.42</v>
      </c>
      <c r="X36" t="n">
        <v>4.73</v>
      </c>
      <c r="Y36" t="n">
        <v>2</v>
      </c>
      <c r="Z36" t="n">
        <v>10</v>
      </c>
    </row>
    <row r="37">
      <c r="A37" t="n">
        <v>1</v>
      </c>
      <c r="B37" t="n">
        <v>50</v>
      </c>
      <c r="C37" t="inlineStr">
        <is>
          <t xml:space="preserve">CONCLUIDO	</t>
        </is>
      </c>
      <c r="D37" t="n">
        <v>4.9087</v>
      </c>
      <c r="E37" t="n">
        <v>20.37</v>
      </c>
      <c r="F37" t="n">
        <v>17.25</v>
      </c>
      <c r="G37" t="n">
        <v>21.12</v>
      </c>
      <c r="H37" t="n">
        <v>0.32</v>
      </c>
      <c r="I37" t="n">
        <v>49</v>
      </c>
      <c r="J37" t="n">
        <v>108.68</v>
      </c>
      <c r="K37" t="n">
        <v>41.65</v>
      </c>
      <c r="L37" t="n">
        <v>2</v>
      </c>
      <c r="M37" t="n">
        <v>12</v>
      </c>
      <c r="N37" t="n">
        <v>15.03</v>
      </c>
      <c r="O37" t="n">
        <v>13638.32</v>
      </c>
      <c r="P37" t="n">
        <v>125.24</v>
      </c>
      <c r="Q37" t="n">
        <v>2312.94</v>
      </c>
      <c r="R37" t="n">
        <v>167.8</v>
      </c>
      <c r="S37" t="n">
        <v>106.94</v>
      </c>
      <c r="T37" t="n">
        <v>30060.45</v>
      </c>
      <c r="U37" t="n">
        <v>0.64</v>
      </c>
      <c r="V37" t="n">
        <v>0.88</v>
      </c>
      <c r="W37" t="n">
        <v>0.34</v>
      </c>
      <c r="X37" t="n">
        <v>1.84</v>
      </c>
      <c r="Y37" t="n">
        <v>2</v>
      </c>
      <c r="Z37" t="n">
        <v>10</v>
      </c>
    </row>
    <row r="38">
      <c r="A38" t="n">
        <v>2</v>
      </c>
      <c r="B38" t="n">
        <v>50</v>
      </c>
      <c r="C38" t="inlineStr">
        <is>
          <t xml:space="preserve">CONCLUIDO	</t>
        </is>
      </c>
      <c r="D38" t="n">
        <v>4.9225</v>
      </c>
      <c r="E38" t="n">
        <v>20.31</v>
      </c>
      <c r="F38" t="n">
        <v>17.21</v>
      </c>
      <c r="G38" t="n">
        <v>21.51</v>
      </c>
      <c r="H38" t="n">
        <v>0.48</v>
      </c>
      <c r="I38" t="n">
        <v>48</v>
      </c>
      <c r="J38" t="n">
        <v>109.96</v>
      </c>
      <c r="K38" t="n">
        <v>41.65</v>
      </c>
      <c r="L38" t="n">
        <v>3</v>
      </c>
      <c r="M38" t="n">
        <v>0</v>
      </c>
      <c r="N38" t="n">
        <v>15.31</v>
      </c>
      <c r="O38" t="n">
        <v>13795.21</v>
      </c>
      <c r="P38" t="n">
        <v>125.8</v>
      </c>
      <c r="Q38" t="n">
        <v>2313.21</v>
      </c>
      <c r="R38" t="n">
        <v>166.05</v>
      </c>
      <c r="S38" t="n">
        <v>106.94</v>
      </c>
      <c r="T38" t="n">
        <v>29190.79</v>
      </c>
      <c r="U38" t="n">
        <v>0.64</v>
      </c>
      <c r="V38" t="n">
        <v>0.88</v>
      </c>
      <c r="W38" t="n">
        <v>0.36</v>
      </c>
      <c r="X38" t="n">
        <v>1.8</v>
      </c>
      <c r="Y38" t="n">
        <v>2</v>
      </c>
      <c r="Z38" t="n">
        <v>10</v>
      </c>
    </row>
    <row r="39">
      <c r="A39" t="n">
        <v>0</v>
      </c>
      <c r="B39" t="n">
        <v>25</v>
      </c>
      <c r="C39" t="inlineStr">
        <is>
          <t xml:space="preserve">CONCLUIDO	</t>
        </is>
      </c>
      <c r="D39" t="n">
        <v>4.5327</v>
      </c>
      <c r="E39" t="n">
        <v>22.06</v>
      </c>
      <c r="F39" t="n">
        <v>18.96</v>
      </c>
      <c r="G39" t="n">
        <v>12.1</v>
      </c>
      <c r="H39" t="n">
        <v>0.28</v>
      </c>
      <c r="I39" t="n">
        <v>94</v>
      </c>
      <c r="J39" t="n">
        <v>61.76</v>
      </c>
      <c r="K39" t="n">
        <v>28.92</v>
      </c>
      <c r="L39" t="n">
        <v>1</v>
      </c>
      <c r="M39" t="n">
        <v>0</v>
      </c>
      <c r="N39" t="n">
        <v>6.84</v>
      </c>
      <c r="O39" t="n">
        <v>7851.41</v>
      </c>
      <c r="P39" t="n">
        <v>98.37</v>
      </c>
      <c r="Q39" t="n">
        <v>2313.35</v>
      </c>
      <c r="R39" t="n">
        <v>222.12</v>
      </c>
      <c r="S39" t="n">
        <v>106.94</v>
      </c>
      <c r="T39" t="n">
        <v>56996.15</v>
      </c>
      <c r="U39" t="n">
        <v>0.48</v>
      </c>
      <c r="V39" t="n">
        <v>0.8</v>
      </c>
      <c r="W39" t="n">
        <v>0.5</v>
      </c>
      <c r="X39" t="n">
        <v>3.55</v>
      </c>
      <c r="Y39" t="n">
        <v>2</v>
      </c>
      <c r="Z39" t="n">
        <v>10</v>
      </c>
    </row>
    <row r="40">
      <c r="A40" t="n">
        <v>0</v>
      </c>
      <c r="B40" t="n">
        <v>85</v>
      </c>
      <c r="C40" t="inlineStr">
        <is>
          <t xml:space="preserve">CONCLUIDO	</t>
        </is>
      </c>
      <c r="D40" t="n">
        <v>3.0023</v>
      </c>
      <c r="E40" t="n">
        <v>33.31</v>
      </c>
      <c r="F40" t="n">
        <v>23.72</v>
      </c>
      <c r="G40" t="n">
        <v>6.68</v>
      </c>
      <c r="H40" t="n">
        <v>0.11</v>
      </c>
      <c r="I40" t="n">
        <v>213</v>
      </c>
      <c r="J40" t="n">
        <v>167.88</v>
      </c>
      <c r="K40" t="n">
        <v>51.39</v>
      </c>
      <c r="L40" t="n">
        <v>1</v>
      </c>
      <c r="M40" t="n">
        <v>211</v>
      </c>
      <c r="N40" t="n">
        <v>30.49</v>
      </c>
      <c r="O40" t="n">
        <v>20939.59</v>
      </c>
      <c r="P40" t="n">
        <v>290.99</v>
      </c>
      <c r="Q40" t="n">
        <v>2314.01</v>
      </c>
      <c r="R40" t="n">
        <v>386.25</v>
      </c>
      <c r="S40" t="n">
        <v>106.94</v>
      </c>
      <c r="T40" t="n">
        <v>138462.77</v>
      </c>
      <c r="U40" t="n">
        <v>0.28</v>
      </c>
      <c r="V40" t="n">
        <v>0.64</v>
      </c>
      <c r="W40" t="n">
        <v>0.5600000000000001</v>
      </c>
      <c r="X40" t="n">
        <v>8.300000000000001</v>
      </c>
      <c r="Y40" t="n">
        <v>2</v>
      </c>
      <c r="Z40" t="n">
        <v>10</v>
      </c>
    </row>
    <row r="41">
      <c r="A41" t="n">
        <v>1</v>
      </c>
      <c r="B41" t="n">
        <v>85</v>
      </c>
      <c r="C41" t="inlineStr">
        <is>
          <t xml:space="preserve">CONCLUIDO	</t>
        </is>
      </c>
      <c r="D41" t="n">
        <v>4.3994</v>
      </c>
      <c r="E41" t="n">
        <v>22.73</v>
      </c>
      <c r="F41" t="n">
        <v>17.82</v>
      </c>
      <c r="G41" t="n">
        <v>14.25</v>
      </c>
      <c r="H41" t="n">
        <v>0.21</v>
      </c>
      <c r="I41" t="n">
        <v>75</v>
      </c>
      <c r="J41" t="n">
        <v>169.33</v>
      </c>
      <c r="K41" t="n">
        <v>51.39</v>
      </c>
      <c r="L41" t="n">
        <v>2</v>
      </c>
      <c r="M41" t="n">
        <v>73</v>
      </c>
      <c r="N41" t="n">
        <v>30.94</v>
      </c>
      <c r="O41" t="n">
        <v>21118.46</v>
      </c>
      <c r="P41" t="n">
        <v>203.8</v>
      </c>
      <c r="Q41" t="n">
        <v>2313.12</v>
      </c>
      <c r="R41" t="n">
        <v>187.73</v>
      </c>
      <c r="S41" t="n">
        <v>106.94</v>
      </c>
      <c r="T41" t="n">
        <v>39893.73</v>
      </c>
      <c r="U41" t="n">
        <v>0.57</v>
      </c>
      <c r="V41" t="n">
        <v>0.85</v>
      </c>
      <c r="W41" t="n">
        <v>0.33</v>
      </c>
      <c r="X41" t="n">
        <v>2.4</v>
      </c>
      <c r="Y41" t="n">
        <v>2</v>
      </c>
      <c r="Z41" t="n">
        <v>10</v>
      </c>
    </row>
    <row r="42">
      <c r="A42" t="n">
        <v>2</v>
      </c>
      <c r="B42" t="n">
        <v>85</v>
      </c>
      <c r="C42" t="inlineStr">
        <is>
          <t xml:space="preserve">CONCLUIDO	</t>
        </is>
      </c>
      <c r="D42" t="n">
        <v>4.796</v>
      </c>
      <c r="E42" t="n">
        <v>20.85</v>
      </c>
      <c r="F42" t="n">
        <v>16.99</v>
      </c>
      <c r="G42" t="n">
        <v>23.16</v>
      </c>
      <c r="H42" t="n">
        <v>0.31</v>
      </c>
      <c r="I42" t="n">
        <v>44</v>
      </c>
      <c r="J42" t="n">
        <v>170.79</v>
      </c>
      <c r="K42" t="n">
        <v>51.39</v>
      </c>
      <c r="L42" t="n">
        <v>3</v>
      </c>
      <c r="M42" t="n">
        <v>42</v>
      </c>
      <c r="N42" t="n">
        <v>31.4</v>
      </c>
      <c r="O42" t="n">
        <v>21297.94</v>
      </c>
      <c r="P42" t="n">
        <v>179.57</v>
      </c>
      <c r="Q42" t="n">
        <v>2312.91</v>
      </c>
      <c r="R42" t="n">
        <v>160.52</v>
      </c>
      <c r="S42" t="n">
        <v>106.94</v>
      </c>
      <c r="T42" t="n">
        <v>26443.46</v>
      </c>
      <c r="U42" t="n">
        <v>0.67</v>
      </c>
      <c r="V42" t="n">
        <v>0.89</v>
      </c>
      <c r="W42" t="n">
        <v>0.29</v>
      </c>
      <c r="X42" t="n">
        <v>1.58</v>
      </c>
      <c r="Y42" t="n">
        <v>2</v>
      </c>
      <c r="Z42" t="n">
        <v>10</v>
      </c>
    </row>
    <row r="43">
      <c r="A43" t="n">
        <v>3</v>
      </c>
      <c r="B43" t="n">
        <v>85</v>
      </c>
      <c r="C43" t="inlineStr">
        <is>
          <t xml:space="preserve">CONCLUIDO	</t>
        </is>
      </c>
      <c r="D43" t="n">
        <v>5.0181</v>
      </c>
      <c r="E43" t="n">
        <v>19.93</v>
      </c>
      <c r="F43" t="n">
        <v>16.54</v>
      </c>
      <c r="G43" t="n">
        <v>33.08</v>
      </c>
      <c r="H43" t="n">
        <v>0.41</v>
      </c>
      <c r="I43" t="n">
        <v>30</v>
      </c>
      <c r="J43" t="n">
        <v>172.25</v>
      </c>
      <c r="K43" t="n">
        <v>51.39</v>
      </c>
      <c r="L43" t="n">
        <v>4</v>
      </c>
      <c r="M43" t="n">
        <v>16</v>
      </c>
      <c r="N43" t="n">
        <v>31.86</v>
      </c>
      <c r="O43" t="n">
        <v>21478.05</v>
      </c>
      <c r="P43" t="n">
        <v>158.5</v>
      </c>
      <c r="Q43" t="n">
        <v>2312.81</v>
      </c>
      <c r="R43" t="n">
        <v>145.38</v>
      </c>
      <c r="S43" t="n">
        <v>106.94</v>
      </c>
      <c r="T43" t="n">
        <v>18946.34</v>
      </c>
      <c r="U43" t="n">
        <v>0.74</v>
      </c>
      <c r="V43" t="n">
        <v>0.92</v>
      </c>
      <c r="W43" t="n">
        <v>0.28</v>
      </c>
      <c r="X43" t="n">
        <v>1.13</v>
      </c>
      <c r="Y43" t="n">
        <v>2</v>
      </c>
      <c r="Z43" t="n">
        <v>10</v>
      </c>
    </row>
    <row r="44">
      <c r="A44" t="n">
        <v>4</v>
      </c>
      <c r="B44" t="n">
        <v>85</v>
      </c>
      <c r="C44" t="inlineStr">
        <is>
          <t xml:space="preserve">CONCLUIDO	</t>
        </is>
      </c>
      <c r="D44" t="n">
        <v>5.0338</v>
      </c>
      <c r="E44" t="n">
        <v>19.87</v>
      </c>
      <c r="F44" t="n">
        <v>16.51</v>
      </c>
      <c r="G44" t="n">
        <v>34.16</v>
      </c>
      <c r="H44" t="n">
        <v>0.51</v>
      </c>
      <c r="I44" t="n">
        <v>29</v>
      </c>
      <c r="J44" t="n">
        <v>173.71</v>
      </c>
      <c r="K44" t="n">
        <v>51.39</v>
      </c>
      <c r="L44" t="n">
        <v>5</v>
      </c>
      <c r="M44" t="n">
        <v>0</v>
      </c>
      <c r="N44" t="n">
        <v>32.32</v>
      </c>
      <c r="O44" t="n">
        <v>21658.78</v>
      </c>
      <c r="P44" t="n">
        <v>157.07</v>
      </c>
      <c r="Q44" t="n">
        <v>2313.16</v>
      </c>
      <c r="R44" t="n">
        <v>143.51</v>
      </c>
      <c r="S44" t="n">
        <v>106.94</v>
      </c>
      <c r="T44" t="n">
        <v>18015.31</v>
      </c>
      <c r="U44" t="n">
        <v>0.75</v>
      </c>
      <c r="V44" t="n">
        <v>0.92</v>
      </c>
      <c r="W44" t="n">
        <v>0.3</v>
      </c>
      <c r="X44" t="n">
        <v>1.1</v>
      </c>
      <c r="Y44" t="n">
        <v>2</v>
      </c>
      <c r="Z44" t="n">
        <v>10</v>
      </c>
    </row>
    <row r="45">
      <c r="A45" t="n">
        <v>0</v>
      </c>
      <c r="B45" t="n">
        <v>20</v>
      </c>
      <c r="C45" t="inlineStr">
        <is>
          <t xml:space="preserve">CONCLUIDO	</t>
        </is>
      </c>
      <c r="D45" t="n">
        <v>4.3376</v>
      </c>
      <c r="E45" t="n">
        <v>23.05</v>
      </c>
      <c r="F45" t="n">
        <v>19.88</v>
      </c>
      <c r="G45" t="n">
        <v>10.19</v>
      </c>
      <c r="H45" t="n">
        <v>0.34</v>
      </c>
      <c r="I45" t="n">
        <v>117</v>
      </c>
      <c r="J45" t="n">
        <v>51.33</v>
      </c>
      <c r="K45" t="n">
        <v>24.83</v>
      </c>
      <c r="L45" t="n">
        <v>1</v>
      </c>
      <c r="M45" t="n">
        <v>0</v>
      </c>
      <c r="N45" t="n">
        <v>5.51</v>
      </c>
      <c r="O45" t="n">
        <v>6564.78</v>
      </c>
      <c r="P45" t="n">
        <v>92.12</v>
      </c>
      <c r="Q45" t="n">
        <v>2314.64</v>
      </c>
      <c r="R45" t="n">
        <v>251.68</v>
      </c>
      <c r="S45" t="n">
        <v>106.94</v>
      </c>
      <c r="T45" t="n">
        <v>71661.62</v>
      </c>
      <c r="U45" t="n">
        <v>0.42</v>
      </c>
      <c r="V45" t="n">
        <v>0.76</v>
      </c>
      <c r="W45" t="n">
        <v>0.57</v>
      </c>
      <c r="X45" t="n">
        <v>4.46</v>
      </c>
      <c r="Y45" t="n">
        <v>2</v>
      </c>
      <c r="Z45" t="n">
        <v>10</v>
      </c>
    </row>
    <row r="46">
      <c r="A46" t="n">
        <v>0</v>
      </c>
      <c r="B46" t="n">
        <v>65</v>
      </c>
      <c r="C46" t="inlineStr">
        <is>
          <t xml:space="preserve">CONCLUIDO	</t>
        </is>
      </c>
      <c r="D46" t="n">
        <v>3.5413</v>
      </c>
      <c r="E46" t="n">
        <v>28.24</v>
      </c>
      <c r="F46" t="n">
        <v>21.62</v>
      </c>
      <c r="G46" t="n">
        <v>7.96</v>
      </c>
      <c r="H46" t="n">
        <v>0.13</v>
      </c>
      <c r="I46" t="n">
        <v>163</v>
      </c>
      <c r="J46" t="n">
        <v>133.21</v>
      </c>
      <c r="K46" t="n">
        <v>46.47</v>
      </c>
      <c r="L46" t="n">
        <v>1</v>
      </c>
      <c r="M46" t="n">
        <v>161</v>
      </c>
      <c r="N46" t="n">
        <v>20.75</v>
      </c>
      <c r="O46" t="n">
        <v>16663.42</v>
      </c>
      <c r="P46" t="n">
        <v>223.09</v>
      </c>
      <c r="Q46" t="n">
        <v>2313.85</v>
      </c>
      <c r="R46" t="n">
        <v>315.8</v>
      </c>
      <c r="S46" t="n">
        <v>106.94</v>
      </c>
      <c r="T46" t="n">
        <v>103489.9</v>
      </c>
      <c r="U46" t="n">
        <v>0.34</v>
      </c>
      <c r="V46" t="n">
        <v>0.7</v>
      </c>
      <c r="W46" t="n">
        <v>0.48</v>
      </c>
      <c r="X46" t="n">
        <v>6.2</v>
      </c>
      <c r="Y46" t="n">
        <v>2</v>
      </c>
      <c r="Z46" t="n">
        <v>10</v>
      </c>
    </row>
    <row r="47">
      <c r="A47" t="n">
        <v>1</v>
      </c>
      <c r="B47" t="n">
        <v>65</v>
      </c>
      <c r="C47" t="inlineStr">
        <is>
          <t xml:space="preserve">CONCLUIDO	</t>
        </is>
      </c>
      <c r="D47" t="n">
        <v>4.6025</v>
      </c>
      <c r="E47" t="n">
        <v>21.73</v>
      </c>
      <c r="F47" t="n">
        <v>17.89</v>
      </c>
      <c r="G47" t="n">
        <v>17.59</v>
      </c>
      <c r="H47" t="n">
        <v>0.26</v>
      </c>
      <c r="I47" t="n">
        <v>61</v>
      </c>
      <c r="J47" t="n">
        <v>134.55</v>
      </c>
      <c r="K47" t="n">
        <v>46.47</v>
      </c>
      <c r="L47" t="n">
        <v>2</v>
      </c>
      <c r="M47" t="n">
        <v>59</v>
      </c>
      <c r="N47" t="n">
        <v>21.09</v>
      </c>
      <c r="O47" t="n">
        <v>16828.84</v>
      </c>
      <c r="P47" t="n">
        <v>165.84</v>
      </c>
      <c r="Q47" t="n">
        <v>2313.03</v>
      </c>
      <c r="R47" t="n">
        <v>191.41</v>
      </c>
      <c r="S47" t="n">
        <v>106.94</v>
      </c>
      <c r="T47" t="n">
        <v>41802.6</v>
      </c>
      <c r="U47" t="n">
        <v>0.5600000000000001</v>
      </c>
      <c r="V47" t="n">
        <v>0.85</v>
      </c>
      <c r="W47" t="n">
        <v>0.31</v>
      </c>
      <c r="X47" t="n">
        <v>2.47</v>
      </c>
      <c r="Y47" t="n">
        <v>2</v>
      </c>
      <c r="Z47" t="n">
        <v>10</v>
      </c>
    </row>
    <row r="48">
      <c r="A48" t="n">
        <v>2</v>
      </c>
      <c r="B48" t="n">
        <v>65</v>
      </c>
      <c r="C48" t="inlineStr">
        <is>
          <t xml:space="preserve">CONCLUIDO	</t>
        </is>
      </c>
      <c r="D48" t="n">
        <v>5.0143</v>
      </c>
      <c r="E48" t="n">
        <v>19.94</v>
      </c>
      <c r="F48" t="n">
        <v>16.76</v>
      </c>
      <c r="G48" t="n">
        <v>27.17</v>
      </c>
      <c r="H48" t="n">
        <v>0.39</v>
      </c>
      <c r="I48" t="n">
        <v>37</v>
      </c>
      <c r="J48" t="n">
        <v>135.9</v>
      </c>
      <c r="K48" t="n">
        <v>46.47</v>
      </c>
      <c r="L48" t="n">
        <v>3</v>
      </c>
      <c r="M48" t="n">
        <v>3</v>
      </c>
      <c r="N48" t="n">
        <v>21.43</v>
      </c>
      <c r="O48" t="n">
        <v>16994.64</v>
      </c>
      <c r="P48" t="n">
        <v>138.03</v>
      </c>
      <c r="Q48" t="n">
        <v>2313.09</v>
      </c>
      <c r="R48" t="n">
        <v>151.2</v>
      </c>
      <c r="S48" t="n">
        <v>106.94</v>
      </c>
      <c r="T48" t="n">
        <v>21819.51</v>
      </c>
      <c r="U48" t="n">
        <v>0.71</v>
      </c>
      <c r="V48" t="n">
        <v>0.9</v>
      </c>
      <c r="W48" t="n">
        <v>0.33</v>
      </c>
      <c r="X48" t="n">
        <v>1.34</v>
      </c>
      <c r="Y48" t="n">
        <v>2</v>
      </c>
      <c r="Z48" t="n">
        <v>10</v>
      </c>
    </row>
    <row r="49">
      <c r="A49" t="n">
        <v>3</v>
      </c>
      <c r="B49" t="n">
        <v>65</v>
      </c>
      <c r="C49" t="inlineStr">
        <is>
          <t xml:space="preserve">CONCLUIDO	</t>
        </is>
      </c>
      <c r="D49" t="n">
        <v>5.0115</v>
      </c>
      <c r="E49" t="n">
        <v>19.95</v>
      </c>
      <c r="F49" t="n">
        <v>16.77</v>
      </c>
      <c r="G49" t="n">
        <v>27.19</v>
      </c>
      <c r="H49" t="n">
        <v>0.52</v>
      </c>
      <c r="I49" t="n">
        <v>37</v>
      </c>
      <c r="J49" t="n">
        <v>137.25</v>
      </c>
      <c r="K49" t="n">
        <v>46.47</v>
      </c>
      <c r="L49" t="n">
        <v>4</v>
      </c>
      <c r="M49" t="n">
        <v>0</v>
      </c>
      <c r="N49" t="n">
        <v>21.78</v>
      </c>
      <c r="O49" t="n">
        <v>17160.92</v>
      </c>
      <c r="P49" t="n">
        <v>139.35</v>
      </c>
      <c r="Q49" t="n">
        <v>2313.05</v>
      </c>
      <c r="R49" t="n">
        <v>151.64</v>
      </c>
      <c r="S49" t="n">
        <v>106.94</v>
      </c>
      <c r="T49" t="n">
        <v>22037.95</v>
      </c>
      <c r="U49" t="n">
        <v>0.71</v>
      </c>
      <c r="V49" t="n">
        <v>0.9</v>
      </c>
      <c r="W49" t="n">
        <v>0.33</v>
      </c>
      <c r="X49" t="n">
        <v>1.35</v>
      </c>
      <c r="Y49" t="n">
        <v>2</v>
      </c>
      <c r="Z49" t="n">
        <v>10</v>
      </c>
    </row>
    <row r="50">
      <c r="A50" t="n">
        <v>0</v>
      </c>
      <c r="B50" t="n">
        <v>75</v>
      </c>
      <c r="C50" t="inlineStr">
        <is>
          <t xml:space="preserve">CONCLUIDO	</t>
        </is>
      </c>
      <c r="D50" t="n">
        <v>3.2676</v>
      </c>
      <c r="E50" t="n">
        <v>30.6</v>
      </c>
      <c r="F50" t="n">
        <v>22.61</v>
      </c>
      <c r="G50" t="n">
        <v>7.26</v>
      </c>
      <c r="H50" t="n">
        <v>0.12</v>
      </c>
      <c r="I50" t="n">
        <v>187</v>
      </c>
      <c r="J50" t="n">
        <v>150.44</v>
      </c>
      <c r="K50" t="n">
        <v>49.1</v>
      </c>
      <c r="L50" t="n">
        <v>1</v>
      </c>
      <c r="M50" t="n">
        <v>185</v>
      </c>
      <c r="N50" t="n">
        <v>25.34</v>
      </c>
      <c r="O50" t="n">
        <v>18787.76</v>
      </c>
      <c r="P50" t="n">
        <v>255.96</v>
      </c>
      <c r="Q50" t="n">
        <v>2314.18</v>
      </c>
      <c r="R50" t="n">
        <v>349</v>
      </c>
      <c r="S50" t="n">
        <v>106.94</v>
      </c>
      <c r="T50" t="n">
        <v>119970.24</v>
      </c>
      <c r="U50" t="n">
        <v>0.31</v>
      </c>
      <c r="V50" t="n">
        <v>0.67</v>
      </c>
      <c r="W50" t="n">
        <v>0.51</v>
      </c>
      <c r="X50" t="n">
        <v>7.19</v>
      </c>
      <c r="Y50" t="n">
        <v>2</v>
      </c>
      <c r="Z50" t="n">
        <v>10</v>
      </c>
    </row>
    <row r="51">
      <c r="A51" t="n">
        <v>1</v>
      </c>
      <c r="B51" t="n">
        <v>75</v>
      </c>
      <c r="C51" t="inlineStr">
        <is>
          <t xml:space="preserve">CONCLUIDO	</t>
        </is>
      </c>
      <c r="D51" t="n">
        <v>4.4568</v>
      </c>
      <c r="E51" t="n">
        <v>22.44</v>
      </c>
      <c r="F51" t="n">
        <v>18.05</v>
      </c>
      <c r="G51" t="n">
        <v>15.7</v>
      </c>
      <c r="H51" t="n">
        <v>0.23</v>
      </c>
      <c r="I51" t="n">
        <v>69</v>
      </c>
      <c r="J51" t="n">
        <v>151.83</v>
      </c>
      <c r="K51" t="n">
        <v>49.1</v>
      </c>
      <c r="L51" t="n">
        <v>2</v>
      </c>
      <c r="M51" t="n">
        <v>67</v>
      </c>
      <c r="N51" t="n">
        <v>25.73</v>
      </c>
      <c r="O51" t="n">
        <v>18959.54</v>
      </c>
      <c r="P51" t="n">
        <v>188.42</v>
      </c>
      <c r="Q51" t="n">
        <v>2313.57</v>
      </c>
      <c r="R51" t="n">
        <v>197.55</v>
      </c>
      <c r="S51" t="n">
        <v>106.94</v>
      </c>
      <c r="T51" t="n">
        <v>44835.14</v>
      </c>
      <c r="U51" t="n">
        <v>0.54</v>
      </c>
      <c r="V51" t="n">
        <v>0.84</v>
      </c>
      <c r="W51" t="n">
        <v>0.3</v>
      </c>
      <c r="X51" t="n">
        <v>2.64</v>
      </c>
      <c r="Y51" t="n">
        <v>2</v>
      </c>
      <c r="Z51" t="n">
        <v>10</v>
      </c>
    </row>
    <row r="52">
      <c r="A52" t="n">
        <v>2</v>
      </c>
      <c r="B52" t="n">
        <v>75</v>
      </c>
      <c r="C52" t="inlineStr">
        <is>
          <t xml:space="preserve">CONCLUIDO	</t>
        </is>
      </c>
      <c r="D52" t="n">
        <v>4.95</v>
      </c>
      <c r="E52" t="n">
        <v>20.2</v>
      </c>
      <c r="F52" t="n">
        <v>16.73</v>
      </c>
      <c r="G52" t="n">
        <v>25.74</v>
      </c>
      <c r="H52" t="n">
        <v>0.35</v>
      </c>
      <c r="I52" t="n">
        <v>39</v>
      </c>
      <c r="J52" t="n">
        <v>153.23</v>
      </c>
      <c r="K52" t="n">
        <v>49.1</v>
      </c>
      <c r="L52" t="n">
        <v>3</v>
      </c>
      <c r="M52" t="n">
        <v>37</v>
      </c>
      <c r="N52" t="n">
        <v>26.13</v>
      </c>
      <c r="O52" t="n">
        <v>19131.85</v>
      </c>
      <c r="P52" t="n">
        <v>155.47</v>
      </c>
      <c r="Q52" t="n">
        <v>2313.02</v>
      </c>
      <c r="R52" t="n">
        <v>151.95</v>
      </c>
      <c r="S52" t="n">
        <v>106.94</v>
      </c>
      <c r="T52" t="n">
        <v>22183.94</v>
      </c>
      <c r="U52" t="n">
        <v>0.7</v>
      </c>
      <c r="V52" t="n">
        <v>0.9</v>
      </c>
      <c r="W52" t="n">
        <v>0.28</v>
      </c>
      <c r="X52" t="n">
        <v>1.32</v>
      </c>
      <c r="Y52" t="n">
        <v>2</v>
      </c>
      <c r="Z52" t="n">
        <v>10</v>
      </c>
    </row>
    <row r="53">
      <c r="A53" t="n">
        <v>3</v>
      </c>
      <c r="B53" t="n">
        <v>75</v>
      </c>
      <c r="C53" t="inlineStr">
        <is>
          <t xml:space="preserve">CONCLUIDO	</t>
        </is>
      </c>
      <c r="D53" t="n">
        <v>5.0456</v>
      </c>
      <c r="E53" t="n">
        <v>19.82</v>
      </c>
      <c r="F53" t="n">
        <v>16.57</v>
      </c>
      <c r="G53" t="n">
        <v>31.06</v>
      </c>
      <c r="H53" t="n">
        <v>0.46</v>
      </c>
      <c r="I53" t="n">
        <v>32</v>
      </c>
      <c r="J53" t="n">
        <v>154.63</v>
      </c>
      <c r="K53" t="n">
        <v>49.1</v>
      </c>
      <c r="L53" t="n">
        <v>4</v>
      </c>
      <c r="M53" t="n">
        <v>0</v>
      </c>
      <c r="N53" t="n">
        <v>26.53</v>
      </c>
      <c r="O53" t="n">
        <v>19304.72</v>
      </c>
      <c r="P53" t="n">
        <v>146.8</v>
      </c>
      <c r="Q53" t="n">
        <v>2312.97</v>
      </c>
      <c r="R53" t="n">
        <v>145.17</v>
      </c>
      <c r="S53" t="n">
        <v>106.94</v>
      </c>
      <c r="T53" t="n">
        <v>18832.26</v>
      </c>
      <c r="U53" t="n">
        <v>0.74</v>
      </c>
      <c r="V53" t="n">
        <v>0.91</v>
      </c>
      <c r="W53" t="n">
        <v>0.31</v>
      </c>
      <c r="X53" t="n">
        <v>1.15</v>
      </c>
      <c r="Y53" t="n">
        <v>2</v>
      </c>
      <c r="Z53" t="n">
        <v>10</v>
      </c>
    </row>
    <row r="54">
      <c r="A54" t="n">
        <v>0</v>
      </c>
      <c r="B54" t="n">
        <v>95</v>
      </c>
      <c r="C54" t="inlineStr">
        <is>
          <t xml:space="preserve">CONCLUIDO	</t>
        </is>
      </c>
      <c r="D54" t="n">
        <v>2.7497</v>
      </c>
      <c r="E54" t="n">
        <v>36.37</v>
      </c>
      <c r="F54" t="n">
        <v>24.93</v>
      </c>
      <c r="G54" t="n">
        <v>6.21</v>
      </c>
      <c r="H54" t="n">
        <v>0.1</v>
      </c>
      <c r="I54" t="n">
        <v>241</v>
      </c>
      <c r="J54" t="n">
        <v>185.69</v>
      </c>
      <c r="K54" t="n">
        <v>53.44</v>
      </c>
      <c r="L54" t="n">
        <v>1</v>
      </c>
      <c r="M54" t="n">
        <v>239</v>
      </c>
      <c r="N54" t="n">
        <v>36.26</v>
      </c>
      <c r="O54" t="n">
        <v>23136.14</v>
      </c>
      <c r="P54" t="n">
        <v>328.58</v>
      </c>
      <c r="Q54" t="n">
        <v>2314.79</v>
      </c>
      <c r="R54" t="n">
        <v>427.37</v>
      </c>
      <c r="S54" t="n">
        <v>106.94</v>
      </c>
      <c r="T54" t="n">
        <v>158884.41</v>
      </c>
      <c r="U54" t="n">
        <v>0.25</v>
      </c>
      <c r="V54" t="n">
        <v>0.61</v>
      </c>
      <c r="W54" t="n">
        <v>0.59</v>
      </c>
      <c r="X54" t="n">
        <v>9.5</v>
      </c>
      <c r="Y54" t="n">
        <v>2</v>
      </c>
      <c r="Z54" t="n">
        <v>10</v>
      </c>
    </row>
    <row r="55">
      <c r="A55" t="n">
        <v>1</v>
      </c>
      <c r="B55" t="n">
        <v>95</v>
      </c>
      <c r="C55" t="inlineStr">
        <is>
          <t xml:space="preserve">CONCLUIDO	</t>
        </is>
      </c>
      <c r="D55" t="n">
        <v>4.1786</v>
      </c>
      <c r="E55" t="n">
        <v>23.93</v>
      </c>
      <c r="F55" t="n">
        <v>18.34</v>
      </c>
      <c r="G55" t="n">
        <v>13.1</v>
      </c>
      <c r="H55" t="n">
        <v>0.19</v>
      </c>
      <c r="I55" t="n">
        <v>84</v>
      </c>
      <c r="J55" t="n">
        <v>187.21</v>
      </c>
      <c r="K55" t="n">
        <v>53.44</v>
      </c>
      <c r="L55" t="n">
        <v>2</v>
      </c>
      <c r="M55" t="n">
        <v>82</v>
      </c>
      <c r="N55" t="n">
        <v>36.77</v>
      </c>
      <c r="O55" t="n">
        <v>23322.88</v>
      </c>
      <c r="P55" t="n">
        <v>228.62</v>
      </c>
      <c r="Q55" t="n">
        <v>2313.16</v>
      </c>
      <c r="R55" t="n">
        <v>205.16</v>
      </c>
      <c r="S55" t="n">
        <v>106.94</v>
      </c>
      <c r="T55" t="n">
        <v>48566.24</v>
      </c>
      <c r="U55" t="n">
        <v>0.52</v>
      </c>
      <c r="V55" t="n">
        <v>0.83</v>
      </c>
      <c r="W55" t="n">
        <v>0.36</v>
      </c>
      <c r="X55" t="n">
        <v>2.92</v>
      </c>
      <c r="Y55" t="n">
        <v>2</v>
      </c>
      <c r="Z55" t="n">
        <v>10</v>
      </c>
    </row>
    <row r="56">
      <c r="A56" t="n">
        <v>2</v>
      </c>
      <c r="B56" t="n">
        <v>95</v>
      </c>
      <c r="C56" t="inlineStr">
        <is>
          <t xml:space="preserve">CONCLUIDO	</t>
        </is>
      </c>
      <c r="D56" t="n">
        <v>4.6282</v>
      </c>
      <c r="E56" t="n">
        <v>21.61</v>
      </c>
      <c r="F56" t="n">
        <v>17.28</v>
      </c>
      <c r="G56" t="n">
        <v>20.73</v>
      </c>
      <c r="H56" t="n">
        <v>0.28</v>
      </c>
      <c r="I56" t="n">
        <v>50</v>
      </c>
      <c r="J56" t="n">
        <v>188.73</v>
      </c>
      <c r="K56" t="n">
        <v>53.44</v>
      </c>
      <c r="L56" t="n">
        <v>3</v>
      </c>
      <c r="M56" t="n">
        <v>48</v>
      </c>
      <c r="N56" t="n">
        <v>37.29</v>
      </c>
      <c r="O56" t="n">
        <v>23510.33</v>
      </c>
      <c r="P56" t="n">
        <v>202.83</v>
      </c>
      <c r="Q56" t="n">
        <v>2312.88</v>
      </c>
      <c r="R56" t="n">
        <v>170.43</v>
      </c>
      <c r="S56" t="n">
        <v>106.94</v>
      </c>
      <c r="T56" t="n">
        <v>31368.58</v>
      </c>
      <c r="U56" t="n">
        <v>0.63</v>
      </c>
      <c r="V56" t="n">
        <v>0.88</v>
      </c>
      <c r="W56" t="n">
        <v>0.3</v>
      </c>
      <c r="X56" t="n">
        <v>1.87</v>
      </c>
      <c r="Y56" t="n">
        <v>2</v>
      </c>
      <c r="Z56" t="n">
        <v>10</v>
      </c>
    </row>
    <row r="57">
      <c r="A57" t="n">
        <v>3</v>
      </c>
      <c r="B57" t="n">
        <v>95</v>
      </c>
      <c r="C57" t="inlineStr">
        <is>
          <t xml:space="preserve">CONCLUIDO	</t>
        </is>
      </c>
      <c r="D57" t="n">
        <v>4.8636</v>
      </c>
      <c r="E57" t="n">
        <v>20.56</v>
      </c>
      <c r="F57" t="n">
        <v>16.83</v>
      </c>
      <c r="G57" t="n">
        <v>29.69</v>
      </c>
      <c r="H57" t="n">
        <v>0.37</v>
      </c>
      <c r="I57" t="n">
        <v>34</v>
      </c>
      <c r="J57" t="n">
        <v>190.25</v>
      </c>
      <c r="K57" t="n">
        <v>53.44</v>
      </c>
      <c r="L57" t="n">
        <v>4</v>
      </c>
      <c r="M57" t="n">
        <v>32</v>
      </c>
      <c r="N57" t="n">
        <v>37.82</v>
      </c>
      <c r="O57" t="n">
        <v>23698.48</v>
      </c>
      <c r="P57" t="n">
        <v>183.51</v>
      </c>
      <c r="Q57" t="n">
        <v>2312.86</v>
      </c>
      <c r="R57" t="n">
        <v>156.31</v>
      </c>
      <c r="S57" t="n">
        <v>106.94</v>
      </c>
      <c r="T57" t="n">
        <v>24387.56</v>
      </c>
      <c r="U57" t="n">
        <v>0.68</v>
      </c>
      <c r="V57" t="n">
        <v>0.9</v>
      </c>
      <c r="W57" t="n">
        <v>0.26</v>
      </c>
      <c r="X57" t="n">
        <v>1.42</v>
      </c>
      <c r="Y57" t="n">
        <v>2</v>
      </c>
      <c r="Z57" t="n">
        <v>10</v>
      </c>
    </row>
    <row r="58">
      <c r="A58" t="n">
        <v>4</v>
      </c>
      <c r="B58" t="n">
        <v>95</v>
      </c>
      <c r="C58" t="inlineStr">
        <is>
          <t xml:space="preserve">CONCLUIDO	</t>
        </is>
      </c>
      <c r="D58" t="n">
        <v>5.0509</v>
      </c>
      <c r="E58" t="n">
        <v>19.8</v>
      </c>
      <c r="F58" t="n">
        <v>16.36</v>
      </c>
      <c r="G58" t="n">
        <v>37.76</v>
      </c>
      <c r="H58" t="n">
        <v>0.46</v>
      </c>
      <c r="I58" t="n">
        <v>26</v>
      </c>
      <c r="J58" t="n">
        <v>191.78</v>
      </c>
      <c r="K58" t="n">
        <v>53.44</v>
      </c>
      <c r="L58" t="n">
        <v>5</v>
      </c>
      <c r="M58" t="n">
        <v>3</v>
      </c>
      <c r="N58" t="n">
        <v>38.35</v>
      </c>
      <c r="O58" t="n">
        <v>23887.36</v>
      </c>
      <c r="P58" t="n">
        <v>165.16</v>
      </c>
      <c r="Q58" t="n">
        <v>2312.83</v>
      </c>
      <c r="R58" t="n">
        <v>138.68</v>
      </c>
      <c r="S58" t="n">
        <v>106.94</v>
      </c>
      <c r="T58" t="n">
        <v>15613.73</v>
      </c>
      <c r="U58" t="n">
        <v>0.77</v>
      </c>
      <c r="V58" t="n">
        <v>0.93</v>
      </c>
      <c r="W58" t="n">
        <v>0.29</v>
      </c>
      <c r="X58" t="n">
        <v>0.95</v>
      </c>
      <c r="Y58" t="n">
        <v>2</v>
      </c>
      <c r="Z58" t="n">
        <v>10</v>
      </c>
    </row>
    <row r="59">
      <c r="A59" t="n">
        <v>5</v>
      </c>
      <c r="B59" t="n">
        <v>95</v>
      </c>
      <c r="C59" t="inlineStr">
        <is>
          <t xml:space="preserve">CONCLUIDO	</t>
        </is>
      </c>
      <c r="D59" t="n">
        <v>5.0509</v>
      </c>
      <c r="E59" t="n">
        <v>19.8</v>
      </c>
      <c r="F59" t="n">
        <v>16.36</v>
      </c>
      <c r="G59" t="n">
        <v>37.76</v>
      </c>
      <c r="H59" t="n">
        <v>0.55</v>
      </c>
      <c r="I59" t="n">
        <v>26</v>
      </c>
      <c r="J59" t="n">
        <v>193.32</v>
      </c>
      <c r="K59" t="n">
        <v>53.44</v>
      </c>
      <c r="L59" t="n">
        <v>6</v>
      </c>
      <c r="M59" t="n">
        <v>0</v>
      </c>
      <c r="N59" t="n">
        <v>38.89</v>
      </c>
      <c r="O59" t="n">
        <v>24076.95</v>
      </c>
      <c r="P59" t="n">
        <v>165.9</v>
      </c>
      <c r="Q59" t="n">
        <v>2312.83</v>
      </c>
      <c r="R59" t="n">
        <v>138.61</v>
      </c>
      <c r="S59" t="n">
        <v>106.94</v>
      </c>
      <c r="T59" t="n">
        <v>15579.74</v>
      </c>
      <c r="U59" t="n">
        <v>0.77</v>
      </c>
      <c r="V59" t="n">
        <v>0.93</v>
      </c>
      <c r="W59" t="n">
        <v>0.3</v>
      </c>
      <c r="X59" t="n">
        <v>0.95</v>
      </c>
      <c r="Y59" t="n">
        <v>2</v>
      </c>
      <c r="Z59" t="n">
        <v>10</v>
      </c>
    </row>
    <row r="60">
      <c r="A60" t="n">
        <v>0</v>
      </c>
      <c r="B60" t="n">
        <v>55</v>
      </c>
      <c r="C60" t="inlineStr">
        <is>
          <t xml:space="preserve">CONCLUIDO	</t>
        </is>
      </c>
      <c r="D60" t="n">
        <v>3.8245</v>
      </c>
      <c r="E60" t="n">
        <v>26.15</v>
      </c>
      <c r="F60" t="n">
        <v>20.72</v>
      </c>
      <c r="G60" t="n">
        <v>8.880000000000001</v>
      </c>
      <c r="H60" t="n">
        <v>0.15</v>
      </c>
      <c r="I60" t="n">
        <v>140</v>
      </c>
      <c r="J60" t="n">
        <v>116.05</v>
      </c>
      <c r="K60" t="n">
        <v>43.4</v>
      </c>
      <c r="L60" t="n">
        <v>1</v>
      </c>
      <c r="M60" t="n">
        <v>138</v>
      </c>
      <c r="N60" t="n">
        <v>16.65</v>
      </c>
      <c r="O60" t="n">
        <v>14546.17</v>
      </c>
      <c r="P60" t="n">
        <v>191.37</v>
      </c>
      <c r="Q60" t="n">
        <v>2313.38</v>
      </c>
      <c r="R60" t="n">
        <v>285.34</v>
      </c>
      <c r="S60" t="n">
        <v>106.94</v>
      </c>
      <c r="T60" t="n">
        <v>88374.71000000001</v>
      </c>
      <c r="U60" t="n">
        <v>0.37</v>
      </c>
      <c r="V60" t="n">
        <v>0.73</v>
      </c>
      <c r="W60" t="n">
        <v>0.45</v>
      </c>
      <c r="X60" t="n">
        <v>5.3</v>
      </c>
      <c r="Y60" t="n">
        <v>2</v>
      </c>
      <c r="Z60" t="n">
        <v>10</v>
      </c>
    </row>
    <row r="61">
      <c r="A61" t="n">
        <v>1</v>
      </c>
      <c r="B61" t="n">
        <v>55</v>
      </c>
      <c r="C61" t="inlineStr">
        <is>
          <t xml:space="preserve">CONCLUIDO	</t>
        </is>
      </c>
      <c r="D61" t="n">
        <v>4.8637</v>
      </c>
      <c r="E61" t="n">
        <v>20.56</v>
      </c>
      <c r="F61" t="n">
        <v>17.28</v>
      </c>
      <c r="G61" t="n">
        <v>20.74</v>
      </c>
      <c r="H61" t="n">
        <v>0.3</v>
      </c>
      <c r="I61" t="n">
        <v>50</v>
      </c>
      <c r="J61" t="n">
        <v>117.34</v>
      </c>
      <c r="K61" t="n">
        <v>43.4</v>
      </c>
      <c r="L61" t="n">
        <v>2</v>
      </c>
      <c r="M61" t="n">
        <v>45</v>
      </c>
      <c r="N61" t="n">
        <v>16.94</v>
      </c>
      <c r="O61" t="n">
        <v>14705.49</v>
      </c>
      <c r="P61" t="n">
        <v>135.87</v>
      </c>
      <c r="Q61" t="n">
        <v>2313.16</v>
      </c>
      <c r="R61" t="n">
        <v>170.4</v>
      </c>
      <c r="S61" t="n">
        <v>106.94</v>
      </c>
      <c r="T61" t="n">
        <v>31356.09</v>
      </c>
      <c r="U61" t="n">
        <v>0.63</v>
      </c>
      <c r="V61" t="n">
        <v>0.88</v>
      </c>
      <c r="W61" t="n">
        <v>0.31</v>
      </c>
      <c r="X61" t="n">
        <v>1.87</v>
      </c>
      <c r="Y61" t="n">
        <v>2</v>
      </c>
      <c r="Z61" t="n">
        <v>10</v>
      </c>
    </row>
    <row r="62">
      <c r="A62" t="n">
        <v>2</v>
      </c>
      <c r="B62" t="n">
        <v>55</v>
      </c>
      <c r="C62" t="inlineStr">
        <is>
          <t xml:space="preserve">CONCLUIDO	</t>
        </is>
      </c>
      <c r="D62" t="n">
        <v>4.9476</v>
      </c>
      <c r="E62" t="n">
        <v>20.21</v>
      </c>
      <c r="F62" t="n">
        <v>17.08</v>
      </c>
      <c r="G62" t="n">
        <v>23.29</v>
      </c>
      <c r="H62" t="n">
        <v>0.45</v>
      </c>
      <c r="I62" t="n">
        <v>44</v>
      </c>
      <c r="J62" t="n">
        <v>118.63</v>
      </c>
      <c r="K62" t="n">
        <v>43.4</v>
      </c>
      <c r="L62" t="n">
        <v>3</v>
      </c>
      <c r="M62" t="n">
        <v>0</v>
      </c>
      <c r="N62" t="n">
        <v>17.23</v>
      </c>
      <c r="O62" t="n">
        <v>14865.24</v>
      </c>
      <c r="P62" t="n">
        <v>130.2</v>
      </c>
      <c r="Q62" t="n">
        <v>2313.48</v>
      </c>
      <c r="R62" t="n">
        <v>161.86</v>
      </c>
      <c r="S62" t="n">
        <v>106.94</v>
      </c>
      <c r="T62" t="n">
        <v>27114.68</v>
      </c>
      <c r="U62" t="n">
        <v>0.66</v>
      </c>
      <c r="V62" t="n">
        <v>0.89</v>
      </c>
      <c r="W62" t="n">
        <v>0.34</v>
      </c>
      <c r="X62" t="n">
        <v>1.66</v>
      </c>
      <c r="Y62" t="n">
        <v>2</v>
      </c>
      <c r="Z6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INDEX(resultados!$A$2:$ZZ$62, 1, MATCH($B$1, resultados!$A$1:$ZZ$1, 0))</f>
        <v/>
      </c>
      <c r="B7">
        <f>INDEX(resultados!$A$2:$ZZ$62, 1, MATCH($B$2, resultados!$A$1:$ZZ$1, 0))</f>
        <v/>
      </c>
      <c r="C7">
        <f>INDEX(resultados!$A$2:$ZZ$62, 1, MATCH($B$3, resultados!$A$1:$ZZ$1, 0))</f>
        <v/>
      </c>
    </row>
    <row r="8">
      <c r="A8">
        <f>INDEX(resultados!$A$2:$ZZ$62, 2, MATCH($B$1, resultados!$A$1:$ZZ$1, 0))</f>
        <v/>
      </c>
      <c r="B8">
        <f>INDEX(resultados!$A$2:$ZZ$62, 2, MATCH($B$2, resultados!$A$1:$ZZ$1, 0))</f>
        <v/>
      </c>
      <c r="C8">
        <f>INDEX(resultados!$A$2:$ZZ$62, 2, MATCH($B$3, resultados!$A$1:$ZZ$1, 0))</f>
        <v/>
      </c>
    </row>
    <row r="9">
      <c r="A9">
        <f>INDEX(resultados!$A$2:$ZZ$62, 3, MATCH($B$1, resultados!$A$1:$ZZ$1, 0))</f>
        <v/>
      </c>
      <c r="B9">
        <f>INDEX(resultados!$A$2:$ZZ$62, 3, MATCH($B$2, resultados!$A$1:$ZZ$1, 0))</f>
        <v/>
      </c>
      <c r="C9">
        <f>INDEX(resultados!$A$2:$ZZ$62, 3, MATCH($B$3, resultados!$A$1:$ZZ$1, 0))</f>
        <v/>
      </c>
    </row>
    <row r="10">
      <c r="A10">
        <f>INDEX(resultados!$A$2:$ZZ$62, 4, MATCH($B$1, resultados!$A$1:$ZZ$1, 0))</f>
        <v/>
      </c>
      <c r="B10">
        <f>INDEX(resultados!$A$2:$ZZ$62, 4, MATCH($B$2, resultados!$A$1:$ZZ$1, 0))</f>
        <v/>
      </c>
      <c r="C10">
        <f>INDEX(resultados!$A$2:$ZZ$62, 4, MATCH($B$3, resultados!$A$1:$ZZ$1, 0))</f>
        <v/>
      </c>
    </row>
    <row r="11">
      <c r="A11">
        <f>INDEX(resultados!$A$2:$ZZ$62, 5, MATCH($B$1, resultados!$A$1:$ZZ$1, 0))</f>
        <v/>
      </c>
      <c r="B11">
        <f>INDEX(resultados!$A$2:$ZZ$62, 5, MATCH($B$2, resultados!$A$1:$ZZ$1, 0))</f>
        <v/>
      </c>
      <c r="C11">
        <f>INDEX(resultados!$A$2:$ZZ$62, 5, MATCH($B$3, resultados!$A$1:$ZZ$1, 0))</f>
        <v/>
      </c>
    </row>
    <row r="12">
      <c r="A12">
        <f>INDEX(resultados!$A$2:$ZZ$62, 6, MATCH($B$1, resultados!$A$1:$ZZ$1, 0))</f>
        <v/>
      </c>
      <c r="B12">
        <f>INDEX(resultados!$A$2:$ZZ$62, 6, MATCH($B$2, resultados!$A$1:$ZZ$1, 0))</f>
        <v/>
      </c>
      <c r="C12">
        <f>INDEX(resultados!$A$2:$ZZ$62, 6, MATCH($B$3, resultados!$A$1:$ZZ$1, 0))</f>
        <v/>
      </c>
    </row>
    <row r="13">
      <c r="A13">
        <f>INDEX(resultados!$A$2:$ZZ$62, 7, MATCH($B$1, resultados!$A$1:$ZZ$1, 0))</f>
        <v/>
      </c>
      <c r="B13">
        <f>INDEX(resultados!$A$2:$ZZ$62, 7, MATCH($B$2, resultados!$A$1:$ZZ$1, 0))</f>
        <v/>
      </c>
      <c r="C13">
        <f>INDEX(resultados!$A$2:$ZZ$62, 7, MATCH($B$3, resultados!$A$1:$ZZ$1, 0))</f>
        <v/>
      </c>
    </row>
    <row r="14">
      <c r="A14">
        <f>INDEX(resultados!$A$2:$ZZ$62, 8, MATCH($B$1, resultados!$A$1:$ZZ$1, 0))</f>
        <v/>
      </c>
      <c r="B14">
        <f>INDEX(resultados!$A$2:$ZZ$62, 8, MATCH($B$2, resultados!$A$1:$ZZ$1, 0))</f>
        <v/>
      </c>
      <c r="C14">
        <f>INDEX(resultados!$A$2:$ZZ$62, 8, MATCH($B$3, resultados!$A$1:$ZZ$1, 0))</f>
        <v/>
      </c>
    </row>
    <row r="15">
      <c r="A15">
        <f>INDEX(resultados!$A$2:$ZZ$62, 9, MATCH($B$1, resultados!$A$1:$ZZ$1, 0))</f>
        <v/>
      </c>
      <c r="B15">
        <f>INDEX(resultados!$A$2:$ZZ$62, 9, MATCH($B$2, resultados!$A$1:$ZZ$1, 0))</f>
        <v/>
      </c>
      <c r="C15">
        <f>INDEX(resultados!$A$2:$ZZ$62, 9, MATCH($B$3, resultados!$A$1:$ZZ$1, 0))</f>
        <v/>
      </c>
    </row>
    <row r="16">
      <c r="A16">
        <f>INDEX(resultados!$A$2:$ZZ$62, 10, MATCH($B$1, resultados!$A$1:$ZZ$1, 0))</f>
        <v/>
      </c>
      <c r="B16">
        <f>INDEX(resultados!$A$2:$ZZ$62, 10, MATCH($B$2, resultados!$A$1:$ZZ$1, 0))</f>
        <v/>
      </c>
      <c r="C16">
        <f>INDEX(resultados!$A$2:$ZZ$62, 10, MATCH($B$3, resultados!$A$1:$ZZ$1, 0))</f>
        <v/>
      </c>
    </row>
    <row r="17">
      <c r="A17">
        <f>INDEX(resultados!$A$2:$ZZ$62, 11, MATCH($B$1, resultados!$A$1:$ZZ$1, 0))</f>
        <v/>
      </c>
      <c r="B17">
        <f>INDEX(resultados!$A$2:$ZZ$62, 11, MATCH($B$2, resultados!$A$1:$ZZ$1, 0))</f>
        <v/>
      </c>
      <c r="C17">
        <f>INDEX(resultados!$A$2:$ZZ$62, 11, MATCH($B$3, resultados!$A$1:$ZZ$1, 0))</f>
        <v/>
      </c>
    </row>
    <row r="18">
      <c r="A18">
        <f>INDEX(resultados!$A$2:$ZZ$62, 12, MATCH($B$1, resultados!$A$1:$ZZ$1, 0))</f>
        <v/>
      </c>
      <c r="B18">
        <f>INDEX(resultados!$A$2:$ZZ$62, 12, MATCH($B$2, resultados!$A$1:$ZZ$1, 0))</f>
        <v/>
      </c>
      <c r="C18">
        <f>INDEX(resultados!$A$2:$ZZ$62, 12, MATCH($B$3, resultados!$A$1:$ZZ$1, 0))</f>
        <v/>
      </c>
    </row>
    <row r="19">
      <c r="A19">
        <f>INDEX(resultados!$A$2:$ZZ$62, 13, MATCH($B$1, resultados!$A$1:$ZZ$1, 0))</f>
        <v/>
      </c>
      <c r="B19">
        <f>INDEX(resultados!$A$2:$ZZ$62, 13, MATCH($B$2, resultados!$A$1:$ZZ$1, 0))</f>
        <v/>
      </c>
      <c r="C19">
        <f>INDEX(resultados!$A$2:$ZZ$62, 13, MATCH($B$3, resultados!$A$1:$ZZ$1, 0))</f>
        <v/>
      </c>
    </row>
    <row r="20">
      <c r="A20">
        <f>INDEX(resultados!$A$2:$ZZ$62, 14, MATCH($B$1, resultados!$A$1:$ZZ$1, 0))</f>
        <v/>
      </c>
      <c r="B20">
        <f>INDEX(resultados!$A$2:$ZZ$62, 14, MATCH($B$2, resultados!$A$1:$ZZ$1, 0))</f>
        <v/>
      </c>
      <c r="C20">
        <f>INDEX(resultados!$A$2:$ZZ$62, 14, MATCH($B$3, resultados!$A$1:$ZZ$1, 0))</f>
        <v/>
      </c>
    </row>
    <row r="21">
      <c r="A21">
        <f>INDEX(resultados!$A$2:$ZZ$62, 15, MATCH($B$1, resultados!$A$1:$ZZ$1, 0))</f>
        <v/>
      </c>
      <c r="B21">
        <f>INDEX(resultados!$A$2:$ZZ$62, 15, MATCH($B$2, resultados!$A$1:$ZZ$1, 0))</f>
        <v/>
      </c>
      <c r="C21">
        <f>INDEX(resultados!$A$2:$ZZ$62, 15, MATCH($B$3, resultados!$A$1:$ZZ$1, 0))</f>
        <v/>
      </c>
    </row>
    <row r="22">
      <c r="A22">
        <f>INDEX(resultados!$A$2:$ZZ$62, 16, MATCH($B$1, resultados!$A$1:$ZZ$1, 0))</f>
        <v/>
      </c>
      <c r="B22">
        <f>INDEX(resultados!$A$2:$ZZ$62, 16, MATCH($B$2, resultados!$A$1:$ZZ$1, 0))</f>
        <v/>
      </c>
      <c r="C22">
        <f>INDEX(resultados!$A$2:$ZZ$62, 16, MATCH($B$3, resultados!$A$1:$ZZ$1, 0))</f>
        <v/>
      </c>
    </row>
    <row r="23">
      <c r="A23">
        <f>INDEX(resultados!$A$2:$ZZ$62, 17, MATCH($B$1, resultados!$A$1:$ZZ$1, 0))</f>
        <v/>
      </c>
      <c r="B23">
        <f>INDEX(resultados!$A$2:$ZZ$62, 17, MATCH($B$2, resultados!$A$1:$ZZ$1, 0))</f>
        <v/>
      </c>
      <c r="C23">
        <f>INDEX(resultados!$A$2:$ZZ$62, 17, MATCH($B$3, resultados!$A$1:$ZZ$1, 0))</f>
        <v/>
      </c>
    </row>
    <row r="24">
      <c r="A24">
        <f>INDEX(resultados!$A$2:$ZZ$62, 18, MATCH($B$1, resultados!$A$1:$ZZ$1, 0))</f>
        <v/>
      </c>
      <c r="B24">
        <f>INDEX(resultados!$A$2:$ZZ$62, 18, MATCH($B$2, resultados!$A$1:$ZZ$1, 0))</f>
        <v/>
      </c>
      <c r="C24">
        <f>INDEX(resultados!$A$2:$ZZ$62, 18, MATCH($B$3, resultados!$A$1:$ZZ$1, 0))</f>
        <v/>
      </c>
    </row>
    <row r="25">
      <c r="A25">
        <f>INDEX(resultados!$A$2:$ZZ$62, 19, MATCH($B$1, resultados!$A$1:$ZZ$1, 0))</f>
        <v/>
      </c>
      <c r="B25">
        <f>INDEX(resultados!$A$2:$ZZ$62, 19, MATCH($B$2, resultados!$A$1:$ZZ$1, 0))</f>
        <v/>
      </c>
      <c r="C25">
        <f>INDEX(resultados!$A$2:$ZZ$62, 19, MATCH($B$3, resultados!$A$1:$ZZ$1, 0))</f>
        <v/>
      </c>
    </row>
    <row r="26">
      <c r="A26">
        <f>INDEX(resultados!$A$2:$ZZ$62, 20, MATCH($B$1, resultados!$A$1:$ZZ$1, 0))</f>
        <v/>
      </c>
      <c r="B26">
        <f>INDEX(resultados!$A$2:$ZZ$62, 20, MATCH($B$2, resultados!$A$1:$ZZ$1, 0))</f>
        <v/>
      </c>
      <c r="C26">
        <f>INDEX(resultados!$A$2:$ZZ$62, 20, MATCH($B$3, resultados!$A$1:$ZZ$1, 0))</f>
        <v/>
      </c>
    </row>
    <row r="27">
      <c r="A27">
        <f>INDEX(resultados!$A$2:$ZZ$62, 21, MATCH($B$1, resultados!$A$1:$ZZ$1, 0))</f>
        <v/>
      </c>
      <c r="B27">
        <f>INDEX(resultados!$A$2:$ZZ$62, 21, MATCH($B$2, resultados!$A$1:$ZZ$1, 0))</f>
        <v/>
      </c>
      <c r="C27">
        <f>INDEX(resultados!$A$2:$ZZ$62, 21, MATCH($B$3, resultados!$A$1:$ZZ$1, 0))</f>
        <v/>
      </c>
    </row>
    <row r="28">
      <c r="A28">
        <f>INDEX(resultados!$A$2:$ZZ$62, 22, MATCH($B$1, resultados!$A$1:$ZZ$1, 0))</f>
        <v/>
      </c>
      <c r="B28">
        <f>INDEX(resultados!$A$2:$ZZ$62, 22, MATCH($B$2, resultados!$A$1:$ZZ$1, 0))</f>
        <v/>
      </c>
      <c r="C28">
        <f>INDEX(resultados!$A$2:$ZZ$62, 22, MATCH($B$3, resultados!$A$1:$ZZ$1, 0))</f>
        <v/>
      </c>
    </row>
    <row r="29">
      <c r="A29">
        <f>INDEX(resultados!$A$2:$ZZ$62, 23, MATCH($B$1, resultados!$A$1:$ZZ$1, 0))</f>
        <v/>
      </c>
      <c r="B29">
        <f>INDEX(resultados!$A$2:$ZZ$62, 23, MATCH($B$2, resultados!$A$1:$ZZ$1, 0))</f>
        <v/>
      </c>
      <c r="C29">
        <f>INDEX(resultados!$A$2:$ZZ$62, 23, MATCH($B$3, resultados!$A$1:$ZZ$1, 0))</f>
        <v/>
      </c>
    </row>
    <row r="30">
      <c r="A30">
        <f>INDEX(resultados!$A$2:$ZZ$62, 24, MATCH($B$1, resultados!$A$1:$ZZ$1, 0))</f>
        <v/>
      </c>
      <c r="B30">
        <f>INDEX(resultados!$A$2:$ZZ$62, 24, MATCH($B$2, resultados!$A$1:$ZZ$1, 0))</f>
        <v/>
      </c>
      <c r="C30">
        <f>INDEX(resultados!$A$2:$ZZ$62, 24, MATCH($B$3, resultados!$A$1:$ZZ$1, 0))</f>
        <v/>
      </c>
    </row>
    <row r="31">
      <c r="A31">
        <f>INDEX(resultados!$A$2:$ZZ$62, 25, MATCH($B$1, resultados!$A$1:$ZZ$1, 0))</f>
        <v/>
      </c>
      <c r="B31">
        <f>INDEX(resultados!$A$2:$ZZ$62, 25, MATCH($B$2, resultados!$A$1:$ZZ$1, 0))</f>
        <v/>
      </c>
      <c r="C31">
        <f>INDEX(resultados!$A$2:$ZZ$62, 25, MATCH($B$3, resultados!$A$1:$ZZ$1, 0))</f>
        <v/>
      </c>
    </row>
    <row r="32">
      <c r="A32">
        <f>INDEX(resultados!$A$2:$ZZ$62, 26, MATCH($B$1, resultados!$A$1:$ZZ$1, 0))</f>
        <v/>
      </c>
      <c r="B32">
        <f>INDEX(resultados!$A$2:$ZZ$62, 26, MATCH($B$2, resultados!$A$1:$ZZ$1, 0))</f>
        <v/>
      </c>
      <c r="C32">
        <f>INDEX(resultados!$A$2:$ZZ$62, 26, MATCH($B$3, resultados!$A$1:$ZZ$1, 0))</f>
        <v/>
      </c>
    </row>
    <row r="33">
      <c r="A33">
        <f>INDEX(resultados!$A$2:$ZZ$62, 27, MATCH($B$1, resultados!$A$1:$ZZ$1, 0))</f>
        <v/>
      </c>
      <c r="B33">
        <f>INDEX(resultados!$A$2:$ZZ$62, 27, MATCH($B$2, resultados!$A$1:$ZZ$1, 0))</f>
        <v/>
      </c>
      <c r="C33">
        <f>INDEX(resultados!$A$2:$ZZ$62, 27, MATCH($B$3, resultados!$A$1:$ZZ$1, 0))</f>
        <v/>
      </c>
    </row>
    <row r="34">
      <c r="A34">
        <f>INDEX(resultados!$A$2:$ZZ$62, 28, MATCH($B$1, resultados!$A$1:$ZZ$1, 0))</f>
        <v/>
      </c>
      <c r="B34">
        <f>INDEX(resultados!$A$2:$ZZ$62, 28, MATCH($B$2, resultados!$A$1:$ZZ$1, 0))</f>
        <v/>
      </c>
      <c r="C34">
        <f>INDEX(resultados!$A$2:$ZZ$62, 28, MATCH($B$3, resultados!$A$1:$ZZ$1, 0))</f>
        <v/>
      </c>
    </row>
    <row r="35">
      <c r="A35">
        <f>INDEX(resultados!$A$2:$ZZ$62, 29, MATCH($B$1, resultados!$A$1:$ZZ$1, 0))</f>
        <v/>
      </c>
      <c r="B35">
        <f>INDEX(resultados!$A$2:$ZZ$62, 29, MATCH($B$2, resultados!$A$1:$ZZ$1, 0))</f>
        <v/>
      </c>
      <c r="C35">
        <f>INDEX(resultados!$A$2:$ZZ$62, 29, MATCH($B$3, resultados!$A$1:$ZZ$1, 0))</f>
        <v/>
      </c>
    </row>
    <row r="36">
      <c r="A36">
        <f>INDEX(resultados!$A$2:$ZZ$62, 30, MATCH($B$1, resultados!$A$1:$ZZ$1, 0))</f>
        <v/>
      </c>
      <c r="B36">
        <f>INDEX(resultados!$A$2:$ZZ$62, 30, MATCH($B$2, resultados!$A$1:$ZZ$1, 0))</f>
        <v/>
      </c>
      <c r="C36">
        <f>INDEX(resultados!$A$2:$ZZ$62, 30, MATCH($B$3, resultados!$A$1:$ZZ$1, 0))</f>
        <v/>
      </c>
    </row>
    <row r="37">
      <c r="A37">
        <f>INDEX(resultados!$A$2:$ZZ$62, 31, MATCH($B$1, resultados!$A$1:$ZZ$1, 0))</f>
        <v/>
      </c>
      <c r="B37">
        <f>INDEX(resultados!$A$2:$ZZ$62, 31, MATCH($B$2, resultados!$A$1:$ZZ$1, 0))</f>
        <v/>
      </c>
      <c r="C37">
        <f>INDEX(resultados!$A$2:$ZZ$62, 31, MATCH($B$3, resultados!$A$1:$ZZ$1, 0))</f>
        <v/>
      </c>
    </row>
    <row r="38">
      <c r="A38">
        <f>INDEX(resultados!$A$2:$ZZ$62, 32, MATCH($B$1, resultados!$A$1:$ZZ$1, 0))</f>
        <v/>
      </c>
      <c r="B38">
        <f>INDEX(resultados!$A$2:$ZZ$62, 32, MATCH($B$2, resultados!$A$1:$ZZ$1, 0))</f>
        <v/>
      </c>
      <c r="C38">
        <f>INDEX(resultados!$A$2:$ZZ$62, 32, MATCH($B$3, resultados!$A$1:$ZZ$1, 0))</f>
        <v/>
      </c>
    </row>
    <row r="39">
      <c r="A39">
        <f>INDEX(resultados!$A$2:$ZZ$62, 33, MATCH($B$1, resultados!$A$1:$ZZ$1, 0))</f>
        <v/>
      </c>
      <c r="B39">
        <f>INDEX(resultados!$A$2:$ZZ$62, 33, MATCH($B$2, resultados!$A$1:$ZZ$1, 0))</f>
        <v/>
      </c>
      <c r="C39">
        <f>INDEX(resultados!$A$2:$ZZ$62, 33, MATCH($B$3, resultados!$A$1:$ZZ$1, 0))</f>
        <v/>
      </c>
    </row>
    <row r="40">
      <c r="A40">
        <f>INDEX(resultados!$A$2:$ZZ$62, 34, MATCH($B$1, resultados!$A$1:$ZZ$1, 0))</f>
        <v/>
      </c>
      <c r="B40">
        <f>INDEX(resultados!$A$2:$ZZ$62, 34, MATCH($B$2, resultados!$A$1:$ZZ$1, 0))</f>
        <v/>
      </c>
      <c r="C40">
        <f>INDEX(resultados!$A$2:$ZZ$62, 34, MATCH($B$3, resultados!$A$1:$ZZ$1, 0))</f>
        <v/>
      </c>
    </row>
    <row r="41">
      <c r="A41">
        <f>INDEX(resultados!$A$2:$ZZ$62, 35, MATCH($B$1, resultados!$A$1:$ZZ$1, 0))</f>
        <v/>
      </c>
      <c r="B41">
        <f>INDEX(resultados!$A$2:$ZZ$62, 35, MATCH($B$2, resultados!$A$1:$ZZ$1, 0))</f>
        <v/>
      </c>
      <c r="C41">
        <f>INDEX(resultados!$A$2:$ZZ$62, 35, MATCH($B$3, resultados!$A$1:$ZZ$1, 0))</f>
        <v/>
      </c>
    </row>
    <row r="42">
      <c r="A42">
        <f>INDEX(resultados!$A$2:$ZZ$62, 36, MATCH($B$1, resultados!$A$1:$ZZ$1, 0))</f>
        <v/>
      </c>
      <c r="B42">
        <f>INDEX(resultados!$A$2:$ZZ$62, 36, MATCH($B$2, resultados!$A$1:$ZZ$1, 0))</f>
        <v/>
      </c>
      <c r="C42">
        <f>INDEX(resultados!$A$2:$ZZ$62, 36, MATCH($B$3, resultados!$A$1:$ZZ$1, 0))</f>
        <v/>
      </c>
    </row>
    <row r="43">
      <c r="A43">
        <f>INDEX(resultados!$A$2:$ZZ$62, 37, MATCH($B$1, resultados!$A$1:$ZZ$1, 0))</f>
        <v/>
      </c>
      <c r="B43">
        <f>INDEX(resultados!$A$2:$ZZ$62, 37, MATCH($B$2, resultados!$A$1:$ZZ$1, 0))</f>
        <v/>
      </c>
      <c r="C43">
        <f>INDEX(resultados!$A$2:$ZZ$62, 37, MATCH($B$3, resultados!$A$1:$ZZ$1, 0))</f>
        <v/>
      </c>
    </row>
    <row r="44">
      <c r="A44">
        <f>INDEX(resultados!$A$2:$ZZ$62, 38, MATCH($B$1, resultados!$A$1:$ZZ$1, 0))</f>
        <v/>
      </c>
      <c r="B44">
        <f>INDEX(resultados!$A$2:$ZZ$62, 38, MATCH($B$2, resultados!$A$1:$ZZ$1, 0))</f>
        <v/>
      </c>
      <c r="C44">
        <f>INDEX(resultados!$A$2:$ZZ$62, 38, MATCH($B$3, resultados!$A$1:$ZZ$1, 0))</f>
        <v/>
      </c>
    </row>
    <row r="45">
      <c r="A45">
        <f>INDEX(resultados!$A$2:$ZZ$62, 39, MATCH($B$1, resultados!$A$1:$ZZ$1, 0))</f>
        <v/>
      </c>
      <c r="B45">
        <f>INDEX(resultados!$A$2:$ZZ$62, 39, MATCH($B$2, resultados!$A$1:$ZZ$1, 0))</f>
        <v/>
      </c>
      <c r="C45">
        <f>INDEX(resultados!$A$2:$ZZ$62, 39, MATCH($B$3, resultados!$A$1:$ZZ$1, 0))</f>
        <v/>
      </c>
    </row>
    <row r="46">
      <c r="A46">
        <f>INDEX(resultados!$A$2:$ZZ$62, 40, MATCH($B$1, resultados!$A$1:$ZZ$1, 0))</f>
        <v/>
      </c>
      <c r="B46">
        <f>INDEX(resultados!$A$2:$ZZ$62, 40, MATCH($B$2, resultados!$A$1:$ZZ$1, 0))</f>
        <v/>
      </c>
      <c r="C46">
        <f>INDEX(resultados!$A$2:$ZZ$62, 40, MATCH($B$3, resultados!$A$1:$ZZ$1, 0))</f>
        <v/>
      </c>
    </row>
    <row r="47">
      <c r="A47">
        <f>INDEX(resultados!$A$2:$ZZ$62, 41, MATCH($B$1, resultados!$A$1:$ZZ$1, 0))</f>
        <v/>
      </c>
      <c r="B47">
        <f>INDEX(resultados!$A$2:$ZZ$62, 41, MATCH($B$2, resultados!$A$1:$ZZ$1, 0))</f>
        <v/>
      </c>
      <c r="C47">
        <f>INDEX(resultados!$A$2:$ZZ$62, 41, MATCH($B$3, resultados!$A$1:$ZZ$1, 0))</f>
        <v/>
      </c>
    </row>
    <row r="48">
      <c r="A48">
        <f>INDEX(resultados!$A$2:$ZZ$62, 42, MATCH($B$1, resultados!$A$1:$ZZ$1, 0))</f>
        <v/>
      </c>
      <c r="B48">
        <f>INDEX(resultados!$A$2:$ZZ$62, 42, MATCH($B$2, resultados!$A$1:$ZZ$1, 0))</f>
        <v/>
      </c>
      <c r="C48">
        <f>INDEX(resultados!$A$2:$ZZ$62, 42, MATCH($B$3, resultados!$A$1:$ZZ$1, 0))</f>
        <v/>
      </c>
    </row>
    <row r="49">
      <c r="A49">
        <f>INDEX(resultados!$A$2:$ZZ$62, 43, MATCH($B$1, resultados!$A$1:$ZZ$1, 0))</f>
        <v/>
      </c>
      <c r="B49">
        <f>INDEX(resultados!$A$2:$ZZ$62, 43, MATCH($B$2, resultados!$A$1:$ZZ$1, 0))</f>
        <v/>
      </c>
      <c r="C49">
        <f>INDEX(resultados!$A$2:$ZZ$62, 43, MATCH($B$3, resultados!$A$1:$ZZ$1, 0))</f>
        <v/>
      </c>
    </row>
    <row r="50">
      <c r="A50">
        <f>INDEX(resultados!$A$2:$ZZ$62, 44, MATCH($B$1, resultados!$A$1:$ZZ$1, 0))</f>
        <v/>
      </c>
      <c r="B50">
        <f>INDEX(resultados!$A$2:$ZZ$62, 44, MATCH($B$2, resultados!$A$1:$ZZ$1, 0))</f>
        <v/>
      </c>
      <c r="C50">
        <f>INDEX(resultados!$A$2:$ZZ$62, 44, MATCH($B$3, resultados!$A$1:$ZZ$1, 0))</f>
        <v/>
      </c>
    </row>
    <row r="51">
      <c r="A51">
        <f>INDEX(resultados!$A$2:$ZZ$62, 45, MATCH($B$1, resultados!$A$1:$ZZ$1, 0))</f>
        <v/>
      </c>
      <c r="B51">
        <f>INDEX(resultados!$A$2:$ZZ$62, 45, MATCH($B$2, resultados!$A$1:$ZZ$1, 0))</f>
        <v/>
      </c>
      <c r="C51">
        <f>INDEX(resultados!$A$2:$ZZ$62, 45, MATCH($B$3, resultados!$A$1:$ZZ$1, 0))</f>
        <v/>
      </c>
    </row>
    <row r="52">
      <c r="A52">
        <f>INDEX(resultados!$A$2:$ZZ$62, 46, MATCH($B$1, resultados!$A$1:$ZZ$1, 0))</f>
        <v/>
      </c>
      <c r="B52">
        <f>INDEX(resultados!$A$2:$ZZ$62, 46, MATCH($B$2, resultados!$A$1:$ZZ$1, 0))</f>
        <v/>
      </c>
      <c r="C52">
        <f>INDEX(resultados!$A$2:$ZZ$62, 46, MATCH($B$3, resultados!$A$1:$ZZ$1, 0))</f>
        <v/>
      </c>
    </row>
    <row r="53">
      <c r="A53">
        <f>INDEX(resultados!$A$2:$ZZ$62, 47, MATCH($B$1, resultados!$A$1:$ZZ$1, 0))</f>
        <v/>
      </c>
      <c r="B53">
        <f>INDEX(resultados!$A$2:$ZZ$62, 47, MATCH($B$2, resultados!$A$1:$ZZ$1, 0))</f>
        <v/>
      </c>
      <c r="C53">
        <f>INDEX(resultados!$A$2:$ZZ$62, 47, MATCH($B$3, resultados!$A$1:$ZZ$1, 0))</f>
        <v/>
      </c>
    </row>
    <row r="54">
      <c r="A54">
        <f>INDEX(resultados!$A$2:$ZZ$62, 48, MATCH($B$1, resultados!$A$1:$ZZ$1, 0))</f>
        <v/>
      </c>
      <c r="B54">
        <f>INDEX(resultados!$A$2:$ZZ$62, 48, MATCH($B$2, resultados!$A$1:$ZZ$1, 0))</f>
        <v/>
      </c>
      <c r="C54">
        <f>INDEX(resultados!$A$2:$ZZ$62, 48, MATCH($B$3, resultados!$A$1:$ZZ$1, 0))</f>
        <v/>
      </c>
    </row>
    <row r="55">
      <c r="A55">
        <f>INDEX(resultados!$A$2:$ZZ$62, 49, MATCH($B$1, resultados!$A$1:$ZZ$1, 0))</f>
        <v/>
      </c>
      <c r="B55">
        <f>INDEX(resultados!$A$2:$ZZ$62, 49, MATCH($B$2, resultados!$A$1:$ZZ$1, 0))</f>
        <v/>
      </c>
      <c r="C55">
        <f>INDEX(resultados!$A$2:$ZZ$62, 49, MATCH($B$3, resultados!$A$1:$ZZ$1, 0))</f>
        <v/>
      </c>
    </row>
    <row r="56">
      <c r="A56">
        <f>INDEX(resultados!$A$2:$ZZ$62, 50, MATCH($B$1, resultados!$A$1:$ZZ$1, 0))</f>
        <v/>
      </c>
      <c r="B56">
        <f>INDEX(resultados!$A$2:$ZZ$62, 50, MATCH($B$2, resultados!$A$1:$ZZ$1, 0))</f>
        <v/>
      </c>
      <c r="C56">
        <f>INDEX(resultados!$A$2:$ZZ$62, 50, MATCH($B$3, resultados!$A$1:$ZZ$1, 0))</f>
        <v/>
      </c>
    </row>
    <row r="57">
      <c r="A57">
        <f>INDEX(resultados!$A$2:$ZZ$62, 51, MATCH($B$1, resultados!$A$1:$ZZ$1, 0))</f>
        <v/>
      </c>
      <c r="B57">
        <f>INDEX(resultados!$A$2:$ZZ$62, 51, MATCH($B$2, resultados!$A$1:$ZZ$1, 0))</f>
        <v/>
      </c>
      <c r="C57">
        <f>INDEX(resultados!$A$2:$ZZ$62, 51, MATCH($B$3, resultados!$A$1:$ZZ$1, 0))</f>
        <v/>
      </c>
    </row>
    <row r="58">
      <c r="A58">
        <f>INDEX(resultados!$A$2:$ZZ$62, 52, MATCH($B$1, resultados!$A$1:$ZZ$1, 0))</f>
        <v/>
      </c>
      <c r="B58">
        <f>INDEX(resultados!$A$2:$ZZ$62, 52, MATCH($B$2, resultados!$A$1:$ZZ$1, 0))</f>
        <v/>
      </c>
      <c r="C58">
        <f>INDEX(resultados!$A$2:$ZZ$62, 52, MATCH($B$3, resultados!$A$1:$ZZ$1, 0))</f>
        <v/>
      </c>
    </row>
    <row r="59">
      <c r="A59">
        <f>INDEX(resultados!$A$2:$ZZ$62, 53, MATCH($B$1, resultados!$A$1:$ZZ$1, 0))</f>
        <v/>
      </c>
      <c r="B59">
        <f>INDEX(resultados!$A$2:$ZZ$62, 53, MATCH($B$2, resultados!$A$1:$ZZ$1, 0))</f>
        <v/>
      </c>
      <c r="C59">
        <f>INDEX(resultados!$A$2:$ZZ$62, 53, MATCH($B$3, resultados!$A$1:$ZZ$1, 0))</f>
        <v/>
      </c>
    </row>
    <row r="60">
      <c r="A60">
        <f>INDEX(resultados!$A$2:$ZZ$62, 54, MATCH($B$1, resultados!$A$1:$ZZ$1, 0))</f>
        <v/>
      </c>
      <c r="B60">
        <f>INDEX(resultados!$A$2:$ZZ$62, 54, MATCH($B$2, resultados!$A$1:$ZZ$1, 0))</f>
        <v/>
      </c>
      <c r="C60">
        <f>INDEX(resultados!$A$2:$ZZ$62, 54, MATCH($B$3, resultados!$A$1:$ZZ$1, 0))</f>
        <v/>
      </c>
    </row>
    <row r="61">
      <c r="A61">
        <f>INDEX(resultados!$A$2:$ZZ$62, 55, MATCH($B$1, resultados!$A$1:$ZZ$1, 0))</f>
        <v/>
      </c>
      <c r="B61">
        <f>INDEX(resultados!$A$2:$ZZ$62, 55, MATCH($B$2, resultados!$A$1:$ZZ$1, 0))</f>
        <v/>
      </c>
      <c r="C61">
        <f>INDEX(resultados!$A$2:$ZZ$62, 55, MATCH($B$3, resultados!$A$1:$ZZ$1, 0))</f>
        <v/>
      </c>
    </row>
    <row r="62">
      <c r="A62">
        <f>INDEX(resultados!$A$2:$ZZ$62, 56, MATCH($B$1, resultados!$A$1:$ZZ$1, 0))</f>
        <v/>
      </c>
      <c r="B62">
        <f>INDEX(resultados!$A$2:$ZZ$62, 56, MATCH($B$2, resultados!$A$1:$ZZ$1, 0))</f>
        <v/>
      </c>
      <c r="C62">
        <f>INDEX(resultados!$A$2:$ZZ$62, 56, MATCH($B$3, resultados!$A$1:$ZZ$1, 0))</f>
        <v/>
      </c>
    </row>
    <row r="63">
      <c r="A63">
        <f>INDEX(resultados!$A$2:$ZZ$62, 57, MATCH($B$1, resultados!$A$1:$ZZ$1, 0))</f>
        <v/>
      </c>
      <c r="B63">
        <f>INDEX(resultados!$A$2:$ZZ$62, 57, MATCH($B$2, resultados!$A$1:$ZZ$1, 0))</f>
        <v/>
      </c>
      <c r="C63">
        <f>INDEX(resultados!$A$2:$ZZ$62, 57, MATCH($B$3, resultados!$A$1:$ZZ$1, 0))</f>
        <v/>
      </c>
    </row>
    <row r="64">
      <c r="A64">
        <f>INDEX(resultados!$A$2:$ZZ$62, 58, MATCH($B$1, resultados!$A$1:$ZZ$1, 0))</f>
        <v/>
      </c>
      <c r="B64">
        <f>INDEX(resultados!$A$2:$ZZ$62, 58, MATCH($B$2, resultados!$A$1:$ZZ$1, 0))</f>
        <v/>
      </c>
      <c r="C64">
        <f>INDEX(resultados!$A$2:$ZZ$62, 58, MATCH($B$3, resultados!$A$1:$ZZ$1, 0))</f>
        <v/>
      </c>
    </row>
    <row r="65">
      <c r="A65">
        <f>INDEX(resultados!$A$2:$ZZ$62, 59, MATCH($B$1, resultados!$A$1:$ZZ$1, 0))</f>
        <v/>
      </c>
      <c r="B65">
        <f>INDEX(resultados!$A$2:$ZZ$62, 59, MATCH($B$2, resultados!$A$1:$ZZ$1, 0))</f>
        <v/>
      </c>
      <c r="C65">
        <f>INDEX(resultados!$A$2:$ZZ$62, 59, MATCH($B$3, resultados!$A$1:$ZZ$1, 0))</f>
        <v/>
      </c>
    </row>
    <row r="66">
      <c r="A66">
        <f>INDEX(resultados!$A$2:$ZZ$62, 60, MATCH($B$1, resultados!$A$1:$ZZ$1, 0))</f>
        <v/>
      </c>
      <c r="B66">
        <f>INDEX(resultados!$A$2:$ZZ$62, 60, MATCH($B$2, resultados!$A$1:$ZZ$1, 0))</f>
        <v/>
      </c>
      <c r="C66">
        <f>INDEX(resultados!$A$2:$ZZ$62, 60, MATCH($B$3, resultados!$A$1:$ZZ$1, 0))</f>
        <v/>
      </c>
    </row>
    <row r="67">
      <c r="A67">
        <f>INDEX(resultados!$A$2:$ZZ$62, 61, MATCH($B$1, resultados!$A$1:$ZZ$1, 0))</f>
        <v/>
      </c>
      <c r="B67">
        <f>INDEX(resultados!$A$2:$ZZ$62, 61, MATCH($B$2, resultados!$A$1:$ZZ$1, 0))</f>
        <v/>
      </c>
      <c r="C67">
        <f>INDEX(resultados!$A$2:$ZZ$62, 61,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4.6471</v>
      </c>
      <c r="E2" t="n">
        <v>21.52</v>
      </c>
      <c r="F2" t="n">
        <v>18.41</v>
      </c>
      <c r="G2" t="n">
        <v>13.64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30</v>
      </c>
      <c r="N2" t="n">
        <v>8.25</v>
      </c>
      <c r="O2" t="n">
        <v>9054.6</v>
      </c>
      <c r="P2" t="n">
        <v>105.22</v>
      </c>
      <c r="Q2" t="n">
        <v>2313.15</v>
      </c>
      <c r="R2" t="n">
        <v>205.81</v>
      </c>
      <c r="S2" t="n">
        <v>106.94</v>
      </c>
      <c r="T2" t="n">
        <v>48906.28</v>
      </c>
      <c r="U2" t="n">
        <v>0.52</v>
      </c>
      <c r="V2" t="n">
        <v>0.82</v>
      </c>
      <c r="W2" t="n">
        <v>0.42</v>
      </c>
      <c r="X2" t="n">
        <v>3</v>
      </c>
      <c r="Y2" t="n">
        <v>2</v>
      </c>
      <c r="Z2" t="n">
        <v>10</v>
      </c>
      <c r="AA2" t="n">
        <v>49.8690570735679</v>
      </c>
      <c r="AB2" t="n">
        <v>68.23304395555772</v>
      </c>
      <c r="AC2" t="n">
        <v>61.72097800613277</v>
      </c>
      <c r="AD2" t="n">
        <v>49869.0570735679</v>
      </c>
      <c r="AE2" t="n">
        <v>68233.04395555772</v>
      </c>
      <c r="AF2" t="n">
        <v>5.098418143196454e-06</v>
      </c>
      <c r="AG2" t="n">
        <v>0.2988888888888889</v>
      </c>
      <c r="AH2" t="n">
        <v>61720.97800613278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4.6543</v>
      </c>
      <c r="E3" t="n">
        <v>21.49</v>
      </c>
      <c r="F3" t="n">
        <v>18.41</v>
      </c>
      <c r="G3" t="n">
        <v>13.98</v>
      </c>
      <c r="H3" t="n">
        <v>0.48</v>
      </c>
      <c r="I3" t="n">
        <v>79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105.95</v>
      </c>
      <c r="Q3" t="n">
        <v>2313.51</v>
      </c>
      <c r="R3" t="n">
        <v>204.39</v>
      </c>
      <c r="S3" t="n">
        <v>106.94</v>
      </c>
      <c r="T3" t="n">
        <v>48202.53</v>
      </c>
      <c r="U3" t="n">
        <v>0.52</v>
      </c>
      <c r="V3" t="n">
        <v>0.82</v>
      </c>
      <c r="W3" t="n">
        <v>0.46</v>
      </c>
      <c r="X3" t="n">
        <v>3</v>
      </c>
      <c r="Y3" t="n">
        <v>2</v>
      </c>
      <c r="Z3" t="n">
        <v>10</v>
      </c>
      <c r="AA3" t="n">
        <v>50.00795531543348</v>
      </c>
      <c r="AB3" t="n">
        <v>68.42309065783606</v>
      </c>
      <c r="AC3" t="n">
        <v>61.89288691787797</v>
      </c>
      <c r="AD3" t="n">
        <v>50007.95531543348</v>
      </c>
      <c r="AE3" t="n">
        <v>68423.09065783606</v>
      </c>
      <c r="AF3" t="n">
        <v>5.106317394478118e-06</v>
      </c>
      <c r="AG3" t="n">
        <v>0.2984722222222222</v>
      </c>
      <c r="AH3" t="n">
        <v>61892.88691787796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4.0461</v>
      </c>
      <c r="E2" t="n">
        <v>24.72</v>
      </c>
      <c r="F2" t="n">
        <v>21.29</v>
      </c>
      <c r="G2" t="n">
        <v>8.24</v>
      </c>
      <c r="H2" t="n">
        <v>0.43</v>
      </c>
      <c r="I2" t="n">
        <v>155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83.41</v>
      </c>
      <c r="Q2" t="n">
        <v>2314.09</v>
      </c>
      <c r="R2" t="n">
        <v>297.09</v>
      </c>
      <c r="S2" t="n">
        <v>106.94</v>
      </c>
      <c r="T2" t="n">
        <v>94175.47</v>
      </c>
      <c r="U2" t="n">
        <v>0.36</v>
      </c>
      <c r="V2" t="n">
        <v>0.71</v>
      </c>
      <c r="W2" t="n">
        <v>0.68</v>
      </c>
      <c r="X2" t="n">
        <v>5.88</v>
      </c>
      <c r="Y2" t="n">
        <v>2</v>
      </c>
      <c r="Z2" t="n">
        <v>10</v>
      </c>
      <c r="AA2" t="n">
        <v>47.24591696324895</v>
      </c>
      <c r="AB2" t="n">
        <v>64.6439479318469</v>
      </c>
      <c r="AC2" t="n">
        <v>58.47442026959587</v>
      </c>
      <c r="AD2" t="n">
        <v>47245.91696324895</v>
      </c>
      <c r="AE2" t="n">
        <v>64643.9479318469</v>
      </c>
      <c r="AF2" t="n">
        <v>4.764454880802928e-06</v>
      </c>
      <c r="AG2" t="n">
        <v>0.3433333333333333</v>
      </c>
      <c r="AH2" t="n">
        <v>58474.42026959587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3.39</v>
      </c>
      <c r="E2" t="n">
        <v>29.5</v>
      </c>
      <c r="F2" t="n">
        <v>22.19</v>
      </c>
      <c r="G2" t="n">
        <v>7.56</v>
      </c>
      <c r="H2" t="n">
        <v>0.12</v>
      </c>
      <c r="I2" t="n">
        <v>176</v>
      </c>
      <c r="J2" t="n">
        <v>141.81</v>
      </c>
      <c r="K2" t="n">
        <v>47.83</v>
      </c>
      <c r="L2" t="n">
        <v>1</v>
      </c>
      <c r="M2" t="n">
        <v>174</v>
      </c>
      <c r="N2" t="n">
        <v>22.98</v>
      </c>
      <c r="O2" t="n">
        <v>17723.39</v>
      </c>
      <c r="P2" t="n">
        <v>240.37</v>
      </c>
      <c r="Q2" t="n">
        <v>2314.21</v>
      </c>
      <c r="R2" t="n">
        <v>334.75</v>
      </c>
      <c r="S2" t="n">
        <v>106.94</v>
      </c>
      <c r="T2" t="n">
        <v>112898.86</v>
      </c>
      <c r="U2" t="n">
        <v>0.32</v>
      </c>
      <c r="V2" t="n">
        <v>0.68</v>
      </c>
      <c r="W2" t="n">
        <v>0.49</v>
      </c>
      <c r="X2" t="n">
        <v>6.77</v>
      </c>
      <c r="Y2" t="n">
        <v>2</v>
      </c>
      <c r="Z2" t="n">
        <v>10</v>
      </c>
      <c r="AA2" t="n">
        <v>137.9373937757853</v>
      </c>
      <c r="AB2" t="n">
        <v>188.7320275322757</v>
      </c>
      <c r="AC2" t="n">
        <v>170.7197077117127</v>
      </c>
      <c r="AD2" t="n">
        <v>137937.3937757853</v>
      </c>
      <c r="AE2" t="n">
        <v>188732.0275322756</v>
      </c>
      <c r="AF2" t="n">
        <v>3.338357767961967e-06</v>
      </c>
      <c r="AG2" t="n">
        <v>0.4097222222222222</v>
      </c>
      <c r="AH2" t="n">
        <v>170719.7077117127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4.4325</v>
      </c>
      <c r="E3" t="n">
        <v>22.56</v>
      </c>
      <c r="F3" t="n">
        <v>18.4</v>
      </c>
      <c r="G3" t="n">
        <v>16.47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65</v>
      </c>
      <c r="N3" t="n">
        <v>23.34</v>
      </c>
      <c r="O3" t="n">
        <v>17891.86</v>
      </c>
      <c r="P3" t="n">
        <v>182.59</v>
      </c>
      <c r="Q3" t="n">
        <v>2313.04</v>
      </c>
      <c r="R3" t="n">
        <v>210.35</v>
      </c>
      <c r="S3" t="n">
        <v>106.94</v>
      </c>
      <c r="T3" t="n">
        <v>51247.08</v>
      </c>
      <c r="U3" t="n">
        <v>0.51</v>
      </c>
      <c r="V3" t="n">
        <v>0.82</v>
      </c>
      <c r="W3" t="n">
        <v>0.29</v>
      </c>
      <c r="X3" t="n">
        <v>2.99</v>
      </c>
      <c r="Y3" t="n">
        <v>2</v>
      </c>
      <c r="Z3" t="n">
        <v>10</v>
      </c>
      <c r="AA3" t="n">
        <v>83.11279222366676</v>
      </c>
      <c r="AB3" t="n">
        <v>113.7185889979868</v>
      </c>
      <c r="AC3" t="n">
        <v>102.8654464690904</v>
      </c>
      <c r="AD3" t="n">
        <v>83112.79222366677</v>
      </c>
      <c r="AE3" t="n">
        <v>113718.5889979868</v>
      </c>
      <c r="AF3" t="n">
        <v>4.364976639083015e-06</v>
      </c>
      <c r="AG3" t="n">
        <v>0.3133333333333333</v>
      </c>
      <c r="AH3" t="n">
        <v>102865.4464690904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5.0545</v>
      </c>
      <c r="E4" t="n">
        <v>19.78</v>
      </c>
      <c r="F4" t="n">
        <v>16.52</v>
      </c>
      <c r="G4" t="n">
        <v>27.53</v>
      </c>
      <c r="H4" t="n">
        <v>0.37</v>
      </c>
      <c r="I4" t="n">
        <v>36</v>
      </c>
      <c r="J4" t="n">
        <v>144.54</v>
      </c>
      <c r="K4" t="n">
        <v>47.83</v>
      </c>
      <c r="L4" t="n">
        <v>3</v>
      </c>
      <c r="M4" t="n">
        <v>16</v>
      </c>
      <c r="N4" t="n">
        <v>23.71</v>
      </c>
      <c r="O4" t="n">
        <v>18060.85</v>
      </c>
      <c r="P4" t="n">
        <v>142.03</v>
      </c>
      <c r="Q4" t="n">
        <v>2313.04</v>
      </c>
      <c r="R4" t="n">
        <v>143.6</v>
      </c>
      <c r="S4" t="n">
        <v>106.94</v>
      </c>
      <c r="T4" t="n">
        <v>18025.36</v>
      </c>
      <c r="U4" t="n">
        <v>0.74</v>
      </c>
      <c r="V4" t="n">
        <v>0.92</v>
      </c>
      <c r="W4" t="n">
        <v>0.3</v>
      </c>
      <c r="X4" t="n">
        <v>1.1</v>
      </c>
      <c r="Y4" t="n">
        <v>2</v>
      </c>
      <c r="Z4" t="n">
        <v>10</v>
      </c>
      <c r="AA4" t="n">
        <v>59.97971585923541</v>
      </c>
      <c r="AB4" t="n">
        <v>82.06689335688597</v>
      </c>
      <c r="AC4" t="n">
        <v>74.23454423653226</v>
      </c>
      <c r="AD4" t="n">
        <v>59979.7158592354</v>
      </c>
      <c r="AE4" t="n">
        <v>82066.89335688596</v>
      </c>
      <c r="AF4" t="n">
        <v>4.977501279694325e-06</v>
      </c>
      <c r="AG4" t="n">
        <v>0.2747222222222223</v>
      </c>
      <c r="AH4" t="n">
        <v>74234.54423653225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5.0174</v>
      </c>
      <c r="E5" t="n">
        <v>19.93</v>
      </c>
      <c r="F5" t="n">
        <v>16.69</v>
      </c>
      <c r="G5" t="n">
        <v>28.61</v>
      </c>
      <c r="H5" t="n">
        <v>0.49</v>
      </c>
      <c r="I5" t="n">
        <v>35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143.26</v>
      </c>
      <c r="Q5" t="n">
        <v>2313.39</v>
      </c>
      <c r="R5" t="n">
        <v>149.66</v>
      </c>
      <c r="S5" t="n">
        <v>106.94</v>
      </c>
      <c r="T5" t="n">
        <v>21059.72</v>
      </c>
      <c r="U5" t="n">
        <v>0.71</v>
      </c>
      <c r="V5" t="n">
        <v>0.91</v>
      </c>
      <c r="W5" t="n">
        <v>0.31</v>
      </c>
      <c r="X5" t="n">
        <v>1.28</v>
      </c>
      <c r="Y5" t="n">
        <v>2</v>
      </c>
      <c r="Z5" t="n">
        <v>10</v>
      </c>
      <c r="AA5" t="n">
        <v>60.94422205757107</v>
      </c>
      <c r="AB5" t="n">
        <v>83.38657328845858</v>
      </c>
      <c r="AC5" t="n">
        <v>75.42827576761839</v>
      </c>
      <c r="AD5" t="n">
        <v>60944.22205757107</v>
      </c>
      <c r="AE5" t="n">
        <v>83386.57328845857</v>
      </c>
      <c r="AF5" t="n">
        <v>4.940966449844358e-06</v>
      </c>
      <c r="AG5" t="n">
        <v>0.2768055555555555</v>
      </c>
      <c r="AH5" t="n">
        <v>75428.27576761838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2.88</v>
      </c>
      <c r="E2" t="n">
        <v>34.72</v>
      </c>
      <c r="F2" t="n">
        <v>24.27</v>
      </c>
      <c r="G2" t="n">
        <v>6.44</v>
      </c>
      <c r="H2" t="n">
        <v>0.1</v>
      </c>
      <c r="I2" t="n">
        <v>226</v>
      </c>
      <c r="J2" t="n">
        <v>176.73</v>
      </c>
      <c r="K2" t="n">
        <v>52.44</v>
      </c>
      <c r="L2" t="n">
        <v>1</v>
      </c>
      <c r="M2" t="n">
        <v>224</v>
      </c>
      <c r="N2" t="n">
        <v>33.29</v>
      </c>
      <c r="O2" t="n">
        <v>22031.19</v>
      </c>
      <c r="P2" t="n">
        <v>308.82</v>
      </c>
      <c r="Q2" t="n">
        <v>2314.1</v>
      </c>
      <c r="R2" t="n">
        <v>404.6</v>
      </c>
      <c r="S2" t="n">
        <v>106.94</v>
      </c>
      <c r="T2" t="n">
        <v>147576.79</v>
      </c>
      <c r="U2" t="n">
        <v>0.26</v>
      </c>
      <c r="V2" t="n">
        <v>0.62</v>
      </c>
      <c r="W2" t="n">
        <v>0.58</v>
      </c>
      <c r="X2" t="n">
        <v>8.85</v>
      </c>
      <c r="Y2" t="n">
        <v>2</v>
      </c>
      <c r="Z2" t="n">
        <v>10</v>
      </c>
      <c r="AA2" t="n">
        <v>204.0064840032932</v>
      </c>
      <c r="AB2" t="n">
        <v>279.1306715440538</v>
      </c>
      <c r="AC2" t="n">
        <v>252.4908320143292</v>
      </c>
      <c r="AD2" t="n">
        <v>204006.4840032932</v>
      </c>
      <c r="AE2" t="n">
        <v>279130.6715440538</v>
      </c>
      <c r="AF2" t="n">
        <v>2.732982182538324e-06</v>
      </c>
      <c r="AG2" t="n">
        <v>0.4822222222222222</v>
      </c>
      <c r="AH2" t="n">
        <v>252490.8320143292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4.3068</v>
      </c>
      <c r="E3" t="n">
        <v>23.22</v>
      </c>
      <c r="F3" t="n">
        <v>17.99</v>
      </c>
      <c r="G3" t="n">
        <v>13.66</v>
      </c>
      <c r="H3" t="n">
        <v>0.2</v>
      </c>
      <c r="I3" t="n">
        <v>79</v>
      </c>
      <c r="J3" t="n">
        <v>178.21</v>
      </c>
      <c r="K3" t="n">
        <v>52.44</v>
      </c>
      <c r="L3" t="n">
        <v>2</v>
      </c>
      <c r="M3" t="n">
        <v>77</v>
      </c>
      <c r="N3" t="n">
        <v>33.77</v>
      </c>
      <c r="O3" t="n">
        <v>22213.89</v>
      </c>
      <c r="P3" t="n">
        <v>215.02</v>
      </c>
      <c r="Q3" t="n">
        <v>2313.32</v>
      </c>
      <c r="R3" t="n">
        <v>193.29</v>
      </c>
      <c r="S3" t="n">
        <v>106.94</v>
      </c>
      <c r="T3" t="n">
        <v>42653.32</v>
      </c>
      <c r="U3" t="n">
        <v>0.55</v>
      </c>
      <c r="V3" t="n">
        <v>0.84</v>
      </c>
      <c r="W3" t="n">
        <v>0.34</v>
      </c>
      <c r="X3" t="n">
        <v>2.58</v>
      </c>
      <c r="Y3" t="n">
        <v>2</v>
      </c>
      <c r="Z3" t="n">
        <v>10</v>
      </c>
      <c r="AA3" t="n">
        <v>97.83507712239241</v>
      </c>
      <c r="AB3" t="n">
        <v>133.8622686977834</v>
      </c>
      <c r="AC3" t="n">
        <v>121.0866416501768</v>
      </c>
      <c r="AD3" t="n">
        <v>97835.07712239241</v>
      </c>
      <c r="AE3" t="n">
        <v>133862.2686977834</v>
      </c>
      <c r="AF3" t="n">
        <v>4.086947105470852e-06</v>
      </c>
      <c r="AG3" t="n">
        <v>0.3225</v>
      </c>
      <c r="AH3" t="n">
        <v>121086.6416501768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4.7124</v>
      </c>
      <c r="E4" t="n">
        <v>21.22</v>
      </c>
      <c r="F4" t="n">
        <v>17.13</v>
      </c>
      <c r="G4" t="n">
        <v>21.87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191.58</v>
      </c>
      <c r="Q4" t="n">
        <v>2313.14</v>
      </c>
      <c r="R4" t="n">
        <v>165.35</v>
      </c>
      <c r="S4" t="n">
        <v>106.94</v>
      </c>
      <c r="T4" t="n">
        <v>28845.94</v>
      </c>
      <c r="U4" t="n">
        <v>0.65</v>
      </c>
      <c r="V4" t="n">
        <v>0.88</v>
      </c>
      <c r="W4" t="n">
        <v>0.29</v>
      </c>
      <c r="X4" t="n">
        <v>1.72</v>
      </c>
      <c r="Y4" t="n">
        <v>2</v>
      </c>
      <c r="Z4" t="n">
        <v>10</v>
      </c>
      <c r="AA4" t="n">
        <v>81.59905688959111</v>
      </c>
      <c r="AB4" t="n">
        <v>111.6474295326158</v>
      </c>
      <c r="AC4" t="n">
        <v>100.9919555562031</v>
      </c>
      <c r="AD4" t="n">
        <v>81599.05688959111</v>
      </c>
      <c r="AE4" t="n">
        <v>111647.4295326158</v>
      </c>
      <c r="AF4" t="n">
        <v>4.471842096178332e-06</v>
      </c>
      <c r="AG4" t="n">
        <v>0.2947222222222222</v>
      </c>
      <c r="AH4" t="n">
        <v>100991.9555562031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4.9577</v>
      </c>
      <c r="E5" t="n">
        <v>20.17</v>
      </c>
      <c r="F5" t="n">
        <v>16.61</v>
      </c>
      <c r="G5" t="n">
        <v>31.15</v>
      </c>
      <c r="H5" t="n">
        <v>0.39</v>
      </c>
      <c r="I5" t="n">
        <v>32</v>
      </c>
      <c r="J5" t="n">
        <v>181.19</v>
      </c>
      <c r="K5" t="n">
        <v>52.44</v>
      </c>
      <c r="L5" t="n">
        <v>4</v>
      </c>
      <c r="M5" t="n">
        <v>30</v>
      </c>
      <c r="N5" t="n">
        <v>34.75</v>
      </c>
      <c r="O5" t="n">
        <v>22581.25</v>
      </c>
      <c r="P5" t="n">
        <v>170.43</v>
      </c>
      <c r="Q5" t="n">
        <v>2312.84</v>
      </c>
      <c r="R5" t="n">
        <v>148.24</v>
      </c>
      <c r="S5" t="n">
        <v>106.94</v>
      </c>
      <c r="T5" t="n">
        <v>20363.72</v>
      </c>
      <c r="U5" t="n">
        <v>0.72</v>
      </c>
      <c r="V5" t="n">
        <v>0.91</v>
      </c>
      <c r="W5" t="n">
        <v>0.27</v>
      </c>
      <c r="X5" t="n">
        <v>1.2</v>
      </c>
      <c r="Y5" t="n">
        <v>2</v>
      </c>
      <c r="Z5" t="n">
        <v>10</v>
      </c>
      <c r="AA5" t="n">
        <v>71.15538014173528</v>
      </c>
      <c r="AB5" t="n">
        <v>97.35793026370609</v>
      </c>
      <c r="AC5" t="n">
        <v>88.06622604207543</v>
      </c>
      <c r="AD5" t="n">
        <v>71155.38014173528</v>
      </c>
      <c r="AE5" t="n">
        <v>97357.93026370609</v>
      </c>
      <c r="AF5" t="n">
        <v>4.704620057767447e-06</v>
      </c>
      <c r="AG5" t="n">
        <v>0.2801388888888889</v>
      </c>
      <c r="AH5" t="n">
        <v>88066.22604207543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5.0509</v>
      </c>
      <c r="E6" t="n">
        <v>19.8</v>
      </c>
      <c r="F6" t="n">
        <v>16.42</v>
      </c>
      <c r="G6" t="n">
        <v>36.48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160.51</v>
      </c>
      <c r="Q6" t="n">
        <v>2313</v>
      </c>
      <c r="R6" t="n">
        <v>140.52</v>
      </c>
      <c r="S6" t="n">
        <v>106.94</v>
      </c>
      <c r="T6" t="n">
        <v>16529.48</v>
      </c>
      <c r="U6" t="n">
        <v>0.76</v>
      </c>
      <c r="V6" t="n">
        <v>0.92</v>
      </c>
      <c r="W6" t="n">
        <v>0.3</v>
      </c>
      <c r="X6" t="n">
        <v>1.01</v>
      </c>
      <c r="Y6" t="n">
        <v>2</v>
      </c>
      <c r="Z6" t="n">
        <v>10</v>
      </c>
      <c r="AA6" t="n">
        <v>66.95564640976961</v>
      </c>
      <c r="AB6" t="n">
        <v>91.61166929245763</v>
      </c>
      <c r="AC6" t="n">
        <v>82.86838015299317</v>
      </c>
      <c r="AD6" t="n">
        <v>66955.64640976962</v>
      </c>
      <c r="AE6" t="n">
        <v>91611.66929245763</v>
      </c>
      <c r="AF6" t="n">
        <v>4.793062397841258e-06</v>
      </c>
      <c r="AG6" t="n">
        <v>0.275</v>
      </c>
      <c r="AH6" t="n">
        <v>82868.38015299317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5.0543</v>
      </c>
      <c r="E7" t="n">
        <v>19.79</v>
      </c>
      <c r="F7" t="n">
        <v>16.4</v>
      </c>
      <c r="G7" t="n">
        <v>36.45</v>
      </c>
      <c r="H7" t="n">
        <v>0.58</v>
      </c>
      <c r="I7" t="n">
        <v>27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161.68</v>
      </c>
      <c r="Q7" t="n">
        <v>2313.11</v>
      </c>
      <c r="R7" t="n">
        <v>140</v>
      </c>
      <c r="S7" t="n">
        <v>106.94</v>
      </c>
      <c r="T7" t="n">
        <v>16269.96</v>
      </c>
      <c r="U7" t="n">
        <v>0.76</v>
      </c>
      <c r="V7" t="n">
        <v>0.92</v>
      </c>
      <c r="W7" t="n">
        <v>0.3</v>
      </c>
      <c r="X7" t="n">
        <v>0.99</v>
      </c>
      <c r="Y7" t="n">
        <v>2</v>
      </c>
      <c r="Z7" t="n">
        <v>10</v>
      </c>
      <c r="AA7" t="n">
        <v>67.20102185688864</v>
      </c>
      <c r="AB7" t="n">
        <v>91.94740280440645</v>
      </c>
      <c r="AC7" t="n">
        <v>83.17207172976663</v>
      </c>
      <c r="AD7" t="n">
        <v>67201.02185688865</v>
      </c>
      <c r="AE7" t="n">
        <v>91947.40280440645</v>
      </c>
      <c r="AF7" t="n">
        <v>4.796288835140087e-06</v>
      </c>
      <c r="AG7" t="n">
        <v>0.2748611111111111</v>
      </c>
      <c r="AH7" t="n">
        <v>83172.07172976663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3.5109</v>
      </c>
      <c r="E2" t="n">
        <v>28.48</v>
      </c>
      <c r="F2" t="n">
        <v>24.26</v>
      </c>
      <c r="G2" t="n">
        <v>6.27</v>
      </c>
      <c r="H2" t="n">
        <v>0.64</v>
      </c>
      <c r="I2" t="n">
        <v>232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70.43000000000001</v>
      </c>
      <c r="Q2" t="n">
        <v>2316.11</v>
      </c>
      <c r="R2" t="n">
        <v>392.47</v>
      </c>
      <c r="S2" t="n">
        <v>106.94</v>
      </c>
      <c r="T2" t="n">
        <v>141481.65</v>
      </c>
      <c r="U2" t="n">
        <v>0.27</v>
      </c>
      <c r="V2" t="n">
        <v>0.62</v>
      </c>
      <c r="W2" t="n">
        <v>0.9</v>
      </c>
      <c r="X2" t="n">
        <v>8.83</v>
      </c>
      <c r="Y2" t="n">
        <v>2</v>
      </c>
      <c r="Z2" t="n">
        <v>10</v>
      </c>
      <c r="AA2" t="n">
        <v>48.51265402768712</v>
      </c>
      <c r="AB2" t="n">
        <v>66.37715346790547</v>
      </c>
      <c r="AC2" t="n">
        <v>60.04221110186283</v>
      </c>
      <c r="AD2" t="n">
        <v>48512.65402768712</v>
      </c>
      <c r="AE2" t="n">
        <v>66377.15346790547</v>
      </c>
      <c r="AF2" t="n">
        <v>4.281008602807946e-06</v>
      </c>
      <c r="AG2" t="n">
        <v>0.3955555555555555</v>
      </c>
      <c r="AH2" t="n">
        <v>60042.21110186283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4.1658</v>
      </c>
      <c r="E2" t="n">
        <v>24</v>
      </c>
      <c r="F2" t="n">
        <v>19.65</v>
      </c>
      <c r="G2" t="n">
        <v>10.25</v>
      </c>
      <c r="H2" t="n">
        <v>0.18</v>
      </c>
      <c r="I2" t="n">
        <v>115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157.19</v>
      </c>
      <c r="Q2" t="n">
        <v>2313.53</v>
      </c>
      <c r="R2" t="n">
        <v>249.38</v>
      </c>
      <c r="S2" t="n">
        <v>106.94</v>
      </c>
      <c r="T2" t="n">
        <v>70519.42999999999</v>
      </c>
      <c r="U2" t="n">
        <v>0.43</v>
      </c>
      <c r="V2" t="n">
        <v>0.77</v>
      </c>
      <c r="W2" t="n">
        <v>0.41</v>
      </c>
      <c r="X2" t="n">
        <v>4.24</v>
      </c>
      <c r="Y2" t="n">
        <v>2</v>
      </c>
      <c r="Z2" t="n">
        <v>10</v>
      </c>
      <c r="AA2" t="n">
        <v>77.20915093406158</v>
      </c>
      <c r="AB2" t="n">
        <v>105.640966535281</v>
      </c>
      <c r="AC2" t="n">
        <v>95.5587409572083</v>
      </c>
      <c r="AD2" t="n">
        <v>77209.15093406159</v>
      </c>
      <c r="AE2" t="n">
        <v>105640.966535281</v>
      </c>
      <c r="AF2" t="n">
        <v>4.35375408836971e-06</v>
      </c>
      <c r="AG2" t="n">
        <v>0.3333333333333333</v>
      </c>
      <c r="AH2" t="n">
        <v>95558.7409572083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4.8834</v>
      </c>
      <c r="E3" t="n">
        <v>20.48</v>
      </c>
      <c r="F3" t="n">
        <v>17.4</v>
      </c>
      <c r="G3" t="n">
        <v>19.7</v>
      </c>
      <c r="H3" t="n">
        <v>0.35</v>
      </c>
      <c r="I3" t="n">
        <v>53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120.03</v>
      </c>
      <c r="Q3" t="n">
        <v>2313.24</v>
      </c>
      <c r="R3" t="n">
        <v>172.1</v>
      </c>
      <c r="S3" t="n">
        <v>106.94</v>
      </c>
      <c r="T3" t="n">
        <v>32188.25</v>
      </c>
      <c r="U3" t="n">
        <v>0.62</v>
      </c>
      <c r="V3" t="n">
        <v>0.87</v>
      </c>
      <c r="W3" t="n">
        <v>0.37</v>
      </c>
      <c r="X3" t="n">
        <v>1.99</v>
      </c>
      <c r="Y3" t="n">
        <v>2</v>
      </c>
      <c r="Z3" t="n">
        <v>10</v>
      </c>
      <c r="AA3" t="n">
        <v>53.48240918732021</v>
      </c>
      <c r="AB3" t="n">
        <v>73.17699172743582</v>
      </c>
      <c r="AC3" t="n">
        <v>66.1930823415387</v>
      </c>
      <c r="AD3" t="n">
        <v>53482.40918732021</v>
      </c>
      <c r="AE3" t="n">
        <v>73176.99172743582</v>
      </c>
      <c r="AF3" t="n">
        <v>5.103731027688473e-06</v>
      </c>
      <c r="AG3" t="n">
        <v>0.2844444444444444</v>
      </c>
      <c r="AH3" t="n">
        <v>66193.0823415387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3.6889</v>
      </c>
      <c r="E2" t="n">
        <v>27.11</v>
      </c>
      <c r="F2" t="n">
        <v>21.12</v>
      </c>
      <c r="G2" t="n">
        <v>8.390000000000001</v>
      </c>
      <c r="H2" t="n">
        <v>0.14</v>
      </c>
      <c r="I2" t="n">
        <v>151</v>
      </c>
      <c r="J2" t="n">
        <v>124.63</v>
      </c>
      <c r="K2" t="n">
        <v>45</v>
      </c>
      <c r="L2" t="n">
        <v>1</v>
      </c>
      <c r="M2" t="n">
        <v>149</v>
      </c>
      <c r="N2" t="n">
        <v>18.64</v>
      </c>
      <c r="O2" t="n">
        <v>15605.44</v>
      </c>
      <c r="P2" t="n">
        <v>206.66</v>
      </c>
      <c r="Q2" t="n">
        <v>2313.68</v>
      </c>
      <c r="R2" t="n">
        <v>298.86</v>
      </c>
      <c r="S2" t="n">
        <v>106.94</v>
      </c>
      <c r="T2" t="n">
        <v>95080.78</v>
      </c>
      <c r="U2" t="n">
        <v>0.36</v>
      </c>
      <c r="V2" t="n">
        <v>0.72</v>
      </c>
      <c r="W2" t="n">
        <v>0.46</v>
      </c>
      <c r="X2" t="n">
        <v>5.7</v>
      </c>
      <c r="Y2" t="n">
        <v>2</v>
      </c>
      <c r="Z2" t="n">
        <v>10</v>
      </c>
      <c r="AA2" t="n">
        <v>110.6979091281792</v>
      </c>
      <c r="AB2" t="n">
        <v>151.4617629161902</v>
      </c>
      <c r="AC2" t="n">
        <v>137.0064648414297</v>
      </c>
      <c r="AD2" t="n">
        <v>110697.9091281792</v>
      </c>
      <c r="AE2" t="n">
        <v>151461.7629161902</v>
      </c>
      <c r="AF2" t="n">
        <v>3.711863295713083e-06</v>
      </c>
      <c r="AG2" t="n">
        <v>0.3765277777777778</v>
      </c>
      <c r="AH2" t="n">
        <v>137006.4648414297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4.7264</v>
      </c>
      <c r="E3" t="n">
        <v>21.16</v>
      </c>
      <c r="F3" t="n">
        <v>17.59</v>
      </c>
      <c r="G3" t="n">
        <v>18.85</v>
      </c>
      <c r="H3" t="n">
        <v>0.28</v>
      </c>
      <c r="I3" t="n">
        <v>56</v>
      </c>
      <c r="J3" t="n">
        <v>125.95</v>
      </c>
      <c r="K3" t="n">
        <v>45</v>
      </c>
      <c r="L3" t="n">
        <v>2</v>
      </c>
      <c r="M3" t="n">
        <v>54</v>
      </c>
      <c r="N3" t="n">
        <v>18.95</v>
      </c>
      <c r="O3" t="n">
        <v>15767.7</v>
      </c>
      <c r="P3" t="n">
        <v>151.54</v>
      </c>
      <c r="Q3" t="n">
        <v>2312.82</v>
      </c>
      <c r="R3" t="n">
        <v>181.1</v>
      </c>
      <c r="S3" t="n">
        <v>106.94</v>
      </c>
      <c r="T3" t="n">
        <v>36677.1</v>
      </c>
      <c r="U3" t="n">
        <v>0.59</v>
      </c>
      <c r="V3" t="n">
        <v>0.86</v>
      </c>
      <c r="W3" t="n">
        <v>0.31</v>
      </c>
      <c r="X3" t="n">
        <v>2.18</v>
      </c>
      <c r="Y3" t="n">
        <v>2</v>
      </c>
      <c r="Z3" t="n">
        <v>10</v>
      </c>
      <c r="AA3" t="n">
        <v>66.76050174618793</v>
      </c>
      <c r="AB3" t="n">
        <v>91.34466375457039</v>
      </c>
      <c r="AC3" t="n">
        <v>82.62685724889714</v>
      </c>
      <c r="AD3" t="n">
        <v>66760.50174618793</v>
      </c>
      <c r="AE3" t="n">
        <v>91344.66375457039</v>
      </c>
      <c r="AF3" t="n">
        <v>4.755821703179353e-06</v>
      </c>
      <c r="AG3" t="n">
        <v>0.2938888888888889</v>
      </c>
      <c r="AH3" t="n">
        <v>82626.85724889714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4.9839</v>
      </c>
      <c r="E4" t="n">
        <v>20.06</v>
      </c>
      <c r="F4" t="n">
        <v>16.91</v>
      </c>
      <c r="G4" t="n">
        <v>25.37</v>
      </c>
      <c r="H4" t="n">
        <v>0.42</v>
      </c>
      <c r="I4" t="n">
        <v>40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133.85</v>
      </c>
      <c r="Q4" t="n">
        <v>2312.86</v>
      </c>
      <c r="R4" t="n">
        <v>156.45</v>
      </c>
      <c r="S4" t="n">
        <v>106.94</v>
      </c>
      <c r="T4" t="n">
        <v>24429.14</v>
      </c>
      <c r="U4" t="n">
        <v>0.68</v>
      </c>
      <c r="V4" t="n">
        <v>0.9</v>
      </c>
      <c r="W4" t="n">
        <v>0.33</v>
      </c>
      <c r="X4" t="n">
        <v>1.5</v>
      </c>
      <c r="Y4" t="n">
        <v>2</v>
      </c>
      <c r="Z4" t="n">
        <v>10</v>
      </c>
      <c r="AA4" t="n">
        <v>57.81183088554959</v>
      </c>
      <c r="AB4" t="n">
        <v>79.10069749555548</v>
      </c>
      <c r="AC4" t="n">
        <v>71.55143794512414</v>
      </c>
      <c r="AD4" t="n">
        <v>57811.83088554959</v>
      </c>
      <c r="AE4" t="n">
        <v>79100.69749555548</v>
      </c>
      <c r="AF4" t="n">
        <v>5.014924633225199e-06</v>
      </c>
      <c r="AG4" t="n">
        <v>0.2786111111111111</v>
      </c>
      <c r="AH4" t="n">
        <v>71551.43794512414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2024-09-25T23:02:53Z</dcterms:created>
  <dcterms:modified xmlns:dcterms="http://purl.org/dc/terms/" xmlns:xsi="http://www.w3.org/2001/XMLSchema-instance" xsi:type="dcterms:W3CDTF">2024-09-25T23:02:53Z</dcterms:modified>
</cp:coreProperties>
</file>