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gráficos!$A$7:$A$54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xVal>
          <yVal>
            <numRef>
              <f>gráficos!$B$7:$B$54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1.3853</v>
      </c>
      <c r="E2" t="n">
        <v>72.18000000000001</v>
      </c>
      <c r="F2" t="n">
        <v>50.38</v>
      </c>
      <c r="G2" t="n">
        <v>6.09</v>
      </c>
      <c r="H2" t="n">
        <v>0.09</v>
      </c>
      <c r="I2" t="n">
        <v>496</v>
      </c>
      <c r="J2" t="n">
        <v>194.77</v>
      </c>
      <c r="K2" t="n">
        <v>54.38</v>
      </c>
      <c r="L2" t="n">
        <v>1</v>
      </c>
      <c r="M2" t="n">
        <v>494</v>
      </c>
      <c r="N2" t="n">
        <v>39.4</v>
      </c>
      <c r="O2" t="n">
        <v>24256.19</v>
      </c>
      <c r="P2" t="n">
        <v>678.15</v>
      </c>
      <c r="Q2" t="n">
        <v>6531.98</v>
      </c>
      <c r="R2" t="n">
        <v>771.52</v>
      </c>
      <c r="S2" t="n">
        <v>107.99</v>
      </c>
      <c r="T2" t="n">
        <v>329686.96</v>
      </c>
      <c r="U2" t="n">
        <v>0.14</v>
      </c>
      <c r="V2" t="n">
        <v>0.61</v>
      </c>
      <c r="W2" t="n">
        <v>1.02</v>
      </c>
      <c r="X2" t="n">
        <v>19.77</v>
      </c>
      <c r="Y2" t="n">
        <v>1</v>
      </c>
      <c r="Z2" t="n">
        <v>10</v>
      </c>
      <c r="AA2" t="n">
        <v>904.7267810801903</v>
      </c>
      <c r="AB2" t="n">
        <v>1237.887095602528</v>
      </c>
      <c r="AC2" t="n">
        <v>1119.744888583673</v>
      </c>
      <c r="AD2" t="n">
        <v>904726.7810801903</v>
      </c>
      <c r="AE2" t="n">
        <v>1237887.095602528</v>
      </c>
      <c r="AF2" t="n">
        <v>1.293399663508621e-06</v>
      </c>
      <c r="AG2" t="n">
        <v>0.7518750000000001</v>
      </c>
      <c r="AH2" t="n">
        <v>1119744.888583673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2.1793</v>
      </c>
      <c r="E3" t="n">
        <v>45.89</v>
      </c>
      <c r="F3" t="n">
        <v>36.88</v>
      </c>
      <c r="G3" t="n">
        <v>13.25</v>
      </c>
      <c r="H3" t="n">
        <v>0.18</v>
      </c>
      <c r="I3" t="n">
        <v>167</v>
      </c>
      <c r="J3" t="n">
        <v>196.32</v>
      </c>
      <c r="K3" t="n">
        <v>54.38</v>
      </c>
      <c r="L3" t="n">
        <v>2</v>
      </c>
      <c r="M3" t="n">
        <v>165</v>
      </c>
      <c r="N3" t="n">
        <v>39.95</v>
      </c>
      <c r="O3" t="n">
        <v>24447.22</v>
      </c>
      <c r="P3" t="n">
        <v>459.68</v>
      </c>
      <c r="Q3" t="n">
        <v>6529.98</v>
      </c>
      <c r="R3" t="n">
        <v>317.98</v>
      </c>
      <c r="S3" t="n">
        <v>107.99</v>
      </c>
      <c r="T3" t="n">
        <v>104559.33</v>
      </c>
      <c r="U3" t="n">
        <v>0.34</v>
      </c>
      <c r="V3" t="n">
        <v>0.83</v>
      </c>
      <c r="W3" t="n">
        <v>0.48</v>
      </c>
      <c r="X3" t="n">
        <v>6.28</v>
      </c>
      <c r="Y3" t="n">
        <v>1</v>
      </c>
      <c r="Z3" t="n">
        <v>10</v>
      </c>
      <c r="AA3" t="n">
        <v>399.3080276857568</v>
      </c>
      <c r="AB3" t="n">
        <v>546.350859706544</v>
      </c>
      <c r="AC3" t="n">
        <v>494.2079004643983</v>
      </c>
      <c r="AD3" t="n">
        <v>399308.0276857568</v>
      </c>
      <c r="AE3" t="n">
        <v>546350.8597065441</v>
      </c>
      <c r="AF3" t="n">
        <v>2.03472597032003e-06</v>
      </c>
      <c r="AG3" t="n">
        <v>0.4780208333333333</v>
      </c>
      <c r="AH3" t="n">
        <v>494207.9004643983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2.4924</v>
      </c>
      <c r="E4" t="n">
        <v>40.12</v>
      </c>
      <c r="F4" t="n">
        <v>33.99</v>
      </c>
      <c r="G4" t="n">
        <v>21.93</v>
      </c>
      <c r="H4" t="n">
        <v>0.27</v>
      </c>
      <c r="I4" t="n">
        <v>93</v>
      </c>
      <c r="J4" t="n">
        <v>197.88</v>
      </c>
      <c r="K4" t="n">
        <v>54.38</v>
      </c>
      <c r="L4" t="n">
        <v>3</v>
      </c>
      <c r="M4" t="n">
        <v>91</v>
      </c>
      <c r="N4" t="n">
        <v>40.5</v>
      </c>
      <c r="O4" t="n">
        <v>24639</v>
      </c>
      <c r="P4" t="n">
        <v>383.89</v>
      </c>
      <c r="Q4" t="n">
        <v>6529.52</v>
      </c>
      <c r="R4" t="n">
        <v>221.17</v>
      </c>
      <c r="S4" t="n">
        <v>107.99</v>
      </c>
      <c r="T4" t="n">
        <v>56524.02</v>
      </c>
      <c r="U4" t="n">
        <v>0.49</v>
      </c>
      <c r="V4" t="n">
        <v>0.9</v>
      </c>
      <c r="W4" t="n">
        <v>0.37</v>
      </c>
      <c r="X4" t="n">
        <v>3.39</v>
      </c>
      <c r="Y4" t="n">
        <v>1</v>
      </c>
      <c r="Z4" t="n">
        <v>10</v>
      </c>
      <c r="AA4" t="n">
        <v>300.4931003499462</v>
      </c>
      <c r="AB4" t="n">
        <v>411.1479167187655</v>
      </c>
      <c r="AC4" t="n">
        <v>371.9085365968511</v>
      </c>
      <c r="AD4" t="n">
        <v>300493.1003499462</v>
      </c>
      <c r="AE4" t="n">
        <v>411147.9167187656</v>
      </c>
      <c r="AF4" t="n">
        <v>2.327055021532438e-06</v>
      </c>
      <c r="AG4" t="n">
        <v>0.4179166666666667</v>
      </c>
      <c r="AH4" t="n">
        <v>371908.5365968511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2.6184</v>
      </c>
      <c r="E5" t="n">
        <v>38.19</v>
      </c>
      <c r="F5" t="n">
        <v>33.07</v>
      </c>
      <c r="G5" t="n">
        <v>29.61</v>
      </c>
      <c r="H5" t="n">
        <v>0.36</v>
      </c>
      <c r="I5" t="n">
        <v>67</v>
      </c>
      <c r="J5" t="n">
        <v>199.44</v>
      </c>
      <c r="K5" t="n">
        <v>54.38</v>
      </c>
      <c r="L5" t="n">
        <v>4</v>
      </c>
      <c r="M5" t="n">
        <v>5</v>
      </c>
      <c r="N5" t="n">
        <v>41.06</v>
      </c>
      <c r="O5" t="n">
        <v>24831.54</v>
      </c>
      <c r="P5" t="n">
        <v>340.12</v>
      </c>
      <c r="Q5" t="n">
        <v>6529.55</v>
      </c>
      <c r="R5" t="n">
        <v>188.22</v>
      </c>
      <c r="S5" t="n">
        <v>107.99</v>
      </c>
      <c r="T5" t="n">
        <v>40181.36</v>
      </c>
      <c r="U5" t="n">
        <v>0.57</v>
      </c>
      <c r="V5" t="n">
        <v>0.92</v>
      </c>
      <c r="W5" t="n">
        <v>0.39</v>
      </c>
      <c r="X5" t="n">
        <v>2.47</v>
      </c>
      <c r="Y5" t="n">
        <v>1</v>
      </c>
      <c r="Z5" t="n">
        <v>10</v>
      </c>
      <c r="AA5" t="n">
        <v>261.1003726897014</v>
      </c>
      <c r="AB5" t="n">
        <v>357.2490488495279</v>
      </c>
      <c r="AC5" t="n">
        <v>323.1537010295174</v>
      </c>
      <c r="AD5" t="n">
        <v>261100.3726897014</v>
      </c>
      <c r="AE5" t="n">
        <v>357249.0488495279</v>
      </c>
      <c r="AF5" t="n">
        <v>2.444696223872787e-06</v>
      </c>
      <c r="AG5" t="n">
        <v>0.3978125</v>
      </c>
      <c r="AH5" t="n">
        <v>323153.7010295174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2.6192</v>
      </c>
      <c r="E6" t="n">
        <v>38.18</v>
      </c>
      <c r="F6" t="n">
        <v>33.06</v>
      </c>
      <c r="G6" t="n">
        <v>29.6</v>
      </c>
      <c r="H6" t="n">
        <v>0.44</v>
      </c>
      <c r="I6" t="n">
        <v>67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342.24</v>
      </c>
      <c r="Q6" t="n">
        <v>6529.47</v>
      </c>
      <c r="R6" t="n">
        <v>187.39</v>
      </c>
      <c r="S6" t="n">
        <v>107.99</v>
      </c>
      <c r="T6" t="n">
        <v>39763.22</v>
      </c>
      <c r="U6" t="n">
        <v>0.58</v>
      </c>
      <c r="V6" t="n">
        <v>0.92</v>
      </c>
      <c r="W6" t="n">
        <v>0.4</v>
      </c>
      <c r="X6" t="n">
        <v>2.46</v>
      </c>
      <c r="Y6" t="n">
        <v>1</v>
      </c>
      <c r="Z6" t="n">
        <v>10</v>
      </c>
      <c r="AA6" t="n">
        <v>262.0977093268422</v>
      </c>
      <c r="AB6" t="n">
        <v>358.6136488358512</v>
      </c>
      <c r="AC6" t="n">
        <v>324.388065508374</v>
      </c>
      <c r="AD6" t="n">
        <v>262097.7093268422</v>
      </c>
      <c r="AE6" t="n">
        <v>358613.6488358512</v>
      </c>
      <c r="AF6" t="n">
        <v>2.445443152141615e-06</v>
      </c>
      <c r="AG6" t="n">
        <v>0.3977083333333333</v>
      </c>
      <c r="AH6" t="n">
        <v>324388.065508374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2.3268</v>
      </c>
      <c r="E2" t="n">
        <v>42.98</v>
      </c>
      <c r="F2" t="n">
        <v>37.58</v>
      </c>
      <c r="G2" t="n">
        <v>12.32</v>
      </c>
      <c r="H2" t="n">
        <v>0.2</v>
      </c>
      <c r="I2" t="n">
        <v>183</v>
      </c>
      <c r="J2" t="n">
        <v>89.87</v>
      </c>
      <c r="K2" t="n">
        <v>37.55</v>
      </c>
      <c r="L2" t="n">
        <v>1</v>
      </c>
      <c r="M2" t="n">
        <v>137</v>
      </c>
      <c r="N2" t="n">
        <v>11.32</v>
      </c>
      <c r="O2" t="n">
        <v>11317.98</v>
      </c>
      <c r="P2" t="n">
        <v>249.96</v>
      </c>
      <c r="Q2" t="n">
        <v>6530.36</v>
      </c>
      <c r="R2" t="n">
        <v>339.35</v>
      </c>
      <c r="S2" t="n">
        <v>107.99</v>
      </c>
      <c r="T2" t="n">
        <v>115164.14</v>
      </c>
      <c r="U2" t="n">
        <v>0.32</v>
      </c>
      <c r="V2" t="n">
        <v>0.8100000000000001</v>
      </c>
      <c r="W2" t="n">
        <v>0.57</v>
      </c>
      <c r="X2" t="n">
        <v>6.98</v>
      </c>
      <c r="Y2" t="n">
        <v>1</v>
      </c>
      <c r="Z2" t="n">
        <v>10</v>
      </c>
      <c r="AA2" t="n">
        <v>221.0173481403887</v>
      </c>
      <c r="AB2" t="n">
        <v>302.4056863227767</v>
      </c>
      <c r="AC2" t="n">
        <v>273.5445120492666</v>
      </c>
      <c r="AD2" t="n">
        <v>221017.3481403887</v>
      </c>
      <c r="AE2" t="n">
        <v>302405.6863227767</v>
      </c>
      <c r="AF2" t="n">
        <v>2.467750916785787e-06</v>
      </c>
      <c r="AG2" t="n">
        <v>0.4477083333333333</v>
      </c>
      <c r="AH2" t="n">
        <v>273544.5120492666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2.3826</v>
      </c>
      <c r="E3" t="n">
        <v>41.97</v>
      </c>
      <c r="F3" t="n">
        <v>36.91</v>
      </c>
      <c r="G3" t="n">
        <v>13.42</v>
      </c>
      <c r="H3" t="n">
        <v>0.39</v>
      </c>
      <c r="I3" t="n">
        <v>165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242.09</v>
      </c>
      <c r="Q3" t="n">
        <v>6530.5</v>
      </c>
      <c r="R3" t="n">
        <v>311.58</v>
      </c>
      <c r="S3" t="n">
        <v>107.99</v>
      </c>
      <c r="T3" t="n">
        <v>101371.29</v>
      </c>
      <c r="U3" t="n">
        <v>0.35</v>
      </c>
      <c r="V3" t="n">
        <v>0.83</v>
      </c>
      <c r="W3" t="n">
        <v>0.7</v>
      </c>
      <c r="X3" t="n">
        <v>6.31</v>
      </c>
      <c r="Y3" t="n">
        <v>1</v>
      </c>
      <c r="Z3" t="n">
        <v>10</v>
      </c>
      <c r="AA3" t="n">
        <v>210.1306617573493</v>
      </c>
      <c r="AB3" t="n">
        <v>287.5100417268034</v>
      </c>
      <c r="AC3" t="n">
        <v>260.0704868673599</v>
      </c>
      <c r="AD3" t="n">
        <v>210130.6617573493</v>
      </c>
      <c r="AE3" t="n">
        <v>287510.0417268034</v>
      </c>
      <c r="AF3" t="n">
        <v>2.526931121855688e-06</v>
      </c>
      <c r="AG3" t="n">
        <v>0.4371875</v>
      </c>
      <c r="AH3" t="n">
        <v>260070.4868673599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2.2591</v>
      </c>
      <c r="E2" t="n">
        <v>44.26</v>
      </c>
      <c r="F2" t="n">
        <v>39.01</v>
      </c>
      <c r="G2" t="n">
        <v>10.69</v>
      </c>
      <c r="H2" t="n">
        <v>0.24</v>
      </c>
      <c r="I2" t="n">
        <v>219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221.61</v>
      </c>
      <c r="Q2" t="n">
        <v>6530.86</v>
      </c>
      <c r="R2" t="n">
        <v>378.96</v>
      </c>
      <c r="S2" t="n">
        <v>107.99</v>
      </c>
      <c r="T2" t="n">
        <v>134792.48</v>
      </c>
      <c r="U2" t="n">
        <v>0.28</v>
      </c>
      <c r="V2" t="n">
        <v>0.78</v>
      </c>
      <c r="W2" t="n">
        <v>0.87</v>
      </c>
      <c r="X2" t="n">
        <v>8.41</v>
      </c>
      <c r="Y2" t="n">
        <v>1</v>
      </c>
      <c r="Z2" t="n">
        <v>10</v>
      </c>
      <c r="AA2" t="n">
        <v>204.857126414405</v>
      </c>
      <c r="AB2" t="n">
        <v>280.2945580186311</v>
      </c>
      <c r="AC2" t="n">
        <v>253.5436387972982</v>
      </c>
      <c r="AD2" t="n">
        <v>204857.126414405</v>
      </c>
      <c r="AE2" t="n">
        <v>280294.5580186311</v>
      </c>
      <c r="AF2" t="n">
        <v>2.478499801445011e-06</v>
      </c>
      <c r="AG2" t="n">
        <v>0.4610416666666666</v>
      </c>
      <c r="AH2" t="n">
        <v>253543.6387972982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1.8546</v>
      </c>
      <c r="E2" t="n">
        <v>53.92</v>
      </c>
      <c r="F2" t="n">
        <v>47.38</v>
      </c>
      <c r="G2" t="n">
        <v>6.52</v>
      </c>
      <c r="H2" t="n">
        <v>0.43</v>
      </c>
      <c r="I2" t="n">
        <v>436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185.91</v>
      </c>
      <c r="Q2" t="n">
        <v>6532.29</v>
      </c>
      <c r="R2" t="n">
        <v>648.47</v>
      </c>
      <c r="S2" t="n">
        <v>107.99</v>
      </c>
      <c r="T2" t="n">
        <v>268457.58</v>
      </c>
      <c r="U2" t="n">
        <v>0.17</v>
      </c>
      <c r="V2" t="n">
        <v>0.64</v>
      </c>
      <c r="W2" t="n">
        <v>1.5</v>
      </c>
      <c r="X2" t="n">
        <v>16.77</v>
      </c>
      <c r="Y2" t="n">
        <v>1</v>
      </c>
      <c r="Z2" t="n">
        <v>10</v>
      </c>
      <c r="AA2" t="n">
        <v>216.0608052624686</v>
      </c>
      <c r="AB2" t="n">
        <v>295.6239256899707</v>
      </c>
      <c r="AC2" t="n">
        <v>267.4099931329927</v>
      </c>
      <c r="AD2" t="n">
        <v>216060.8052624686</v>
      </c>
      <c r="AE2" t="n">
        <v>295623.9256899707</v>
      </c>
      <c r="AF2" t="n">
        <v>2.183870399134255e-06</v>
      </c>
      <c r="AG2" t="n">
        <v>0.5616666666666666</v>
      </c>
      <c r="AH2" t="n">
        <v>267409.9931329927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1.7977</v>
      </c>
      <c r="E2" t="n">
        <v>55.63</v>
      </c>
      <c r="F2" t="n">
        <v>43.69</v>
      </c>
      <c r="G2" t="n">
        <v>7.8</v>
      </c>
      <c r="H2" t="n">
        <v>0.12</v>
      </c>
      <c r="I2" t="n">
        <v>336</v>
      </c>
      <c r="J2" t="n">
        <v>141.81</v>
      </c>
      <c r="K2" t="n">
        <v>47.83</v>
      </c>
      <c r="L2" t="n">
        <v>1</v>
      </c>
      <c r="M2" t="n">
        <v>334</v>
      </c>
      <c r="N2" t="n">
        <v>22.98</v>
      </c>
      <c r="O2" t="n">
        <v>17723.39</v>
      </c>
      <c r="P2" t="n">
        <v>461.14</v>
      </c>
      <c r="Q2" t="n">
        <v>6530.76</v>
      </c>
      <c r="R2" t="n">
        <v>546.27</v>
      </c>
      <c r="S2" t="n">
        <v>107.99</v>
      </c>
      <c r="T2" t="n">
        <v>217859.02</v>
      </c>
      <c r="U2" t="n">
        <v>0.2</v>
      </c>
      <c r="V2" t="n">
        <v>0.7</v>
      </c>
      <c r="W2" t="n">
        <v>0.76</v>
      </c>
      <c r="X2" t="n">
        <v>13.09</v>
      </c>
      <c r="Y2" t="n">
        <v>1</v>
      </c>
      <c r="Z2" t="n">
        <v>10</v>
      </c>
      <c r="AA2" t="n">
        <v>488.1628073777171</v>
      </c>
      <c r="AB2" t="n">
        <v>667.9258892773046</v>
      </c>
      <c r="AC2" t="n">
        <v>604.1799798445511</v>
      </c>
      <c r="AD2" t="n">
        <v>488162.8073777171</v>
      </c>
      <c r="AE2" t="n">
        <v>667925.8892773045</v>
      </c>
      <c r="AF2" t="n">
        <v>1.770314383323076e-06</v>
      </c>
      <c r="AG2" t="n">
        <v>0.5794791666666667</v>
      </c>
      <c r="AH2" t="n">
        <v>604179.9798445511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2.4875</v>
      </c>
      <c r="E3" t="n">
        <v>40.2</v>
      </c>
      <c r="F3" t="n">
        <v>34.74</v>
      </c>
      <c r="G3" t="n">
        <v>18.61</v>
      </c>
      <c r="H3" t="n">
        <v>0.25</v>
      </c>
      <c r="I3" t="n">
        <v>112</v>
      </c>
      <c r="J3" t="n">
        <v>143.17</v>
      </c>
      <c r="K3" t="n">
        <v>47.83</v>
      </c>
      <c r="L3" t="n">
        <v>2</v>
      </c>
      <c r="M3" t="n">
        <v>105</v>
      </c>
      <c r="N3" t="n">
        <v>23.34</v>
      </c>
      <c r="O3" t="n">
        <v>17891.86</v>
      </c>
      <c r="P3" t="n">
        <v>309.03</v>
      </c>
      <c r="Q3" t="n">
        <v>6529.89</v>
      </c>
      <c r="R3" t="n">
        <v>245.79</v>
      </c>
      <c r="S3" t="n">
        <v>107.99</v>
      </c>
      <c r="T3" t="n">
        <v>68741.82000000001</v>
      </c>
      <c r="U3" t="n">
        <v>0.44</v>
      </c>
      <c r="V3" t="n">
        <v>0.88</v>
      </c>
      <c r="W3" t="n">
        <v>0.41</v>
      </c>
      <c r="X3" t="n">
        <v>4.14</v>
      </c>
      <c r="Y3" t="n">
        <v>1</v>
      </c>
      <c r="Z3" t="n">
        <v>10</v>
      </c>
      <c r="AA3" t="n">
        <v>249.9303813948051</v>
      </c>
      <c r="AB3" t="n">
        <v>341.9657739744524</v>
      </c>
      <c r="AC3" t="n">
        <v>309.3290404584109</v>
      </c>
      <c r="AD3" t="n">
        <v>249930.3813948051</v>
      </c>
      <c r="AE3" t="n">
        <v>341965.7739744524</v>
      </c>
      <c r="AF3" t="n">
        <v>2.449606179293626e-06</v>
      </c>
      <c r="AG3" t="n">
        <v>0.41875</v>
      </c>
      <c r="AH3" t="n">
        <v>309329.0404584109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2.5511</v>
      </c>
      <c r="E4" t="n">
        <v>39.2</v>
      </c>
      <c r="F4" t="n">
        <v>34.23</v>
      </c>
      <c r="G4" t="n">
        <v>21.62</v>
      </c>
      <c r="H4" t="n">
        <v>0.37</v>
      </c>
      <c r="I4" t="n">
        <v>95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291.99</v>
      </c>
      <c r="Q4" t="n">
        <v>6529.78</v>
      </c>
      <c r="R4" t="n">
        <v>224.94</v>
      </c>
      <c r="S4" t="n">
        <v>107.99</v>
      </c>
      <c r="T4" t="n">
        <v>58401.53</v>
      </c>
      <c r="U4" t="n">
        <v>0.48</v>
      </c>
      <c r="V4" t="n">
        <v>0.89</v>
      </c>
      <c r="W4" t="n">
        <v>0.5</v>
      </c>
      <c r="X4" t="n">
        <v>3.63</v>
      </c>
      <c r="Y4" t="n">
        <v>1</v>
      </c>
      <c r="Z4" t="n">
        <v>10</v>
      </c>
      <c r="AA4" t="n">
        <v>233.5349675764423</v>
      </c>
      <c r="AB4" t="n">
        <v>319.5328454735712</v>
      </c>
      <c r="AC4" t="n">
        <v>289.0370791688335</v>
      </c>
      <c r="AD4" t="n">
        <v>233534.9675764423</v>
      </c>
      <c r="AE4" t="n">
        <v>319532.8454735712</v>
      </c>
      <c r="AF4" t="n">
        <v>2.512237316179284e-06</v>
      </c>
      <c r="AG4" t="n">
        <v>0.4083333333333334</v>
      </c>
      <c r="AH4" t="n">
        <v>289037.0791688336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1.5154</v>
      </c>
      <c r="E2" t="n">
        <v>65.98999999999999</v>
      </c>
      <c r="F2" t="n">
        <v>47.96</v>
      </c>
      <c r="G2" t="n">
        <v>6.56</v>
      </c>
      <c r="H2" t="n">
        <v>0.1</v>
      </c>
      <c r="I2" t="n">
        <v>439</v>
      </c>
      <c r="J2" t="n">
        <v>176.73</v>
      </c>
      <c r="K2" t="n">
        <v>52.44</v>
      </c>
      <c r="L2" t="n">
        <v>1</v>
      </c>
      <c r="M2" t="n">
        <v>437</v>
      </c>
      <c r="N2" t="n">
        <v>33.29</v>
      </c>
      <c r="O2" t="n">
        <v>22031.19</v>
      </c>
      <c r="P2" t="n">
        <v>601.15</v>
      </c>
      <c r="Q2" t="n">
        <v>6530.94</v>
      </c>
      <c r="R2" t="n">
        <v>689.9400000000001</v>
      </c>
      <c r="S2" t="n">
        <v>107.99</v>
      </c>
      <c r="T2" t="n">
        <v>289178.63</v>
      </c>
      <c r="U2" t="n">
        <v>0.16</v>
      </c>
      <c r="V2" t="n">
        <v>0.64</v>
      </c>
      <c r="W2" t="n">
        <v>0.93</v>
      </c>
      <c r="X2" t="n">
        <v>17.36</v>
      </c>
      <c r="Y2" t="n">
        <v>1</v>
      </c>
      <c r="Z2" t="n">
        <v>10</v>
      </c>
      <c r="AA2" t="n">
        <v>739.2141224298284</v>
      </c>
      <c r="AB2" t="n">
        <v>1011.425374133946</v>
      </c>
      <c r="AC2" t="n">
        <v>914.8963559710298</v>
      </c>
      <c r="AD2" t="n">
        <v>739214.1224298284</v>
      </c>
      <c r="AE2" t="n">
        <v>1011425.374133946</v>
      </c>
      <c r="AF2" t="n">
        <v>1.43804208313145e-06</v>
      </c>
      <c r="AG2" t="n">
        <v>0.6873958333333333</v>
      </c>
      <c r="AH2" t="n">
        <v>914896.3559710298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2.2747</v>
      </c>
      <c r="E3" t="n">
        <v>43.96</v>
      </c>
      <c r="F3" t="n">
        <v>36.21</v>
      </c>
      <c r="G3" t="n">
        <v>14.48</v>
      </c>
      <c r="H3" t="n">
        <v>0.2</v>
      </c>
      <c r="I3" t="n">
        <v>150</v>
      </c>
      <c r="J3" t="n">
        <v>178.21</v>
      </c>
      <c r="K3" t="n">
        <v>52.44</v>
      </c>
      <c r="L3" t="n">
        <v>2</v>
      </c>
      <c r="M3" t="n">
        <v>148</v>
      </c>
      <c r="N3" t="n">
        <v>33.77</v>
      </c>
      <c r="O3" t="n">
        <v>22213.89</v>
      </c>
      <c r="P3" t="n">
        <v>412.83</v>
      </c>
      <c r="Q3" t="n">
        <v>6530.14</v>
      </c>
      <c r="R3" t="n">
        <v>295.45</v>
      </c>
      <c r="S3" t="n">
        <v>107.99</v>
      </c>
      <c r="T3" t="n">
        <v>93379.37</v>
      </c>
      <c r="U3" t="n">
        <v>0.37</v>
      </c>
      <c r="V3" t="n">
        <v>0.84</v>
      </c>
      <c r="W3" t="n">
        <v>0.46</v>
      </c>
      <c r="X3" t="n">
        <v>5.61</v>
      </c>
      <c r="Y3" t="n">
        <v>1</v>
      </c>
      <c r="Z3" t="n">
        <v>10</v>
      </c>
      <c r="AA3" t="n">
        <v>348.4056207001927</v>
      </c>
      <c r="AB3" t="n">
        <v>476.7039408131895</v>
      </c>
      <c r="AC3" t="n">
        <v>431.207985760161</v>
      </c>
      <c r="AD3" t="n">
        <v>348405.6207001928</v>
      </c>
      <c r="AE3" t="n">
        <v>476703.9408131895</v>
      </c>
      <c r="AF3" t="n">
        <v>2.158581448131919e-06</v>
      </c>
      <c r="AG3" t="n">
        <v>0.4579166666666667</v>
      </c>
      <c r="AH3" t="n">
        <v>431207.985760161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2.5785</v>
      </c>
      <c r="E4" t="n">
        <v>38.78</v>
      </c>
      <c r="F4" t="n">
        <v>33.48</v>
      </c>
      <c r="G4" t="n">
        <v>24.8</v>
      </c>
      <c r="H4" t="n">
        <v>0.3</v>
      </c>
      <c r="I4" t="n">
        <v>81</v>
      </c>
      <c r="J4" t="n">
        <v>179.7</v>
      </c>
      <c r="K4" t="n">
        <v>52.44</v>
      </c>
      <c r="L4" t="n">
        <v>3</v>
      </c>
      <c r="M4" t="n">
        <v>68</v>
      </c>
      <c r="N4" t="n">
        <v>34.26</v>
      </c>
      <c r="O4" t="n">
        <v>22397.24</v>
      </c>
      <c r="P4" t="n">
        <v>333.22</v>
      </c>
      <c r="Q4" t="n">
        <v>6529.7</v>
      </c>
      <c r="R4" t="n">
        <v>203.52</v>
      </c>
      <c r="S4" t="n">
        <v>107.99</v>
      </c>
      <c r="T4" t="n">
        <v>47761.16</v>
      </c>
      <c r="U4" t="n">
        <v>0.53</v>
      </c>
      <c r="V4" t="n">
        <v>0.91</v>
      </c>
      <c r="W4" t="n">
        <v>0.37</v>
      </c>
      <c r="X4" t="n">
        <v>2.88</v>
      </c>
      <c r="Y4" t="n">
        <v>1</v>
      </c>
      <c r="Z4" t="n">
        <v>10</v>
      </c>
      <c r="AA4" t="n">
        <v>258.99170581206</v>
      </c>
      <c r="AB4" t="n">
        <v>354.363877799722</v>
      </c>
      <c r="AC4" t="n">
        <v>320.543886655342</v>
      </c>
      <c r="AD4" t="n">
        <v>258991.7058120601</v>
      </c>
      <c r="AE4" t="n">
        <v>354363.8777997221</v>
      </c>
      <c r="AF4" t="n">
        <v>2.446873110303843e-06</v>
      </c>
      <c r="AG4" t="n">
        <v>0.4039583333333334</v>
      </c>
      <c r="AH4" t="n">
        <v>320543.886655342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2.5982</v>
      </c>
      <c r="E5" t="n">
        <v>38.49</v>
      </c>
      <c r="F5" t="n">
        <v>33.44</v>
      </c>
      <c r="G5" t="n">
        <v>27.11</v>
      </c>
      <c r="H5" t="n">
        <v>0.39</v>
      </c>
      <c r="I5" t="n">
        <v>74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325.4</v>
      </c>
      <c r="Q5" t="n">
        <v>6529.48</v>
      </c>
      <c r="R5" t="n">
        <v>199.67</v>
      </c>
      <c r="S5" t="n">
        <v>107.99</v>
      </c>
      <c r="T5" t="n">
        <v>45867.88</v>
      </c>
      <c r="U5" t="n">
        <v>0.54</v>
      </c>
      <c r="V5" t="n">
        <v>0.91</v>
      </c>
      <c r="W5" t="n">
        <v>0.44</v>
      </c>
      <c r="X5" t="n">
        <v>2.84</v>
      </c>
      <c r="Y5" t="n">
        <v>1</v>
      </c>
      <c r="Z5" t="n">
        <v>10</v>
      </c>
      <c r="AA5" t="n">
        <v>252.8504414809898</v>
      </c>
      <c r="AB5" t="n">
        <v>345.9611290083274</v>
      </c>
      <c r="AC5" t="n">
        <v>312.94308441537</v>
      </c>
      <c r="AD5" t="n">
        <v>252850.4414809898</v>
      </c>
      <c r="AE5" t="n">
        <v>345961.1290083274</v>
      </c>
      <c r="AF5" t="n">
        <v>2.465567467594122e-06</v>
      </c>
      <c r="AG5" t="n">
        <v>0.4009375</v>
      </c>
      <c r="AH5" t="n">
        <v>312943.08441537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1.5465</v>
      </c>
      <c r="E2" t="n">
        <v>64.66</v>
      </c>
      <c r="F2" t="n">
        <v>55.76</v>
      </c>
      <c r="G2" t="n">
        <v>5.12</v>
      </c>
      <c r="H2" t="n">
        <v>0.64</v>
      </c>
      <c r="I2" t="n">
        <v>653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161.65</v>
      </c>
      <c r="Q2" t="n">
        <v>6534.79</v>
      </c>
      <c r="R2" t="n">
        <v>917.99</v>
      </c>
      <c r="S2" t="n">
        <v>107.99</v>
      </c>
      <c r="T2" t="n">
        <v>402132.68</v>
      </c>
      <c r="U2" t="n">
        <v>0.12</v>
      </c>
      <c r="V2" t="n">
        <v>0.55</v>
      </c>
      <c r="W2" t="n">
        <v>2.14</v>
      </c>
      <c r="X2" t="n">
        <v>25.14</v>
      </c>
      <c r="Y2" t="n">
        <v>1</v>
      </c>
      <c r="Z2" t="n">
        <v>10</v>
      </c>
      <c r="AA2" t="n">
        <v>237.3146627339183</v>
      </c>
      <c r="AB2" t="n">
        <v>324.7043911364091</v>
      </c>
      <c r="AC2" t="n">
        <v>293.7150597719219</v>
      </c>
      <c r="AD2" t="n">
        <v>237314.6627339183</v>
      </c>
      <c r="AE2" t="n">
        <v>324704.3911364091</v>
      </c>
      <c r="AF2" t="n">
        <v>1.885721554086556e-06</v>
      </c>
      <c r="AG2" t="n">
        <v>0.6735416666666666</v>
      </c>
      <c r="AH2" t="n">
        <v>293715.0597719218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2.228</v>
      </c>
      <c r="E2" t="n">
        <v>44.88</v>
      </c>
      <c r="F2" t="n">
        <v>38.6</v>
      </c>
      <c r="G2" t="n">
        <v>11.08</v>
      </c>
      <c r="H2" t="n">
        <v>0.18</v>
      </c>
      <c r="I2" t="n">
        <v>209</v>
      </c>
      <c r="J2" t="n">
        <v>98.70999999999999</v>
      </c>
      <c r="K2" t="n">
        <v>39.72</v>
      </c>
      <c r="L2" t="n">
        <v>1</v>
      </c>
      <c r="M2" t="n">
        <v>207</v>
      </c>
      <c r="N2" t="n">
        <v>12.99</v>
      </c>
      <c r="O2" t="n">
        <v>12407.75</v>
      </c>
      <c r="P2" t="n">
        <v>288.17</v>
      </c>
      <c r="Q2" t="n">
        <v>6530.94</v>
      </c>
      <c r="R2" t="n">
        <v>375.76</v>
      </c>
      <c r="S2" t="n">
        <v>107.99</v>
      </c>
      <c r="T2" t="n">
        <v>133238.26</v>
      </c>
      <c r="U2" t="n">
        <v>0.29</v>
      </c>
      <c r="V2" t="n">
        <v>0.79</v>
      </c>
      <c r="W2" t="n">
        <v>0.55</v>
      </c>
      <c r="X2" t="n">
        <v>8</v>
      </c>
      <c r="Y2" t="n">
        <v>1</v>
      </c>
      <c r="Z2" t="n">
        <v>10</v>
      </c>
      <c r="AA2" t="n">
        <v>259.9021026872902</v>
      </c>
      <c r="AB2" t="n">
        <v>355.6095229682874</v>
      </c>
      <c r="AC2" t="n">
        <v>321.6706491972933</v>
      </c>
      <c r="AD2" t="n">
        <v>259902.1026872901</v>
      </c>
      <c r="AE2" t="n">
        <v>355609.5229682873</v>
      </c>
      <c r="AF2" t="n">
        <v>2.328523719066617e-06</v>
      </c>
      <c r="AG2" t="n">
        <v>0.4675</v>
      </c>
      <c r="AH2" t="n">
        <v>321670.6491972933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2.4289</v>
      </c>
      <c r="E3" t="n">
        <v>41.17</v>
      </c>
      <c r="F3" t="n">
        <v>36.18</v>
      </c>
      <c r="G3" t="n">
        <v>14.87</v>
      </c>
      <c r="H3" t="n">
        <v>0.35</v>
      </c>
      <c r="I3" t="n">
        <v>146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249.98</v>
      </c>
      <c r="Q3" t="n">
        <v>6529.88</v>
      </c>
      <c r="R3" t="n">
        <v>288.16</v>
      </c>
      <c r="S3" t="n">
        <v>107.99</v>
      </c>
      <c r="T3" t="n">
        <v>89755.03</v>
      </c>
      <c r="U3" t="n">
        <v>0.37</v>
      </c>
      <c r="V3" t="n">
        <v>0.84</v>
      </c>
      <c r="W3" t="n">
        <v>0.64</v>
      </c>
      <c r="X3" t="n">
        <v>5.58</v>
      </c>
      <c r="Y3" t="n">
        <v>1</v>
      </c>
      <c r="Z3" t="n">
        <v>10</v>
      </c>
      <c r="AA3" t="n">
        <v>212.4867070590697</v>
      </c>
      <c r="AB3" t="n">
        <v>290.7336868499984</v>
      </c>
      <c r="AC3" t="n">
        <v>262.9864718244126</v>
      </c>
      <c r="AD3" t="n">
        <v>212486.7070590697</v>
      </c>
      <c r="AE3" t="n">
        <v>290733.6868499984</v>
      </c>
      <c r="AF3" t="n">
        <v>2.538487998761627e-06</v>
      </c>
      <c r="AG3" t="n">
        <v>0.4288541666666667</v>
      </c>
      <c r="AH3" t="n">
        <v>262986.4718244126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1.9572</v>
      </c>
      <c r="E2" t="n">
        <v>51.09</v>
      </c>
      <c r="F2" t="n">
        <v>41.65</v>
      </c>
      <c r="G2" t="n">
        <v>8.74</v>
      </c>
      <c r="H2" t="n">
        <v>0.14</v>
      </c>
      <c r="I2" t="n">
        <v>286</v>
      </c>
      <c r="J2" t="n">
        <v>124.63</v>
      </c>
      <c r="K2" t="n">
        <v>45</v>
      </c>
      <c r="L2" t="n">
        <v>1</v>
      </c>
      <c r="M2" t="n">
        <v>284</v>
      </c>
      <c r="N2" t="n">
        <v>18.64</v>
      </c>
      <c r="O2" t="n">
        <v>15605.44</v>
      </c>
      <c r="P2" t="n">
        <v>393.53</v>
      </c>
      <c r="Q2" t="n">
        <v>6530.78</v>
      </c>
      <c r="R2" t="n">
        <v>477.9</v>
      </c>
      <c r="S2" t="n">
        <v>107.99</v>
      </c>
      <c r="T2" t="n">
        <v>183923.35</v>
      </c>
      <c r="U2" t="n">
        <v>0.23</v>
      </c>
      <c r="V2" t="n">
        <v>0.73</v>
      </c>
      <c r="W2" t="n">
        <v>0.68</v>
      </c>
      <c r="X2" t="n">
        <v>11.05</v>
      </c>
      <c r="Y2" t="n">
        <v>1</v>
      </c>
      <c r="Z2" t="n">
        <v>10</v>
      </c>
      <c r="AA2" t="n">
        <v>388.4783073255705</v>
      </c>
      <c r="AB2" t="n">
        <v>531.5331585361945</v>
      </c>
      <c r="AC2" t="n">
        <v>480.8043798969726</v>
      </c>
      <c r="AD2" t="n">
        <v>388478.3073255705</v>
      </c>
      <c r="AE2" t="n">
        <v>531533.1585361945</v>
      </c>
      <c r="AF2" t="n">
        <v>1.969383513342635e-06</v>
      </c>
      <c r="AG2" t="n">
        <v>0.5321875</v>
      </c>
      <c r="AH2" t="n">
        <v>480804.3798969726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2.5165</v>
      </c>
      <c r="E3" t="n">
        <v>39.74</v>
      </c>
      <c r="F3" t="n">
        <v>34.79</v>
      </c>
      <c r="G3" t="n">
        <v>18.98</v>
      </c>
      <c r="H3" t="n">
        <v>0.28</v>
      </c>
      <c r="I3" t="n">
        <v>110</v>
      </c>
      <c r="J3" t="n">
        <v>125.95</v>
      </c>
      <c r="K3" t="n">
        <v>45</v>
      </c>
      <c r="L3" t="n">
        <v>2</v>
      </c>
      <c r="M3" t="n">
        <v>4</v>
      </c>
      <c r="N3" t="n">
        <v>18.95</v>
      </c>
      <c r="O3" t="n">
        <v>15767.7</v>
      </c>
      <c r="P3" t="n">
        <v>273.5</v>
      </c>
      <c r="Q3" t="n">
        <v>6529.72</v>
      </c>
      <c r="R3" t="n">
        <v>243.39</v>
      </c>
      <c r="S3" t="n">
        <v>107.99</v>
      </c>
      <c r="T3" t="n">
        <v>67551.45</v>
      </c>
      <c r="U3" t="n">
        <v>0.44</v>
      </c>
      <c r="V3" t="n">
        <v>0.88</v>
      </c>
      <c r="W3" t="n">
        <v>0.54</v>
      </c>
      <c r="X3" t="n">
        <v>4.2</v>
      </c>
      <c r="Y3" t="n">
        <v>1</v>
      </c>
      <c r="Z3" t="n">
        <v>10</v>
      </c>
      <c r="AA3" t="n">
        <v>223.2838460091174</v>
      </c>
      <c r="AB3" t="n">
        <v>305.5068086975987</v>
      </c>
      <c r="AC3" t="n">
        <v>276.3496676570892</v>
      </c>
      <c r="AD3" t="n">
        <v>223283.8460091174</v>
      </c>
      <c r="AE3" t="n">
        <v>305506.8086975987</v>
      </c>
      <c r="AF3" t="n">
        <v>2.532165139651922e-06</v>
      </c>
      <c r="AG3" t="n">
        <v>0.4139583333333334</v>
      </c>
      <c r="AH3" t="n">
        <v>276349.6676570892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2.5162</v>
      </c>
      <c r="E4" t="n">
        <v>39.74</v>
      </c>
      <c r="F4" t="n">
        <v>34.8</v>
      </c>
      <c r="G4" t="n">
        <v>18.98</v>
      </c>
      <c r="H4" t="n">
        <v>0.42</v>
      </c>
      <c r="I4" t="n">
        <v>110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276.27</v>
      </c>
      <c r="Q4" t="n">
        <v>6529.77</v>
      </c>
      <c r="R4" t="n">
        <v>243.42</v>
      </c>
      <c r="S4" t="n">
        <v>107.99</v>
      </c>
      <c r="T4" t="n">
        <v>67563.64999999999</v>
      </c>
      <c r="U4" t="n">
        <v>0.44</v>
      </c>
      <c r="V4" t="n">
        <v>0.88</v>
      </c>
      <c r="W4" t="n">
        <v>0.54</v>
      </c>
      <c r="X4" t="n">
        <v>4.2</v>
      </c>
      <c r="Y4" t="n">
        <v>1</v>
      </c>
      <c r="Z4" t="n">
        <v>10</v>
      </c>
      <c r="AA4" t="n">
        <v>224.8287394588511</v>
      </c>
      <c r="AB4" t="n">
        <v>307.6206000714121</v>
      </c>
      <c r="AC4" t="n">
        <v>278.2617217489114</v>
      </c>
      <c r="AD4" t="n">
        <v>224828.7394588511</v>
      </c>
      <c r="AE4" t="n">
        <v>307620.6000714121</v>
      </c>
      <c r="AF4" t="n">
        <v>2.531863272160606e-06</v>
      </c>
      <c r="AG4" t="n">
        <v>0.4139583333333334</v>
      </c>
      <c r="AH4" t="n">
        <v>278261.7217489114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1.6524</v>
      </c>
      <c r="E2" t="n">
        <v>60.52</v>
      </c>
      <c r="F2" t="n">
        <v>45.76</v>
      </c>
      <c r="G2" t="n">
        <v>7.11</v>
      </c>
      <c r="H2" t="n">
        <v>0.11</v>
      </c>
      <c r="I2" t="n">
        <v>386</v>
      </c>
      <c r="J2" t="n">
        <v>159.12</v>
      </c>
      <c r="K2" t="n">
        <v>50.28</v>
      </c>
      <c r="L2" t="n">
        <v>1</v>
      </c>
      <c r="M2" t="n">
        <v>384</v>
      </c>
      <c r="N2" t="n">
        <v>27.84</v>
      </c>
      <c r="O2" t="n">
        <v>19859.16</v>
      </c>
      <c r="P2" t="n">
        <v>529.61</v>
      </c>
      <c r="Q2" t="n">
        <v>6531.36</v>
      </c>
      <c r="R2" t="n">
        <v>615.92</v>
      </c>
      <c r="S2" t="n">
        <v>107.99</v>
      </c>
      <c r="T2" t="n">
        <v>252434.48</v>
      </c>
      <c r="U2" t="n">
        <v>0.18</v>
      </c>
      <c r="V2" t="n">
        <v>0.67</v>
      </c>
      <c r="W2" t="n">
        <v>0.84</v>
      </c>
      <c r="X2" t="n">
        <v>15.15</v>
      </c>
      <c r="Y2" t="n">
        <v>1</v>
      </c>
      <c r="Z2" t="n">
        <v>10</v>
      </c>
      <c r="AA2" t="n">
        <v>602.9324275731806</v>
      </c>
      <c r="AB2" t="n">
        <v>824.9587469070324</v>
      </c>
      <c r="AC2" t="n">
        <v>746.2258419390978</v>
      </c>
      <c r="AD2" t="n">
        <v>602932.4275731805</v>
      </c>
      <c r="AE2" t="n">
        <v>824958.7469070323</v>
      </c>
      <c r="AF2" t="n">
        <v>1.595984676197789e-06</v>
      </c>
      <c r="AG2" t="n">
        <v>0.6304166666666667</v>
      </c>
      <c r="AH2" t="n">
        <v>746225.8419390977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2.3735</v>
      </c>
      <c r="E3" t="n">
        <v>42.13</v>
      </c>
      <c r="F3" t="n">
        <v>35.55</v>
      </c>
      <c r="G3" t="n">
        <v>16.16</v>
      </c>
      <c r="H3" t="n">
        <v>0.22</v>
      </c>
      <c r="I3" t="n">
        <v>132</v>
      </c>
      <c r="J3" t="n">
        <v>160.54</v>
      </c>
      <c r="K3" t="n">
        <v>50.28</v>
      </c>
      <c r="L3" t="n">
        <v>2</v>
      </c>
      <c r="M3" t="n">
        <v>130</v>
      </c>
      <c r="N3" t="n">
        <v>28.26</v>
      </c>
      <c r="O3" t="n">
        <v>20034.4</v>
      </c>
      <c r="P3" t="n">
        <v>364.01</v>
      </c>
      <c r="Q3" t="n">
        <v>6529.86</v>
      </c>
      <c r="R3" t="n">
        <v>273.54</v>
      </c>
      <c r="S3" t="n">
        <v>107.99</v>
      </c>
      <c r="T3" t="n">
        <v>82513.89999999999</v>
      </c>
      <c r="U3" t="n">
        <v>0.39</v>
      </c>
      <c r="V3" t="n">
        <v>0.86</v>
      </c>
      <c r="W3" t="n">
        <v>0.43</v>
      </c>
      <c r="X3" t="n">
        <v>4.95</v>
      </c>
      <c r="Y3" t="n">
        <v>1</v>
      </c>
      <c r="Z3" t="n">
        <v>10</v>
      </c>
      <c r="AA3" t="n">
        <v>299.9407276682017</v>
      </c>
      <c r="AB3" t="n">
        <v>410.3921360466398</v>
      </c>
      <c r="AC3" t="n">
        <v>371.2248865713283</v>
      </c>
      <c r="AD3" t="n">
        <v>299940.7276682017</v>
      </c>
      <c r="AE3" t="n">
        <v>410392.1360466398</v>
      </c>
      <c r="AF3" t="n">
        <v>2.292465280171539e-06</v>
      </c>
      <c r="AG3" t="n">
        <v>0.4388541666666667</v>
      </c>
      <c r="AH3" t="n">
        <v>371224.8865713283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2.5806</v>
      </c>
      <c r="E4" t="n">
        <v>38.75</v>
      </c>
      <c r="F4" t="n">
        <v>33.75</v>
      </c>
      <c r="G4" t="n">
        <v>24.4</v>
      </c>
      <c r="H4" t="n">
        <v>0.33</v>
      </c>
      <c r="I4" t="n">
        <v>83</v>
      </c>
      <c r="J4" t="n">
        <v>161.97</v>
      </c>
      <c r="K4" t="n">
        <v>50.28</v>
      </c>
      <c r="L4" t="n">
        <v>3</v>
      </c>
      <c r="M4" t="n">
        <v>2</v>
      </c>
      <c r="N4" t="n">
        <v>28.69</v>
      </c>
      <c r="O4" t="n">
        <v>20210.21</v>
      </c>
      <c r="P4" t="n">
        <v>306.63</v>
      </c>
      <c r="Q4" t="n">
        <v>6529.77</v>
      </c>
      <c r="R4" t="n">
        <v>209.7</v>
      </c>
      <c r="S4" t="n">
        <v>107.99</v>
      </c>
      <c r="T4" t="n">
        <v>50839.37</v>
      </c>
      <c r="U4" t="n">
        <v>0.51</v>
      </c>
      <c r="V4" t="n">
        <v>0.9</v>
      </c>
      <c r="W4" t="n">
        <v>0.46</v>
      </c>
      <c r="X4" t="n">
        <v>3.15</v>
      </c>
      <c r="Y4" t="n">
        <v>1</v>
      </c>
      <c r="Z4" t="n">
        <v>10</v>
      </c>
      <c r="AA4" t="n">
        <v>241.6335743579992</v>
      </c>
      <c r="AB4" t="n">
        <v>330.613716557407</v>
      </c>
      <c r="AC4" t="n">
        <v>299.0604074685319</v>
      </c>
      <c r="AD4" t="n">
        <v>241633.5743579992</v>
      </c>
      <c r="AE4" t="n">
        <v>330613.716557407</v>
      </c>
      <c r="AF4" t="n">
        <v>2.492494586901485e-06</v>
      </c>
      <c r="AG4" t="n">
        <v>0.4036458333333333</v>
      </c>
      <c r="AH4" t="n">
        <v>299060.4074685319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2.5805</v>
      </c>
      <c r="E5" t="n">
        <v>38.75</v>
      </c>
      <c r="F5" t="n">
        <v>33.75</v>
      </c>
      <c r="G5" t="n">
        <v>24.4</v>
      </c>
      <c r="H5" t="n">
        <v>0.43</v>
      </c>
      <c r="I5" t="n">
        <v>83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309.17</v>
      </c>
      <c r="Q5" t="n">
        <v>6529.89</v>
      </c>
      <c r="R5" t="n">
        <v>209.7</v>
      </c>
      <c r="S5" t="n">
        <v>107.99</v>
      </c>
      <c r="T5" t="n">
        <v>50839.91</v>
      </c>
      <c r="U5" t="n">
        <v>0.51</v>
      </c>
      <c r="V5" t="n">
        <v>0.9</v>
      </c>
      <c r="W5" t="n">
        <v>0.46</v>
      </c>
      <c r="X5" t="n">
        <v>3.15</v>
      </c>
      <c r="Y5" t="n">
        <v>1</v>
      </c>
      <c r="Z5" t="n">
        <v>10</v>
      </c>
      <c r="AA5" t="n">
        <v>242.9819671658172</v>
      </c>
      <c r="AB5" t="n">
        <v>332.4586470839549</v>
      </c>
      <c r="AC5" t="n">
        <v>300.7292604150031</v>
      </c>
      <c r="AD5" t="n">
        <v>242981.9671658172</v>
      </c>
      <c r="AE5" t="n">
        <v>332458.6470839549</v>
      </c>
      <c r="AF5" t="n">
        <v>2.49239800104599e-06</v>
      </c>
      <c r="AG5" t="n">
        <v>0.4036458333333333</v>
      </c>
      <c r="AH5" t="n">
        <v>300729.2604150031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2.3303</v>
      </c>
      <c r="E2" t="n">
        <v>42.91</v>
      </c>
      <c r="F2" t="n">
        <v>37.78</v>
      </c>
      <c r="G2" t="n">
        <v>12.06</v>
      </c>
      <c r="H2" t="n">
        <v>0.22</v>
      </c>
      <c r="I2" t="n">
        <v>188</v>
      </c>
      <c r="J2" t="n">
        <v>80.84</v>
      </c>
      <c r="K2" t="n">
        <v>35.1</v>
      </c>
      <c r="L2" t="n">
        <v>1</v>
      </c>
      <c r="M2" t="n">
        <v>5</v>
      </c>
      <c r="N2" t="n">
        <v>9.74</v>
      </c>
      <c r="O2" t="n">
        <v>10204.21</v>
      </c>
      <c r="P2" t="n">
        <v>230.48</v>
      </c>
      <c r="Q2" t="n">
        <v>6529.79</v>
      </c>
      <c r="R2" t="n">
        <v>339.81</v>
      </c>
      <c r="S2" t="n">
        <v>107.99</v>
      </c>
      <c r="T2" t="n">
        <v>115370.96</v>
      </c>
      <c r="U2" t="n">
        <v>0.32</v>
      </c>
      <c r="V2" t="n">
        <v>0.8100000000000001</v>
      </c>
      <c r="W2" t="n">
        <v>0.76</v>
      </c>
      <c r="X2" t="n">
        <v>7.18</v>
      </c>
      <c r="Y2" t="n">
        <v>1</v>
      </c>
      <c r="Z2" t="n">
        <v>10</v>
      </c>
      <c r="AA2" t="n">
        <v>205.8839030843213</v>
      </c>
      <c r="AB2" t="n">
        <v>281.6994391565995</v>
      </c>
      <c r="AC2" t="n">
        <v>254.8144400512224</v>
      </c>
      <c r="AD2" t="n">
        <v>205883.9030843213</v>
      </c>
      <c r="AE2" t="n">
        <v>281699.4391565995</v>
      </c>
      <c r="AF2" t="n">
        <v>2.511498170156085e-06</v>
      </c>
      <c r="AG2" t="n">
        <v>0.4469791666666666</v>
      </c>
      <c r="AH2" t="n">
        <v>254814.4400512224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2.3301</v>
      </c>
      <c r="E3" t="n">
        <v>42.92</v>
      </c>
      <c r="F3" t="n">
        <v>37.79</v>
      </c>
      <c r="G3" t="n">
        <v>12.06</v>
      </c>
      <c r="H3" t="n">
        <v>0.43</v>
      </c>
      <c r="I3" t="n">
        <v>188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233.65</v>
      </c>
      <c r="Q3" t="n">
        <v>6530.1</v>
      </c>
      <c r="R3" t="n">
        <v>339.61</v>
      </c>
      <c r="S3" t="n">
        <v>107.99</v>
      </c>
      <c r="T3" t="n">
        <v>115267.58</v>
      </c>
      <c r="U3" t="n">
        <v>0.32</v>
      </c>
      <c r="V3" t="n">
        <v>0.8100000000000001</v>
      </c>
      <c r="W3" t="n">
        <v>0.77</v>
      </c>
      <c r="X3" t="n">
        <v>7.19</v>
      </c>
      <c r="Y3" t="n">
        <v>1</v>
      </c>
      <c r="Z3" t="n">
        <v>10</v>
      </c>
      <c r="AA3" t="n">
        <v>207.7706358326182</v>
      </c>
      <c r="AB3" t="n">
        <v>284.2809501395923</v>
      </c>
      <c r="AC3" t="n">
        <v>257.1495752491727</v>
      </c>
      <c r="AD3" t="n">
        <v>207770.6358326183</v>
      </c>
      <c r="AE3" t="n">
        <v>284280.9501395923</v>
      </c>
      <c r="AF3" t="n">
        <v>2.511282618667422e-06</v>
      </c>
      <c r="AG3" t="n">
        <v>0.4470833333333333</v>
      </c>
      <c r="AH3" t="n">
        <v>257149.5752491727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2.1351</v>
      </c>
      <c r="E2" t="n">
        <v>46.84</v>
      </c>
      <c r="F2" t="n">
        <v>39.58</v>
      </c>
      <c r="G2" t="n">
        <v>10.11</v>
      </c>
      <c r="H2" t="n">
        <v>0.16</v>
      </c>
      <c r="I2" t="n">
        <v>235</v>
      </c>
      <c r="J2" t="n">
        <v>107.41</v>
      </c>
      <c r="K2" t="n">
        <v>41.65</v>
      </c>
      <c r="L2" t="n">
        <v>1</v>
      </c>
      <c r="M2" t="n">
        <v>233</v>
      </c>
      <c r="N2" t="n">
        <v>14.77</v>
      </c>
      <c r="O2" t="n">
        <v>13481.73</v>
      </c>
      <c r="P2" t="n">
        <v>324.02</v>
      </c>
      <c r="Q2" t="n">
        <v>6531.06</v>
      </c>
      <c r="R2" t="n">
        <v>408.13</v>
      </c>
      <c r="S2" t="n">
        <v>107.99</v>
      </c>
      <c r="T2" t="n">
        <v>149294.98</v>
      </c>
      <c r="U2" t="n">
        <v>0.26</v>
      </c>
      <c r="V2" t="n">
        <v>0.77</v>
      </c>
      <c r="W2" t="n">
        <v>0.6</v>
      </c>
      <c r="X2" t="n">
        <v>8.970000000000001</v>
      </c>
      <c r="Y2" t="n">
        <v>1</v>
      </c>
      <c r="Z2" t="n">
        <v>10</v>
      </c>
      <c r="AA2" t="n">
        <v>299.9165672235773</v>
      </c>
      <c r="AB2" t="n">
        <v>410.359078660421</v>
      </c>
      <c r="AC2" t="n">
        <v>371.1949841356538</v>
      </c>
      <c r="AD2" t="n">
        <v>299916.5672235772</v>
      </c>
      <c r="AE2" t="n">
        <v>410359.078660421</v>
      </c>
      <c r="AF2" t="n">
        <v>2.201408404793491e-06</v>
      </c>
      <c r="AG2" t="n">
        <v>0.4879166666666667</v>
      </c>
      <c r="AH2" t="n">
        <v>371194.9841356538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2.4625</v>
      </c>
      <c r="E3" t="n">
        <v>40.61</v>
      </c>
      <c r="F3" t="n">
        <v>35.64</v>
      </c>
      <c r="G3" t="n">
        <v>16.2</v>
      </c>
      <c r="H3" t="n">
        <v>0.32</v>
      </c>
      <c r="I3" t="n">
        <v>132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258.06</v>
      </c>
      <c r="Q3" t="n">
        <v>6529.62</v>
      </c>
      <c r="R3" t="n">
        <v>270.68</v>
      </c>
      <c r="S3" t="n">
        <v>107.99</v>
      </c>
      <c r="T3" t="n">
        <v>81087.32000000001</v>
      </c>
      <c r="U3" t="n">
        <v>0.4</v>
      </c>
      <c r="V3" t="n">
        <v>0.86</v>
      </c>
      <c r="W3" t="n">
        <v>0.6</v>
      </c>
      <c r="X3" t="n">
        <v>5.04</v>
      </c>
      <c r="Y3" t="n">
        <v>1</v>
      </c>
      <c r="Z3" t="n">
        <v>10</v>
      </c>
      <c r="AA3" t="n">
        <v>216.0046158610337</v>
      </c>
      <c r="AB3" t="n">
        <v>295.5470448720261</v>
      </c>
      <c r="AC3" t="n">
        <v>267.3404497124098</v>
      </c>
      <c r="AD3" t="n">
        <v>216004.6158610337</v>
      </c>
      <c r="AE3" t="n">
        <v>295547.0448720261</v>
      </c>
      <c r="AF3" t="n">
        <v>2.538976252542724e-06</v>
      </c>
      <c r="AG3" t="n">
        <v>0.4230208333333333</v>
      </c>
      <c r="AH3" t="n">
        <v>267340.4497124098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2.1701</v>
      </c>
      <c r="E2" t="n">
        <v>46.08</v>
      </c>
      <c r="F2" t="n">
        <v>40.65</v>
      </c>
      <c r="G2" t="n">
        <v>9.31</v>
      </c>
      <c r="H2" t="n">
        <v>0.28</v>
      </c>
      <c r="I2" t="n">
        <v>262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211.41</v>
      </c>
      <c r="Q2" t="n">
        <v>6530.56</v>
      </c>
      <c r="R2" t="n">
        <v>431.66</v>
      </c>
      <c r="S2" t="n">
        <v>107.99</v>
      </c>
      <c r="T2" t="n">
        <v>160924.98</v>
      </c>
      <c r="U2" t="n">
        <v>0.25</v>
      </c>
      <c r="V2" t="n">
        <v>0.75</v>
      </c>
      <c r="W2" t="n">
        <v>0.99</v>
      </c>
      <c r="X2" t="n">
        <v>10.04</v>
      </c>
      <c r="Y2" t="n">
        <v>1</v>
      </c>
      <c r="Z2" t="n">
        <v>10</v>
      </c>
      <c r="AA2" t="n">
        <v>204.4965236695889</v>
      </c>
      <c r="AB2" t="n">
        <v>279.8011654345036</v>
      </c>
      <c r="AC2" t="n">
        <v>253.0973349089188</v>
      </c>
      <c r="AD2" t="n">
        <v>204496.5236695889</v>
      </c>
      <c r="AE2" t="n">
        <v>279801.1654345036</v>
      </c>
      <c r="AF2" t="n">
        <v>2.429083618614232e-06</v>
      </c>
      <c r="AG2" t="n">
        <v>0.48</v>
      </c>
      <c r="AH2" t="n">
        <v>253097.3349089188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1.5833</v>
      </c>
      <c r="E2" t="n">
        <v>63.16</v>
      </c>
      <c r="F2" t="n">
        <v>46.82</v>
      </c>
      <c r="G2" t="n">
        <v>6.82</v>
      </c>
      <c r="H2" t="n">
        <v>0.11</v>
      </c>
      <c r="I2" t="n">
        <v>412</v>
      </c>
      <c r="J2" t="n">
        <v>167.88</v>
      </c>
      <c r="K2" t="n">
        <v>51.39</v>
      </c>
      <c r="L2" t="n">
        <v>1</v>
      </c>
      <c r="M2" t="n">
        <v>410</v>
      </c>
      <c r="N2" t="n">
        <v>30.49</v>
      </c>
      <c r="O2" t="n">
        <v>20939.59</v>
      </c>
      <c r="P2" t="n">
        <v>564.61</v>
      </c>
      <c r="Q2" t="n">
        <v>6531.77</v>
      </c>
      <c r="R2" t="n">
        <v>651.42</v>
      </c>
      <c r="S2" t="n">
        <v>107.99</v>
      </c>
      <c r="T2" t="n">
        <v>270054.49</v>
      </c>
      <c r="U2" t="n">
        <v>0.17</v>
      </c>
      <c r="V2" t="n">
        <v>0.65</v>
      </c>
      <c r="W2" t="n">
        <v>0.89</v>
      </c>
      <c r="X2" t="n">
        <v>16.22</v>
      </c>
      <c r="Y2" t="n">
        <v>1</v>
      </c>
      <c r="Z2" t="n">
        <v>10</v>
      </c>
      <c r="AA2" t="n">
        <v>667.5396500082646</v>
      </c>
      <c r="AB2" t="n">
        <v>913.3571989122062</v>
      </c>
      <c r="AC2" t="n">
        <v>826.1876697529042</v>
      </c>
      <c r="AD2" t="n">
        <v>667539.6500082646</v>
      </c>
      <c r="AE2" t="n">
        <v>913357.1989122062</v>
      </c>
      <c r="AF2" t="n">
        <v>1.515506762268407e-06</v>
      </c>
      <c r="AG2" t="n">
        <v>0.6579166666666666</v>
      </c>
      <c r="AH2" t="n">
        <v>826187.6697529042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2.3254</v>
      </c>
      <c r="E3" t="n">
        <v>43</v>
      </c>
      <c r="F3" t="n">
        <v>35.85</v>
      </c>
      <c r="G3" t="n">
        <v>15.26</v>
      </c>
      <c r="H3" t="n">
        <v>0.21</v>
      </c>
      <c r="I3" t="n">
        <v>141</v>
      </c>
      <c r="J3" t="n">
        <v>169.33</v>
      </c>
      <c r="K3" t="n">
        <v>51.39</v>
      </c>
      <c r="L3" t="n">
        <v>2</v>
      </c>
      <c r="M3" t="n">
        <v>139</v>
      </c>
      <c r="N3" t="n">
        <v>30.94</v>
      </c>
      <c r="O3" t="n">
        <v>21118.46</v>
      </c>
      <c r="P3" t="n">
        <v>387.96</v>
      </c>
      <c r="Q3" t="n">
        <v>6529.89</v>
      </c>
      <c r="R3" t="n">
        <v>283.28</v>
      </c>
      <c r="S3" t="n">
        <v>107.99</v>
      </c>
      <c r="T3" t="n">
        <v>87340.16</v>
      </c>
      <c r="U3" t="n">
        <v>0.38</v>
      </c>
      <c r="V3" t="n">
        <v>0.85</v>
      </c>
      <c r="W3" t="n">
        <v>0.45</v>
      </c>
      <c r="X3" t="n">
        <v>5.25</v>
      </c>
      <c r="Y3" t="n">
        <v>1</v>
      </c>
      <c r="Z3" t="n">
        <v>10</v>
      </c>
      <c r="AA3" t="n">
        <v>323.1496246502971</v>
      </c>
      <c r="AB3" t="n">
        <v>442.1475728018141</v>
      </c>
      <c r="AC3" t="n">
        <v>399.9496290116241</v>
      </c>
      <c r="AD3" t="n">
        <v>323149.6246502972</v>
      </c>
      <c r="AE3" t="n">
        <v>442147.5728018141</v>
      </c>
      <c r="AF3" t="n">
        <v>2.2258317596027e-06</v>
      </c>
      <c r="AG3" t="n">
        <v>0.4479166666666667</v>
      </c>
      <c r="AH3" t="n">
        <v>399949.6290116241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2.5856</v>
      </c>
      <c r="E4" t="n">
        <v>38.68</v>
      </c>
      <c r="F4" t="n">
        <v>33.59</v>
      </c>
      <c r="G4" t="n">
        <v>25.19</v>
      </c>
      <c r="H4" t="n">
        <v>0.31</v>
      </c>
      <c r="I4" t="n">
        <v>80</v>
      </c>
      <c r="J4" t="n">
        <v>170.79</v>
      </c>
      <c r="K4" t="n">
        <v>51.39</v>
      </c>
      <c r="L4" t="n">
        <v>3</v>
      </c>
      <c r="M4" t="n">
        <v>21</v>
      </c>
      <c r="N4" t="n">
        <v>31.4</v>
      </c>
      <c r="O4" t="n">
        <v>21297.94</v>
      </c>
      <c r="P4" t="n">
        <v>316.98</v>
      </c>
      <c r="Q4" t="n">
        <v>6529.86</v>
      </c>
      <c r="R4" t="n">
        <v>205.46</v>
      </c>
      <c r="S4" t="n">
        <v>107.99</v>
      </c>
      <c r="T4" t="n">
        <v>48736.16</v>
      </c>
      <c r="U4" t="n">
        <v>0.53</v>
      </c>
      <c r="V4" t="n">
        <v>0.91</v>
      </c>
      <c r="W4" t="n">
        <v>0.42</v>
      </c>
      <c r="X4" t="n">
        <v>2.99</v>
      </c>
      <c r="Y4" t="n">
        <v>1</v>
      </c>
      <c r="Z4" t="n">
        <v>10</v>
      </c>
      <c r="AA4" t="n">
        <v>248.1598035908598</v>
      </c>
      <c r="AB4" t="n">
        <v>339.5431913107161</v>
      </c>
      <c r="AC4" t="n">
        <v>307.1376656839846</v>
      </c>
      <c r="AD4" t="n">
        <v>248159.8035908598</v>
      </c>
      <c r="AE4" t="n">
        <v>339543.1913107161</v>
      </c>
      <c r="AF4" t="n">
        <v>2.474890598447038e-06</v>
      </c>
      <c r="AG4" t="n">
        <v>0.4029166666666666</v>
      </c>
      <c r="AH4" t="n">
        <v>307137.6656839845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2.5917</v>
      </c>
      <c r="E5" t="n">
        <v>38.58</v>
      </c>
      <c r="F5" t="n">
        <v>33.57</v>
      </c>
      <c r="G5" t="n">
        <v>25.82</v>
      </c>
      <c r="H5" t="n">
        <v>0.41</v>
      </c>
      <c r="I5" t="n">
        <v>78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317.03</v>
      </c>
      <c r="Q5" t="n">
        <v>6529.41</v>
      </c>
      <c r="R5" t="n">
        <v>203.75</v>
      </c>
      <c r="S5" t="n">
        <v>107.99</v>
      </c>
      <c r="T5" t="n">
        <v>47890.65</v>
      </c>
      <c r="U5" t="n">
        <v>0.53</v>
      </c>
      <c r="V5" t="n">
        <v>0.91</v>
      </c>
      <c r="W5" t="n">
        <v>0.45</v>
      </c>
      <c r="X5" t="n">
        <v>2.97</v>
      </c>
      <c r="Y5" t="n">
        <v>1</v>
      </c>
      <c r="Z5" t="n">
        <v>10</v>
      </c>
      <c r="AA5" t="n">
        <v>247.5588664107842</v>
      </c>
      <c r="AB5" t="n">
        <v>338.7209625494597</v>
      </c>
      <c r="AC5" t="n">
        <v>306.3939092816968</v>
      </c>
      <c r="AD5" t="n">
        <v>247558.8664107842</v>
      </c>
      <c r="AE5" t="n">
        <v>338720.9625494597</v>
      </c>
      <c r="AF5" t="n">
        <v>2.480729410579822e-06</v>
      </c>
      <c r="AG5" t="n">
        <v>0.401875</v>
      </c>
      <c r="AH5" t="n">
        <v>306393.9092816968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2.0445</v>
      </c>
      <c r="E2" t="n">
        <v>48.91</v>
      </c>
      <c r="F2" t="n">
        <v>43.17</v>
      </c>
      <c r="G2" t="n">
        <v>7.92</v>
      </c>
      <c r="H2" t="n">
        <v>0.34</v>
      </c>
      <c r="I2" t="n">
        <v>327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200.11</v>
      </c>
      <c r="Q2" t="n">
        <v>6530.86</v>
      </c>
      <c r="R2" t="n">
        <v>512.84</v>
      </c>
      <c r="S2" t="n">
        <v>107.99</v>
      </c>
      <c r="T2" t="n">
        <v>201190.41</v>
      </c>
      <c r="U2" t="n">
        <v>0.21</v>
      </c>
      <c r="V2" t="n">
        <v>0.71</v>
      </c>
      <c r="W2" t="n">
        <v>1.18</v>
      </c>
      <c r="X2" t="n">
        <v>12.56</v>
      </c>
      <c r="Y2" t="n">
        <v>1</v>
      </c>
      <c r="Z2" t="n">
        <v>10</v>
      </c>
      <c r="AA2" t="n">
        <v>207.2487135317631</v>
      </c>
      <c r="AB2" t="n">
        <v>283.5668330219758</v>
      </c>
      <c r="AC2" t="n">
        <v>256.5036124669915</v>
      </c>
      <c r="AD2" t="n">
        <v>207248.7135317631</v>
      </c>
      <c r="AE2" t="n">
        <v>283566.8330219758</v>
      </c>
      <c r="AF2" t="n">
        <v>2.342003422415046e-06</v>
      </c>
      <c r="AG2" t="n">
        <v>0.5094791666666666</v>
      </c>
      <c r="AH2" t="n">
        <v>256503.6124669915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1.876</v>
      </c>
      <c r="E2" t="n">
        <v>53.3</v>
      </c>
      <c r="F2" t="n">
        <v>42.66</v>
      </c>
      <c r="G2" t="n">
        <v>8.23</v>
      </c>
      <c r="H2" t="n">
        <v>0.13</v>
      </c>
      <c r="I2" t="n">
        <v>311</v>
      </c>
      <c r="J2" t="n">
        <v>133.21</v>
      </c>
      <c r="K2" t="n">
        <v>46.47</v>
      </c>
      <c r="L2" t="n">
        <v>1</v>
      </c>
      <c r="M2" t="n">
        <v>309</v>
      </c>
      <c r="N2" t="n">
        <v>20.75</v>
      </c>
      <c r="O2" t="n">
        <v>16663.42</v>
      </c>
      <c r="P2" t="n">
        <v>427.12</v>
      </c>
      <c r="Q2" t="n">
        <v>6530.57</v>
      </c>
      <c r="R2" t="n">
        <v>511.73</v>
      </c>
      <c r="S2" t="n">
        <v>107.99</v>
      </c>
      <c r="T2" t="n">
        <v>200715.61</v>
      </c>
      <c r="U2" t="n">
        <v>0.21</v>
      </c>
      <c r="V2" t="n">
        <v>0.72</v>
      </c>
      <c r="W2" t="n">
        <v>0.72</v>
      </c>
      <c r="X2" t="n">
        <v>12.06</v>
      </c>
      <c r="Y2" t="n">
        <v>1</v>
      </c>
      <c r="Z2" t="n">
        <v>10</v>
      </c>
      <c r="AA2" t="n">
        <v>436.3511116479734</v>
      </c>
      <c r="AB2" t="n">
        <v>597.0348414091752</v>
      </c>
      <c r="AC2" t="n">
        <v>540.0546740887455</v>
      </c>
      <c r="AD2" t="n">
        <v>436351.1116479734</v>
      </c>
      <c r="AE2" t="n">
        <v>597034.8414091752</v>
      </c>
      <c r="AF2" t="n">
        <v>1.866870641793786e-06</v>
      </c>
      <c r="AG2" t="n">
        <v>0.5552083333333333</v>
      </c>
      <c r="AH2" t="n">
        <v>540054.6740887455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2.5225</v>
      </c>
      <c r="E3" t="n">
        <v>39.64</v>
      </c>
      <c r="F3" t="n">
        <v>34.58</v>
      </c>
      <c r="G3" t="n">
        <v>19.57</v>
      </c>
      <c r="H3" t="n">
        <v>0.26</v>
      </c>
      <c r="I3" t="n">
        <v>106</v>
      </c>
      <c r="J3" t="n">
        <v>134.55</v>
      </c>
      <c r="K3" t="n">
        <v>46.47</v>
      </c>
      <c r="L3" t="n">
        <v>2</v>
      </c>
      <c r="M3" t="n">
        <v>52</v>
      </c>
      <c r="N3" t="n">
        <v>21.09</v>
      </c>
      <c r="O3" t="n">
        <v>16828.84</v>
      </c>
      <c r="P3" t="n">
        <v>286.09</v>
      </c>
      <c r="Q3" t="n">
        <v>6529.53</v>
      </c>
      <c r="R3" t="n">
        <v>238.47</v>
      </c>
      <c r="S3" t="n">
        <v>107.99</v>
      </c>
      <c r="T3" t="n">
        <v>65109.43</v>
      </c>
      <c r="U3" t="n">
        <v>0.45</v>
      </c>
      <c r="V3" t="n">
        <v>0.88</v>
      </c>
      <c r="W3" t="n">
        <v>0.46</v>
      </c>
      <c r="X3" t="n">
        <v>3.98</v>
      </c>
      <c r="Y3" t="n">
        <v>1</v>
      </c>
      <c r="Z3" t="n">
        <v>10</v>
      </c>
      <c r="AA3" t="n">
        <v>231.4870163102816</v>
      </c>
      <c r="AB3" t="n">
        <v>316.730748201978</v>
      </c>
      <c r="AC3" t="n">
        <v>286.5024101280722</v>
      </c>
      <c r="AD3" t="n">
        <v>231487.0163102816</v>
      </c>
      <c r="AE3" t="n">
        <v>316730.748201978</v>
      </c>
      <c r="AF3" t="n">
        <v>2.510224517017498e-06</v>
      </c>
      <c r="AG3" t="n">
        <v>0.4129166666666667</v>
      </c>
      <c r="AH3" t="n">
        <v>286502.4101280722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2.5357</v>
      </c>
      <c r="E4" t="n">
        <v>39.44</v>
      </c>
      <c r="F4" t="n">
        <v>34.48</v>
      </c>
      <c r="G4" t="n">
        <v>20.28</v>
      </c>
      <c r="H4" t="n">
        <v>0.39</v>
      </c>
      <c r="I4" t="n">
        <v>102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284.5</v>
      </c>
      <c r="Q4" t="n">
        <v>6529.51</v>
      </c>
      <c r="R4" t="n">
        <v>233.21</v>
      </c>
      <c r="S4" t="n">
        <v>107.99</v>
      </c>
      <c r="T4" t="n">
        <v>62498.24</v>
      </c>
      <c r="U4" t="n">
        <v>0.46</v>
      </c>
      <c r="V4" t="n">
        <v>0.89</v>
      </c>
      <c r="W4" t="n">
        <v>0.51</v>
      </c>
      <c r="X4" t="n">
        <v>3.88</v>
      </c>
      <c r="Y4" t="n">
        <v>1</v>
      </c>
      <c r="Z4" t="n">
        <v>10</v>
      </c>
      <c r="AA4" t="n">
        <v>229.22352291695</v>
      </c>
      <c r="AB4" t="n">
        <v>313.6337366829424</v>
      </c>
      <c r="AC4" t="n">
        <v>283.7009730417294</v>
      </c>
      <c r="AD4" t="n">
        <v>229223.52291695</v>
      </c>
      <c r="AE4" t="n">
        <v>313633.7366829424</v>
      </c>
      <c r="AF4" t="n">
        <v>2.523360280595151e-06</v>
      </c>
      <c r="AG4" t="n">
        <v>0.4108333333333333</v>
      </c>
      <c r="AH4" t="n">
        <v>283700.9730417294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1.7228</v>
      </c>
      <c r="E2" t="n">
        <v>58.04</v>
      </c>
      <c r="F2" t="n">
        <v>44.74</v>
      </c>
      <c r="G2" t="n">
        <v>7.44</v>
      </c>
      <c r="H2" t="n">
        <v>0.12</v>
      </c>
      <c r="I2" t="n">
        <v>361</v>
      </c>
      <c r="J2" t="n">
        <v>150.44</v>
      </c>
      <c r="K2" t="n">
        <v>49.1</v>
      </c>
      <c r="L2" t="n">
        <v>1</v>
      </c>
      <c r="M2" t="n">
        <v>359</v>
      </c>
      <c r="N2" t="n">
        <v>25.34</v>
      </c>
      <c r="O2" t="n">
        <v>18787.76</v>
      </c>
      <c r="P2" t="n">
        <v>495.26</v>
      </c>
      <c r="Q2" t="n">
        <v>6531.34</v>
      </c>
      <c r="R2" t="n">
        <v>581.51</v>
      </c>
      <c r="S2" t="n">
        <v>107.99</v>
      </c>
      <c r="T2" t="n">
        <v>235355.13</v>
      </c>
      <c r="U2" t="n">
        <v>0.19</v>
      </c>
      <c r="V2" t="n">
        <v>0.68</v>
      </c>
      <c r="W2" t="n">
        <v>0.8</v>
      </c>
      <c r="X2" t="n">
        <v>14.13</v>
      </c>
      <c r="Y2" t="n">
        <v>1</v>
      </c>
      <c r="Z2" t="n">
        <v>10</v>
      </c>
      <c r="AA2" t="n">
        <v>543.784453730285</v>
      </c>
      <c r="AB2" t="n">
        <v>744.0298796707407</v>
      </c>
      <c r="AC2" t="n">
        <v>673.0207122074593</v>
      </c>
      <c r="AD2" t="n">
        <v>543784.4537302851</v>
      </c>
      <c r="AE2" t="n">
        <v>744029.8796707407</v>
      </c>
      <c r="AF2" t="n">
        <v>1.679786288238121e-06</v>
      </c>
      <c r="AG2" t="n">
        <v>0.6045833333333334</v>
      </c>
      <c r="AH2" t="n">
        <v>673020.7122074593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2.4254</v>
      </c>
      <c r="E3" t="n">
        <v>41.23</v>
      </c>
      <c r="F3" t="n">
        <v>35.2</v>
      </c>
      <c r="G3" t="n">
        <v>17.17</v>
      </c>
      <c r="H3" t="n">
        <v>0.23</v>
      </c>
      <c r="I3" t="n">
        <v>123</v>
      </c>
      <c r="J3" t="n">
        <v>151.83</v>
      </c>
      <c r="K3" t="n">
        <v>49.1</v>
      </c>
      <c r="L3" t="n">
        <v>2</v>
      </c>
      <c r="M3" t="n">
        <v>121</v>
      </c>
      <c r="N3" t="n">
        <v>25.73</v>
      </c>
      <c r="O3" t="n">
        <v>18959.54</v>
      </c>
      <c r="P3" t="n">
        <v>337.78</v>
      </c>
      <c r="Q3" t="n">
        <v>6530.26</v>
      </c>
      <c r="R3" t="n">
        <v>261.37</v>
      </c>
      <c r="S3" t="n">
        <v>107.99</v>
      </c>
      <c r="T3" t="n">
        <v>76473.16</v>
      </c>
      <c r="U3" t="n">
        <v>0.41</v>
      </c>
      <c r="V3" t="n">
        <v>0.87</v>
      </c>
      <c r="W3" t="n">
        <v>0.42</v>
      </c>
      <c r="X3" t="n">
        <v>4.6</v>
      </c>
      <c r="Y3" t="n">
        <v>1</v>
      </c>
      <c r="Z3" t="n">
        <v>10</v>
      </c>
      <c r="AA3" t="n">
        <v>275.7788370122219</v>
      </c>
      <c r="AB3" t="n">
        <v>377.3327713037433</v>
      </c>
      <c r="AC3" t="n">
        <v>341.3206612003838</v>
      </c>
      <c r="AD3" t="n">
        <v>275778.8370122219</v>
      </c>
      <c r="AE3" t="n">
        <v>377332.7713037433</v>
      </c>
      <c r="AF3" t="n">
        <v>2.3648442439591e-06</v>
      </c>
      <c r="AG3" t="n">
        <v>0.4294791666666666</v>
      </c>
      <c r="AH3" t="n">
        <v>341320.6612003839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2.5648</v>
      </c>
      <c r="E4" t="n">
        <v>38.99</v>
      </c>
      <c r="F4" t="n">
        <v>33.99</v>
      </c>
      <c r="G4" t="n">
        <v>22.92</v>
      </c>
      <c r="H4" t="n">
        <v>0.35</v>
      </c>
      <c r="I4" t="n">
        <v>89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299.78</v>
      </c>
      <c r="Q4" t="n">
        <v>6529.75</v>
      </c>
      <c r="R4" t="n">
        <v>217.56</v>
      </c>
      <c r="S4" t="n">
        <v>107.99</v>
      </c>
      <c r="T4" t="n">
        <v>54742.19</v>
      </c>
      <c r="U4" t="n">
        <v>0.5</v>
      </c>
      <c r="V4" t="n">
        <v>0.9</v>
      </c>
      <c r="W4" t="n">
        <v>0.48</v>
      </c>
      <c r="X4" t="n">
        <v>3.4</v>
      </c>
      <c r="Y4" t="n">
        <v>1</v>
      </c>
      <c r="Z4" t="n">
        <v>10</v>
      </c>
      <c r="AA4" t="n">
        <v>238.0090127512391</v>
      </c>
      <c r="AB4" t="n">
        <v>325.6544314626676</v>
      </c>
      <c r="AC4" t="n">
        <v>294.5744295828326</v>
      </c>
      <c r="AD4" t="n">
        <v>238009.0127512391</v>
      </c>
      <c r="AE4" t="n">
        <v>325654.4314626676</v>
      </c>
      <c r="AF4" t="n">
        <v>2.500763798510061e-06</v>
      </c>
      <c r="AG4" t="n">
        <v>0.4061458333333334</v>
      </c>
      <c r="AH4" t="n">
        <v>294574.4295828326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1.4491</v>
      </c>
      <c r="E2" t="n">
        <v>69.01000000000001</v>
      </c>
      <c r="F2" t="n">
        <v>49.16</v>
      </c>
      <c r="G2" t="n">
        <v>6.32</v>
      </c>
      <c r="H2" t="n">
        <v>0.1</v>
      </c>
      <c r="I2" t="n">
        <v>467</v>
      </c>
      <c r="J2" t="n">
        <v>185.69</v>
      </c>
      <c r="K2" t="n">
        <v>53.44</v>
      </c>
      <c r="L2" t="n">
        <v>1</v>
      </c>
      <c r="M2" t="n">
        <v>465</v>
      </c>
      <c r="N2" t="n">
        <v>36.26</v>
      </c>
      <c r="O2" t="n">
        <v>23136.14</v>
      </c>
      <c r="P2" t="n">
        <v>639.14</v>
      </c>
      <c r="Q2" t="n">
        <v>6532.91</v>
      </c>
      <c r="R2" t="n">
        <v>729.9</v>
      </c>
      <c r="S2" t="n">
        <v>107.99</v>
      </c>
      <c r="T2" t="n">
        <v>309020.02</v>
      </c>
      <c r="U2" t="n">
        <v>0.15</v>
      </c>
      <c r="V2" t="n">
        <v>0.62</v>
      </c>
      <c r="W2" t="n">
        <v>0.97</v>
      </c>
      <c r="X2" t="n">
        <v>18.54</v>
      </c>
      <c r="Y2" t="n">
        <v>1</v>
      </c>
      <c r="Z2" t="n">
        <v>10</v>
      </c>
      <c r="AA2" t="n">
        <v>818.4005493623833</v>
      </c>
      <c r="AB2" t="n">
        <v>1119.771736921668</v>
      </c>
      <c r="AC2" t="n">
        <v>1012.902293959367</v>
      </c>
      <c r="AD2" t="n">
        <v>818400.5493623833</v>
      </c>
      <c r="AE2" t="n">
        <v>1119771.736921668</v>
      </c>
      <c r="AF2" t="n">
        <v>1.363782861220064e-06</v>
      </c>
      <c r="AG2" t="n">
        <v>0.7188541666666667</v>
      </c>
      <c r="AH2" t="n">
        <v>1012902.293959367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2.2283</v>
      </c>
      <c r="E3" t="n">
        <v>44.88</v>
      </c>
      <c r="F3" t="n">
        <v>36.53</v>
      </c>
      <c r="G3" t="n">
        <v>13.87</v>
      </c>
      <c r="H3" t="n">
        <v>0.19</v>
      </c>
      <c r="I3" t="n">
        <v>158</v>
      </c>
      <c r="J3" t="n">
        <v>187.21</v>
      </c>
      <c r="K3" t="n">
        <v>53.44</v>
      </c>
      <c r="L3" t="n">
        <v>2</v>
      </c>
      <c r="M3" t="n">
        <v>156</v>
      </c>
      <c r="N3" t="n">
        <v>36.77</v>
      </c>
      <c r="O3" t="n">
        <v>23322.88</v>
      </c>
      <c r="P3" t="n">
        <v>436.04</v>
      </c>
      <c r="Q3" t="n">
        <v>6529.93</v>
      </c>
      <c r="R3" t="n">
        <v>306.04</v>
      </c>
      <c r="S3" t="n">
        <v>107.99</v>
      </c>
      <c r="T3" t="n">
        <v>98634.35000000001</v>
      </c>
      <c r="U3" t="n">
        <v>0.35</v>
      </c>
      <c r="V3" t="n">
        <v>0.84</v>
      </c>
      <c r="W3" t="n">
        <v>0.47</v>
      </c>
      <c r="X3" t="n">
        <v>5.93</v>
      </c>
      <c r="Y3" t="n">
        <v>1</v>
      </c>
      <c r="Z3" t="n">
        <v>10</v>
      </c>
      <c r="AA3" t="n">
        <v>372.9356622296006</v>
      </c>
      <c r="AB3" t="n">
        <v>510.2670258227805</v>
      </c>
      <c r="AC3" t="n">
        <v>461.5678570425222</v>
      </c>
      <c r="AD3" t="n">
        <v>372935.6622296005</v>
      </c>
      <c r="AE3" t="n">
        <v>510267.0258227804</v>
      </c>
      <c r="AF3" t="n">
        <v>2.097106721176364e-06</v>
      </c>
      <c r="AG3" t="n">
        <v>0.4675</v>
      </c>
      <c r="AH3" t="n">
        <v>461567.8570425222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2.5355</v>
      </c>
      <c r="E4" t="n">
        <v>39.44</v>
      </c>
      <c r="F4" t="n">
        <v>33.73</v>
      </c>
      <c r="G4" t="n">
        <v>23.26</v>
      </c>
      <c r="H4" t="n">
        <v>0.28</v>
      </c>
      <c r="I4" t="n">
        <v>87</v>
      </c>
      <c r="J4" t="n">
        <v>188.73</v>
      </c>
      <c r="K4" t="n">
        <v>53.44</v>
      </c>
      <c r="L4" t="n">
        <v>3</v>
      </c>
      <c r="M4" t="n">
        <v>85</v>
      </c>
      <c r="N4" t="n">
        <v>37.29</v>
      </c>
      <c r="O4" t="n">
        <v>23510.33</v>
      </c>
      <c r="P4" t="n">
        <v>359.05</v>
      </c>
      <c r="Q4" t="n">
        <v>6529.41</v>
      </c>
      <c r="R4" t="n">
        <v>212.61</v>
      </c>
      <c r="S4" t="n">
        <v>107.99</v>
      </c>
      <c r="T4" t="n">
        <v>52274.86</v>
      </c>
      <c r="U4" t="n">
        <v>0.51</v>
      </c>
      <c r="V4" t="n">
        <v>0.9</v>
      </c>
      <c r="W4" t="n">
        <v>0.36</v>
      </c>
      <c r="X4" t="n">
        <v>3.13</v>
      </c>
      <c r="Y4" t="n">
        <v>1</v>
      </c>
      <c r="Z4" t="n">
        <v>10</v>
      </c>
      <c r="AA4" t="n">
        <v>279.6525293304103</v>
      </c>
      <c r="AB4" t="n">
        <v>382.6329280287325</v>
      </c>
      <c r="AC4" t="n">
        <v>346.1149784063569</v>
      </c>
      <c r="AD4" t="n">
        <v>279652.5293304103</v>
      </c>
      <c r="AE4" t="n">
        <v>382632.9280287325</v>
      </c>
      <c r="AF4" t="n">
        <v>2.386220029413756e-06</v>
      </c>
      <c r="AG4" t="n">
        <v>0.4108333333333333</v>
      </c>
      <c r="AH4" t="n">
        <v>346114.9784063569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2.6008</v>
      </c>
      <c r="E5" t="n">
        <v>38.45</v>
      </c>
      <c r="F5" t="n">
        <v>33.38</v>
      </c>
      <c r="G5" t="n">
        <v>28.61</v>
      </c>
      <c r="H5" t="n">
        <v>0.37</v>
      </c>
      <c r="I5" t="n">
        <v>70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334.04</v>
      </c>
      <c r="Q5" t="n">
        <v>6529.47</v>
      </c>
      <c r="R5" t="n">
        <v>197.64</v>
      </c>
      <c r="S5" t="n">
        <v>107.99</v>
      </c>
      <c r="T5" t="n">
        <v>44873.68</v>
      </c>
      <c r="U5" t="n">
        <v>0.55</v>
      </c>
      <c r="V5" t="n">
        <v>0.91</v>
      </c>
      <c r="W5" t="n">
        <v>0.43</v>
      </c>
      <c r="X5" t="n">
        <v>2.78</v>
      </c>
      <c r="Y5" t="n">
        <v>1</v>
      </c>
      <c r="Z5" t="n">
        <v>10</v>
      </c>
      <c r="AA5" t="n">
        <v>258.7380522401672</v>
      </c>
      <c r="AB5" t="n">
        <v>354.0168177922524</v>
      </c>
      <c r="AC5" t="n">
        <v>320.2299495678834</v>
      </c>
      <c r="AD5" t="n">
        <v>258738.0522401672</v>
      </c>
      <c r="AE5" t="n">
        <v>354016.8177922524</v>
      </c>
      <c r="AF5" t="n">
        <v>2.447675429895206e-06</v>
      </c>
      <c r="AG5" t="n">
        <v>0.4005208333333334</v>
      </c>
      <c r="AH5" t="n">
        <v>320229.9495678834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2.0423</v>
      </c>
      <c r="E2" t="n">
        <v>48.96</v>
      </c>
      <c r="F2" t="n">
        <v>40.65</v>
      </c>
      <c r="G2" t="n">
        <v>9.34</v>
      </c>
      <c r="H2" t="n">
        <v>0.15</v>
      </c>
      <c r="I2" t="n">
        <v>261</v>
      </c>
      <c r="J2" t="n">
        <v>116.05</v>
      </c>
      <c r="K2" t="n">
        <v>43.4</v>
      </c>
      <c r="L2" t="n">
        <v>1</v>
      </c>
      <c r="M2" t="n">
        <v>259</v>
      </c>
      <c r="N2" t="n">
        <v>16.65</v>
      </c>
      <c r="O2" t="n">
        <v>14546.17</v>
      </c>
      <c r="P2" t="n">
        <v>359.19</v>
      </c>
      <c r="Q2" t="n">
        <v>6531.02</v>
      </c>
      <c r="R2" t="n">
        <v>444.17</v>
      </c>
      <c r="S2" t="n">
        <v>107.99</v>
      </c>
      <c r="T2" t="n">
        <v>167184.51</v>
      </c>
      <c r="U2" t="n">
        <v>0.24</v>
      </c>
      <c r="V2" t="n">
        <v>0.75</v>
      </c>
      <c r="W2" t="n">
        <v>0.64</v>
      </c>
      <c r="X2" t="n">
        <v>10.04</v>
      </c>
      <c r="Y2" t="n">
        <v>1</v>
      </c>
      <c r="Z2" t="n">
        <v>10</v>
      </c>
      <c r="AA2" t="n">
        <v>343.2846090019608</v>
      </c>
      <c r="AB2" t="n">
        <v>469.6971466845773</v>
      </c>
      <c r="AC2" t="n">
        <v>424.8699102290862</v>
      </c>
      <c r="AD2" t="n">
        <v>343284.6090019608</v>
      </c>
      <c r="AE2" t="n">
        <v>469697.1466845773</v>
      </c>
      <c r="AF2" t="n">
        <v>2.079372363376671e-06</v>
      </c>
      <c r="AG2" t="n">
        <v>0.51</v>
      </c>
      <c r="AH2" t="n">
        <v>424869.9102290862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2.4926</v>
      </c>
      <c r="E3" t="n">
        <v>40.12</v>
      </c>
      <c r="F3" t="n">
        <v>35.17</v>
      </c>
      <c r="G3" t="n">
        <v>17.58</v>
      </c>
      <c r="H3" t="n">
        <v>0.3</v>
      </c>
      <c r="I3" t="n">
        <v>120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265.59</v>
      </c>
      <c r="Q3" t="n">
        <v>6529.74</v>
      </c>
      <c r="R3" t="n">
        <v>255.15</v>
      </c>
      <c r="S3" t="n">
        <v>107.99</v>
      </c>
      <c r="T3" t="n">
        <v>73381.81</v>
      </c>
      <c r="U3" t="n">
        <v>0.42</v>
      </c>
      <c r="V3" t="n">
        <v>0.87</v>
      </c>
      <c r="W3" t="n">
        <v>0.57</v>
      </c>
      <c r="X3" t="n">
        <v>4.57</v>
      </c>
      <c r="Y3" t="n">
        <v>1</v>
      </c>
      <c r="Z3" t="n">
        <v>10</v>
      </c>
      <c r="AA3" t="n">
        <v>219.3208715853068</v>
      </c>
      <c r="AB3" t="n">
        <v>300.0844922568513</v>
      </c>
      <c r="AC3" t="n">
        <v>271.4448494871761</v>
      </c>
      <c r="AD3" t="n">
        <v>219320.8715853068</v>
      </c>
      <c r="AE3" t="n">
        <v>300084.4922568513</v>
      </c>
      <c r="AF3" t="n">
        <v>2.53784632666733e-06</v>
      </c>
      <c r="AG3" t="n">
        <v>0.4179166666666667</v>
      </c>
      <c r="AH3" t="n">
        <v>271444.8494871761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1.3853</v>
      </c>
      <c r="E2" t="n">
        <v>72.18000000000001</v>
      </c>
      <c r="F2" t="n">
        <v>50.38</v>
      </c>
      <c r="G2" t="n">
        <v>6.09</v>
      </c>
      <c r="H2" t="n">
        <v>0.09</v>
      </c>
      <c r="I2" t="n">
        <v>496</v>
      </c>
      <c r="J2" t="n">
        <v>194.77</v>
      </c>
      <c r="K2" t="n">
        <v>54.38</v>
      </c>
      <c r="L2" t="n">
        <v>1</v>
      </c>
      <c r="M2" t="n">
        <v>494</v>
      </c>
      <c r="N2" t="n">
        <v>39.4</v>
      </c>
      <c r="O2" t="n">
        <v>24256.19</v>
      </c>
      <c r="P2" t="n">
        <v>678.15</v>
      </c>
      <c r="Q2" t="n">
        <v>6531.98</v>
      </c>
      <c r="R2" t="n">
        <v>771.52</v>
      </c>
      <c r="S2" t="n">
        <v>107.99</v>
      </c>
      <c r="T2" t="n">
        <v>329686.96</v>
      </c>
      <c r="U2" t="n">
        <v>0.14</v>
      </c>
      <c r="V2" t="n">
        <v>0.61</v>
      </c>
      <c r="W2" t="n">
        <v>1.02</v>
      </c>
      <c r="X2" t="n">
        <v>19.77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2.1793</v>
      </c>
      <c r="E3" t="n">
        <v>45.89</v>
      </c>
      <c r="F3" t="n">
        <v>36.88</v>
      </c>
      <c r="G3" t="n">
        <v>13.25</v>
      </c>
      <c r="H3" t="n">
        <v>0.18</v>
      </c>
      <c r="I3" t="n">
        <v>167</v>
      </c>
      <c r="J3" t="n">
        <v>196.32</v>
      </c>
      <c r="K3" t="n">
        <v>54.38</v>
      </c>
      <c r="L3" t="n">
        <v>2</v>
      </c>
      <c r="M3" t="n">
        <v>165</v>
      </c>
      <c r="N3" t="n">
        <v>39.95</v>
      </c>
      <c r="O3" t="n">
        <v>24447.22</v>
      </c>
      <c r="P3" t="n">
        <v>459.68</v>
      </c>
      <c r="Q3" t="n">
        <v>6529.98</v>
      </c>
      <c r="R3" t="n">
        <v>317.98</v>
      </c>
      <c r="S3" t="n">
        <v>107.99</v>
      </c>
      <c r="T3" t="n">
        <v>104559.33</v>
      </c>
      <c r="U3" t="n">
        <v>0.34</v>
      </c>
      <c r="V3" t="n">
        <v>0.83</v>
      </c>
      <c r="W3" t="n">
        <v>0.48</v>
      </c>
      <c r="X3" t="n">
        <v>6.28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2.4924</v>
      </c>
      <c r="E4" t="n">
        <v>40.12</v>
      </c>
      <c r="F4" t="n">
        <v>33.99</v>
      </c>
      <c r="G4" t="n">
        <v>21.93</v>
      </c>
      <c r="H4" t="n">
        <v>0.27</v>
      </c>
      <c r="I4" t="n">
        <v>93</v>
      </c>
      <c r="J4" t="n">
        <v>197.88</v>
      </c>
      <c r="K4" t="n">
        <v>54.38</v>
      </c>
      <c r="L4" t="n">
        <v>3</v>
      </c>
      <c r="M4" t="n">
        <v>91</v>
      </c>
      <c r="N4" t="n">
        <v>40.5</v>
      </c>
      <c r="O4" t="n">
        <v>24639</v>
      </c>
      <c r="P4" t="n">
        <v>383.89</v>
      </c>
      <c r="Q4" t="n">
        <v>6529.52</v>
      </c>
      <c r="R4" t="n">
        <v>221.17</v>
      </c>
      <c r="S4" t="n">
        <v>107.99</v>
      </c>
      <c r="T4" t="n">
        <v>56524.02</v>
      </c>
      <c r="U4" t="n">
        <v>0.49</v>
      </c>
      <c r="V4" t="n">
        <v>0.9</v>
      </c>
      <c r="W4" t="n">
        <v>0.37</v>
      </c>
      <c r="X4" t="n">
        <v>3.39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2.6184</v>
      </c>
      <c r="E5" t="n">
        <v>38.19</v>
      </c>
      <c r="F5" t="n">
        <v>33.07</v>
      </c>
      <c r="G5" t="n">
        <v>29.61</v>
      </c>
      <c r="H5" t="n">
        <v>0.36</v>
      </c>
      <c r="I5" t="n">
        <v>67</v>
      </c>
      <c r="J5" t="n">
        <v>199.44</v>
      </c>
      <c r="K5" t="n">
        <v>54.38</v>
      </c>
      <c r="L5" t="n">
        <v>4</v>
      </c>
      <c r="M5" t="n">
        <v>5</v>
      </c>
      <c r="N5" t="n">
        <v>41.06</v>
      </c>
      <c r="O5" t="n">
        <v>24831.54</v>
      </c>
      <c r="P5" t="n">
        <v>340.12</v>
      </c>
      <c r="Q5" t="n">
        <v>6529.55</v>
      </c>
      <c r="R5" t="n">
        <v>188.22</v>
      </c>
      <c r="S5" t="n">
        <v>107.99</v>
      </c>
      <c r="T5" t="n">
        <v>40181.36</v>
      </c>
      <c r="U5" t="n">
        <v>0.57</v>
      </c>
      <c r="V5" t="n">
        <v>0.92</v>
      </c>
      <c r="W5" t="n">
        <v>0.39</v>
      </c>
      <c r="X5" t="n">
        <v>2.47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2.6192</v>
      </c>
      <c r="E6" t="n">
        <v>38.18</v>
      </c>
      <c r="F6" t="n">
        <v>33.06</v>
      </c>
      <c r="G6" t="n">
        <v>29.6</v>
      </c>
      <c r="H6" t="n">
        <v>0.44</v>
      </c>
      <c r="I6" t="n">
        <v>67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342.24</v>
      </c>
      <c r="Q6" t="n">
        <v>6529.47</v>
      </c>
      <c r="R6" t="n">
        <v>187.39</v>
      </c>
      <c r="S6" t="n">
        <v>107.99</v>
      </c>
      <c r="T6" t="n">
        <v>39763.22</v>
      </c>
      <c r="U6" t="n">
        <v>0.58</v>
      </c>
      <c r="V6" t="n">
        <v>0.92</v>
      </c>
      <c r="W6" t="n">
        <v>0.4</v>
      </c>
      <c r="X6" t="n">
        <v>2.46</v>
      </c>
      <c r="Y6" t="n">
        <v>1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2.3268</v>
      </c>
      <c r="E7" t="n">
        <v>42.98</v>
      </c>
      <c r="F7" t="n">
        <v>37.58</v>
      </c>
      <c r="G7" t="n">
        <v>12.32</v>
      </c>
      <c r="H7" t="n">
        <v>0.2</v>
      </c>
      <c r="I7" t="n">
        <v>183</v>
      </c>
      <c r="J7" t="n">
        <v>89.87</v>
      </c>
      <c r="K7" t="n">
        <v>37.55</v>
      </c>
      <c r="L7" t="n">
        <v>1</v>
      </c>
      <c r="M7" t="n">
        <v>137</v>
      </c>
      <c r="N7" t="n">
        <v>11.32</v>
      </c>
      <c r="O7" t="n">
        <v>11317.98</v>
      </c>
      <c r="P7" t="n">
        <v>249.96</v>
      </c>
      <c r="Q7" t="n">
        <v>6530.36</v>
      </c>
      <c r="R7" t="n">
        <v>339.35</v>
      </c>
      <c r="S7" t="n">
        <v>107.99</v>
      </c>
      <c r="T7" t="n">
        <v>115164.14</v>
      </c>
      <c r="U7" t="n">
        <v>0.32</v>
      </c>
      <c r="V7" t="n">
        <v>0.8100000000000001</v>
      </c>
      <c r="W7" t="n">
        <v>0.57</v>
      </c>
      <c r="X7" t="n">
        <v>6.98</v>
      </c>
      <c r="Y7" t="n">
        <v>1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2.3826</v>
      </c>
      <c r="E8" t="n">
        <v>41.97</v>
      </c>
      <c r="F8" t="n">
        <v>36.91</v>
      </c>
      <c r="G8" t="n">
        <v>13.42</v>
      </c>
      <c r="H8" t="n">
        <v>0.39</v>
      </c>
      <c r="I8" t="n">
        <v>165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242.09</v>
      </c>
      <c r="Q8" t="n">
        <v>6530.5</v>
      </c>
      <c r="R8" t="n">
        <v>311.58</v>
      </c>
      <c r="S8" t="n">
        <v>107.99</v>
      </c>
      <c r="T8" t="n">
        <v>101371.29</v>
      </c>
      <c r="U8" t="n">
        <v>0.35</v>
      </c>
      <c r="V8" t="n">
        <v>0.83</v>
      </c>
      <c r="W8" t="n">
        <v>0.7</v>
      </c>
      <c r="X8" t="n">
        <v>6.31</v>
      </c>
      <c r="Y8" t="n">
        <v>1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2.2591</v>
      </c>
      <c r="E9" t="n">
        <v>44.26</v>
      </c>
      <c r="F9" t="n">
        <v>39.01</v>
      </c>
      <c r="G9" t="n">
        <v>10.69</v>
      </c>
      <c r="H9" t="n">
        <v>0.24</v>
      </c>
      <c r="I9" t="n">
        <v>219</v>
      </c>
      <c r="J9" t="n">
        <v>71.52</v>
      </c>
      <c r="K9" t="n">
        <v>32.27</v>
      </c>
      <c r="L9" t="n">
        <v>1</v>
      </c>
      <c r="M9" t="n">
        <v>0</v>
      </c>
      <c r="N9" t="n">
        <v>8.25</v>
      </c>
      <c r="O9" t="n">
        <v>9054.6</v>
      </c>
      <c r="P9" t="n">
        <v>221.61</v>
      </c>
      <c r="Q9" t="n">
        <v>6530.86</v>
      </c>
      <c r="R9" t="n">
        <v>378.96</v>
      </c>
      <c r="S9" t="n">
        <v>107.99</v>
      </c>
      <c r="T9" t="n">
        <v>134792.48</v>
      </c>
      <c r="U9" t="n">
        <v>0.28</v>
      </c>
      <c r="V9" t="n">
        <v>0.78</v>
      </c>
      <c r="W9" t="n">
        <v>0.87</v>
      </c>
      <c r="X9" t="n">
        <v>8.41</v>
      </c>
      <c r="Y9" t="n">
        <v>1</v>
      </c>
      <c r="Z9" t="n">
        <v>10</v>
      </c>
    </row>
    <row r="10">
      <c r="A10" t="n">
        <v>0</v>
      </c>
      <c r="B10" t="n">
        <v>15</v>
      </c>
      <c r="C10" t="inlineStr">
        <is>
          <t xml:space="preserve">CONCLUIDO	</t>
        </is>
      </c>
      <c r="D10" t="n">
        <v>1.8546</v>
      </c>
      <c r="E10" t="n">
        <v>53.92</v>
      </c>
      <c r="F10" t="n">
        <v>47.38</v>
      </c>
      <c r="G10" t="n">
        <v>6.52</v>
      </c>
      <c r="H10" t="n">
        <v>0.43</v>
      </c>
      <c r="I10" t="n">
        <v>436</v>
      </c>
      <c r="J10" t="n">
        <v>39.78</v>
      </c>
      <c r="K10" t="n">
        <v>19.54</v>
      </c>
      <c r="L10" t="n">
        <v>1</v>
      </c>
      <c r="M10" t="n">
        <v>0</v>
      </c>
      <c r="N10" t="n">
        <v>4.24</v>
      </c>
      <c r="O10" t="n">
        <v>5140</v>
      </c>
      <c r="P10" t="n">
        <v>185.91</v>
      </c>
      <c r="Q10" t="n">
        <v>6532.29</v>
      </c>
      <c r="R10" t="n">
        <v>648.47</v>
      </c>
      <c r="S10" t="n">
        <v>107.99</v>
      </c>
      <c r="T10" t="n">
        <v>268457.58</v>
      </c>
      <c r="U10" t="n">
        <v>0.17</v>
      </c>
      <c r="V10" t="n">
        <v>0.64</v>
      </c>
      <c r="W10" t="n">
        <v>1.5</v>
      </c>
      <c r="X10" t="n">
        <v>16.77</v>
      </c>
      <c r="Y10" t="n">
        <v>1</v>
      </c>
      <c r="Z10" t="n">
        <v>10</v>
      </c>
    </row>
    <row r="11">
      <c r="A11" t="n">
        <v>0</v>
      </c>
      <c r="B11" t="n">
        <v>70</v>
      </c>
      <c r="C11" t="inlineStr">
        <is>
          <t xml:space="preserve">CONCLUIDO	</t>
        </is>
      </c>
      <c r="D11" t="n">
        <v>1.7977</v>
      </c>
      <c r="E11" t="n">
        <v>55.63</v>
      </c>
      <c r="F11" t="n">
        <v>43.69</v>
      </c>
      <c r="G11" t="n">
        <v>7.8</v>
      </c>
      <c r="H11" t="n">
        <v>0.12</v>
      </c>
      <c r="I11" t="n">
        <v>336</v>
      </c>
      <c r="J11" t="n">
        <v>141.81</v>
      </c>
      <c r="K11" t="n">
        <v>47.83</v>
      </c>
      <c r="L11" t="n">
        <v>1</v>
      </c>
      <c r="M11" t="n">
        <v>334</v>
      </c>
      <c r="N11" t="n">
        <v>22.98</v>
      </c>
      <c r="O11" t="n">
        <v>17723.39</v>
      </c>
      <c r="P11" t="n">
        <v>461.14</v>
      </c>
      <c r="Q11" t="n">
        <v>6530.76</v>
      </c>
      <c r="R11" t="n">
        <v>546.27</v>
      </c>
      <c r="S11" t="n">
        <v>107.99</v>
      </c>
      <c r="T11" t="n">
        <v>217859.02</v>
      </c>
      <c r="U11" t="n">
        <v>0.2</v>
      </c>
      <c r="V11" t="n">
        <v>0.7</v>
      </c>
      <c r="W11" t="n">
        <v>0.76</v>
      </c>
      <c r="X11" t="n">
        <v>13.09</v>
      </c>
      <c r="Y11" t="n">
        <v>1</v>
      </c>
      <c r="Z11" t="n">
        <v>10</v>
      </c>
    </row>
    <row r="12">
      <c r="A12" t="n">
        <v>1</v>
      </c>
      <c r="B12" t="n">
        <v>70</v>
      </c>
      <c r="C12" t="inlineStr">
        <is>
          <t xml:space="preserve">CONCLUIDO	</t>
        </is>
      </c>
      <c r="D12" t="n">
        <v>2.4875</v>
      </c>
      <c r="E12" t="n">
        <v>40.2</v>
      </c>
      <c r="F12" t="n">
        <v>34.74</v>
      </c>
      <c r="G12" t="n">
        <v>18.61</v>
      </c>
      <c r="H12" t="n">
        <v>0.25</v>
      </c>
      <c r="I12" t="n">
        <v>112</v>
      </c>
      <c r="J12" t="n">
        <v>143.17</v>
      </c>
      <c r="K12" t="n">
        <v>47.83</v>
      </c>
      <c r="L12" t="n">
        <v>2</v>
      </c>
      <c r="M12" t="n">
        <v>105</v>
      </c>
      <c r="N12" t="n">
        <v>23.34</v>
      </c>
      <c r="O12" t="n">
        <v>17891.86</v>
      </c>
      <c r="P12" t="n">
        <v>309.03</v>
      </c>
      <c r="Q12" t="n">
        <v>6529.89</v>
      </c>
      <c r="R12" t="n">
        <v>245.79</v>
      </c>
      <c r="S12" t="n">
        <v>107.99</v>
      </c>
      <c r="T12" t="n">
        <v>68741.82000000001</v>
      </c>
      <c r="U12" t="n">
        <v>0.44</v>
      </c>
      <c r="V12" t="n">
        <v>0.88</v>
      </c>
      <c r="W12" t="n">
        <v>0.41</v>
      </c>
      <c r="X12" t="n">
        <v>4.14</v>
      </c>
      <c r="Y12" t="n">
        <v>1</v>
      </c>
      <c r="Z12" t="n">
        <v>10</v>
      </c>
    </row>
    <row r="13">
      <c r="A13" t="n">
        <v>2</v>
      </c>
      <c r="B13" t="n">
        <v>70</v>
      </c>
      <c r="C13" t="inlineStr">
        <is>
          <t xml:space="preserve">CONCLUIDO	</t>
        </is>
      </c>
      <c r="D13" t="n">
        <v>2.5511</v>
      </c>
      <c r="E13" t="n">
        <v>39.2</v>
      </c>
      <c r="F13" t="n">
        <v>34.23</v>
      </c>
      <c r="G13" t="n">
        <v>21.62</v>
      </c>
      <c r="H13" t="n">
        <v>0.37</v>
      </c>
      <c r="I13" t="n">
        <v>95</v>
      </c>
      <c r="J13" t="n">
        <v>144.54</v>
      </c>
      <c r="K13" t="n">
        <v>47.83</v>
      </c>
      <c r="L13" t="n">
        <v>3</v>
      </c>
      <c r="M13" t="n">
        <v>0</v>
      </c>
      <c r="N13" t="n">
        <v>23.71</v>
      </c>
      <c r="O13" t="n">
        <v>18060.85</v>
      </c>
      <c r="P13" t="n">
        <v>291.99</v>
      </c>
      <c r="Q13" t="n">
        <v>6529.78</v>
      </c>
      <c r="R13" t="n">
        <v>224.94</v>
      </c>
      <c r="S13" t="n">
        <v>107.99</v>
      </c>
      <c r="T13" t="n">
        <v>58401.53</v>
      </c>
      <c r="U13" t="n">
        <v>0.48</v>
      </c>
      <c r="V13" t="n">
        <v>0.89</v>
      </c>
      <c r="W13" t="n">
        <v>0.5</v>
      </c>
      <c r="X13" t="n">
        <v>3.63</v>
      </c>
      <c r="Y13" t="n">
        <v>1</v>
      </c>
      <c r="Z13" t="n">
        <v>10</v>
      </c>
    </row>
    <row r="14">
      <c r="A14" t="n">
        <v>0</v>
      </c>
      <c r="B14" t="n">
        <v>90</v>
      </c>
      <c r="C14" t="inlineStr">
        <is>
          <t xml:space="preserve">CONCLUIDO	</t>
        </is>
      </c>
      <c r="D14" t="n">
        <v>1.5154</v>
      </c>
      <c r="E14" t="n">
        <v>65.98999999999999</v>
      </c>
      <c r="F14" t="n">
        <v>47.96</v>
      </c>
      <c r="G14" t="n">
        <v>6.56</v>
      </c>
      <c r="H14" t="n">
        <v>0.1</v>
      </c>
      <c r="I14" t="n">
        <v>439</v>
      </c>
      <c r="J14" t="n">
        <v>176.73</v>
      </c>
      <c r="K14" t="n">
        <v>52.44</v>
      </c>
      <c r="L14" t="n">
        <v>1</v>
      </c>
      <c r="M14" t="n">
        <v>437</v>
      </c>
      <c r="N14" t="n">
        <v>33.29</v>
      </c>
      <c r="O14" t="n">
        <v>22031.19</v>
      </c>
      <c r="P14" t="n">
        <v>601.15</v>
      </c>
      <c r="Q14" t="n">
        <v>6530.94</v>
      </c>
      <c r="R14" t="n">
        <v>689.9400000000001</v>
      </c>
      <c r="S14" t="n">
        <v>107.99</v>
      </c>
      <c r="T14" t="n">
        <v>289178.63</v>
      </c>
      <c r="U14" t="n">
        <v>0.16</v>
      </c>
      <c r="V14" t="n">
        <v>0.64</v>
      </c>
      <c r="W14" t="n">
        <v>0.93</v>
      </c>
      <c r="X14" t="n">
        <v>17.36</v>
      </c>
      <c r="Y14" t="n">
        <v>1</v>
      </c>
      <c r="Z14" t="n">
        <v>10</v>
      </c>
    </row>
    <row r="15">
      <c r="A15" t="n">
        <v>1</v>
      </c>
      <c r="B15" t="n">
        <v>90</v>
      </c>
      <c r="C15" t="inlineStr">
        <is>
          <t xml:space="preserve">CONCLUIDO	</t>
        </is>
      </c>
      <c r="D15" t="n">
        <v>2.2747</v>
      </c>
      <c r="E15" t="n">
        <v>43.96</v>
      </c>
      <c r="F15" t="n">
        <v>36.21</v>
      </c>
      <c r="G15" t="n">
        <v>14.48</v>
      </c>
      <c r="H15" t="n">
        <v>0.2</v>
      </c>
      <c r="I15" t="n">
        <v>150</v>
      </c>
      <c r="J15" t="n">
        <v>178.21</v>
      </c>
      <c r="K15" t="n">
        <v>52.44</v>
      </c>
      <c r="L15" t="n">
        <v>2</v>
      </c>
      <c r="M15" t="n">
        <v>148</v>
      </c>
      <c r="N15" t="n">
        <v>33.77</v>
      </c>
      <c r="O15" t="n">
        <v>22213.89</v>
      </c>
      <c r="P15" t="n">
        <v>412.83</v>
      </c>
      <c r="Q15" t="n">
        <v>6530.14</v>
      </c>
      <c r="R15" t="n">
        <v>295.45</v>
      </c>
      <c r="S15" t="n">
        <v>107.99</v>
      </c>
      <c r="T15" t="n">
        <v>93379.37</v>
      </c>
      <c r="U15" t="n">
        <v>0.37</v>
      </c>
      <c r="V15" t="n">
        <v>0.84</v>
      </c>
      <c r="W15" t="n">
        <v>0.46</v>
      </c>
      <c r="X15" t="n">
        <v>5.61</v>
      </c>
      <c r="Y15" t="n">
        <v>1</v>
      </c>
      <c r="Z15" t="n">
        <v>10</v>
      </c>
    </row>
    <row r="16">
      <c r="A16" t="n">
        <v>2</v>
      </c>
      <c r="B16" t="n">
        <v>90</v>
      </c>
      <c r="C16" t="inlineStr">
        <is>
          <t xml:space="preserve">CONCLUIDO	</t>
        </is>
      </c>
      <c r="D16" t="n">
        <v>2.5785</v>
      </c>
      <c r="E16" t="n">
        <v>38.78</v>
      </c>
      <c r="F16" t="n">
        <v>33.48</v>
      </c>
      <c r="G16" t="n">
        <v>24.8</v>
      </c>
      <c r="H16" t="n">
        <v>0.3</v>
      </c>
      <c r="I16" t="n">
        <v>81</v>
      </c>
      <c r="J16" t="n">
        <v>179.7</v>
      </c>
      <c r="K16" t="n">
        <v>52.44</v>
      </c>
      <c r="L16" t="n">
        <v>3</v>
      </c>
      <c r="M16" t="n">
        <v>68</v>
      </c>
      <c r="N16" t="n">
        <v>34.26</v>
      </c>
      <c r="O16" t="n">
        <v>22397.24</v>
      </c>
      <c r="P16" t="n">
        <v>333.22</v>
      </c>
      <c r="Q16" t="n">
        <v>6529.7</v>
      </c>
      <c r="R16" t="n">
        <v>203.52</v>
      </c>
      <c r="S16" t="n">
        <v>107.99</v>
      </c>
      <c r="T16" t="n">
        <v>47761.16</v>
      </c>
      <c r="U16" t="n">
        <v>0.53</v>
      </c>
      <c r="V16" t="n">
        <v>0.91</v>
      </c>
      <c r="W16" t="n">
        <v>0.37</v>
      </c>
      <c r="X16" t="n">
        <v>2.88</v>
      </c>
      <c r="Y16" t="n">
        <v>1</v>
      </c>
      <c r="Z16" t="n">
        <v>10</v>
      </c>
    </row>
    <row r="17">
      <c r="A17" t="n">
        <v>3</v>
      </c>
      <c r="B17" t="n">
        <v>90</v>
      </c>
      <c r="C17" t="inlineStr">
        <is>
          <t xml:space="preserve">CONCLUIDO	</t>
        </is>
      </c>
      <c r="D17" t="n">
        <v>2.5982</v>
      </c>
      <c r="E17" t="n">
        <v>38.49</v>
      </c>
      <c r="F17" t="n">
        <v>33.44</v>
      </c>
      <c r="G17" t="n">
        <v>27.11</v>
      </c>
      <c r="H17" t="n">
        <v>0.39</v>
      </c>
      <c r="I17" t="n">
        <v>74</v>
      </c>
      <c r="J17" t="n">
        <v>181.19</v>
      </c>
      <c r="K17" t="n">
        <v>52.44</v>
      </c>
      <c r="L17" t="n">
        <v>4</v>
      </c>
      <c r="M17" t="n">
        <v>0</v>
      </c>
      <c r="N17" t="n">
        <v>34.75</v>
      </c>
      <c r="O17" t="n">
        <v>22581.25</v>
      </c>
      <c r="P17" t="n">
        <v>325.4</v>
      </c>
      <c r="Q17" t="n">
        <v>6529.48</v>
      </c>
      <c r="R17" t="n">
        <v>199.67</v>
      </c>
      <c r="S17" t="n">
        <v>107.99</v>
      </c>
      <c r="T17" t="n">
        <v>45867.88</v>
      </c>
      <c r="U17" t="n">
        <v>0.54</v>
      </c>
      <c r="V17" t="n">
        <v>0.91</v>
      </c>
      <c r="W17" t="n">
        <v>0.44</v>
      </c>
      <c r="X17" t="n">
        <v>2.84</v>
      </c>
      <c r="Y17" t="n">
        <v>1</v>
      </c>
      <c r="Z17" t="n">
        <v>10</v>
      </c>
    </row>
    <row r="18">
      <c r="A18" t="n">
        <v>0</v>
      </c>
      <c r="B18" t="n">
        <v>10</v>
      </c>
      <c r="C18" t="inlineStr">
        <is>
          <t xml:space="preserve">CONCLUIDO	</t>
        </is>
      </c>
      <c r="D18" t="n">
        <v>1.5465</v>
      </c>
      <c r="E18" t="n">
        <v>64.66</v>
      </c>
      <c r="F18" t="n">
        <v>55.76</v>
      </c>
      <c r="G18" t="n">
        <v>5.12</v>
      </c>
      <c r="H18" t="n">
        <v>0.64</v>
      </c>
      <c r="I18" t="n">
        <v>653</v>
      </c>
      <c r="J18" t="n">
        <v>26.11</v>
      </c>
      <c r="K18" t="n">
        <v>12.1</v>
      </c>
      <c r="L18" t="n">
        <v>1</v>
      </c>
      <c r="M18" t="n">
        <v>0</v>
      </c>
      <c r="N18" t="n">
        <v>3.01</v>
      </c>
      <c r="O18" t="n">
        <v>3454.41</v>
      </c>
      <c r="P18" t="n">
        <v>161.65</v>
      </c>
      <c r="Q18" t="n">
        <v>6534.79</v>
      </c>
      <c r="R18" t="n">
        <v>917.99</v>
      </c>
      <c r="S18" t="n">
        <v>107.99</v>
      </c>
      <c r="T18" t="n">
        <v>402132.68</v>
      </c>
      <c r="U18" t="n">
        <v>0.12</v>
      </c>
      <c r="V18" t="n">
        <v>0.55</v>
      </c>
      <c r="W18" t="n">
        <v>2.14</v>
      </c>
      <c r="X18" t="n">
        <v>25.14</v>
      </c>
      <c r="Y18" t="n">
        <v>1</v>
      </c>
      <c r="Z18" t="n">
        <v>10</v>
      </c>
    </row>
    <row r="19">
      <c r="A19" t="n">
        <v>0</v>
      </c>
      <c r="B19" t="n">
        <v>45</v>
      </c>
      <c r="C19" t="inlineStr">
        <is>
          <t xml:space="preserve">CONCLUIDO	</t>
        </is>
      </c>
      <c r="D19" t="n">
        <v>2.228</v>
      </c>
      <c r="E19" t="n">
        <v>44.88</v>
      </c>
      <c r="F19" t="n">
        <v>38.6</v>
      </c>
      <c r="G19" t="n">
        <v>11.08</v>
      </c>
      <c r="H19" t="n">
        <v>0.18</v>
      </c>
      <c r="I19" t="n">
        <v>209</v>
      </c>
      <c r="J19" t="n">
        <v>98.70999999999999</v>
      </c>
      <c r="K19" t="n">
        <v>39.72</v>
      </c>
      <c r="L19" t="n">
        <v>1</v>
      </c>
      <c r="M19" t="n">
        <v>207</v>
      </c>
      <c r="N19" t="n">
        <v>12.99</v>
      </c>
      <c r="O19" t="n">
        <v>12407.75</v>
      </c>
      <c r="P19" t="n">
        <v>288.17</v>
      </c>
      <c r="Q19" t="n">
        <v>6530.94</v>
      </c>
      <c r="R19" t="n">
        <v>375.76</v>
      </c>
      <c r="S19" t="n">
        <v>107.99</v>
      </c>
      <c r="T19" t="n">
        <v>133238.26</v>
      </c>
      <c r="U19" t="n">
        <v>0.29</v>
      </c>
      <c r="V19" t="n">
        <v>0.79</v>
      </c>
      <c r="W19" t="n">
        <v>0.55</v>
      </c>
      <c r="X19" t="n">
        <v>8</v>
      </c>
      <c r="Y19" t="n">
        <v>1</v>
      </c>
      <c r="Z19" t="n">
        <v>10</v>
      </c>
    </row>
    <row r="20">
      <c r="A20" t="n">
        <v>1</v>
      </c>
      <c r="B20" t="n">
        <v>45</v>
      </c>
      <c r="C20" t="inlineStr">
        <is>
          <t xml:space="preserve">CONCLUIDO	</t>
        </is>
      </c>
      <c r="D20" t="n">
        <v>2.4289</v>
      </c>
      <c r="E20" t="n">
        <v>41.17</v>
      </c>
      <c r="F20" t="n">
        <v>36.18</v>
      </c>
      <c r="G20" t="n">
        <v>14.87</v>
      </c>
      <c r="H20" t="n">
        <v>0.35</v>
      </c>
      <c r="I20" t="n">
        <v>146</v>
      </c>
      <c r="J20" t="n">
        <v>99.95</v>
      </c>
      <c r="K20" t="n">
        <v>39.72</v>
      </c>
      <c r="L20" t="n">
        <v>2</v>
      </c>
      <c r="M20" t="n">
        <v>0</v>
      </c>
      <c r="N20" t="n">
        <v>13.24</v>
      </c>
      <c r="O20" t="n">
        <v>12561.45</v>
      </c>
      <c r="P20" t="n">
        <v>249.98</v>
      </c>
      <c r="Q20" t="n">
        <v>6529.88</v>
      </c>
      <c r="R20" t="n">
        <v>288.16</v>
      </c>
      <c r="S20" t="n">
        <v>107.99</v>
      </c>
      <c r="T20" t="n">
        <v>89755.03</v>
      </c>
      <c r="U20" t="n">
        <v>0.37</v>
      </c>
      <c r="V20" t="n">
        <v>0.84</v>
      </c>
      <c r="W20" t="n">
        <v>0.64</v>
      </c>
      <c r="X20" t="n">
        <v>5.58</v>
      </c>
      <c r="Y20" t="n">
        <v>1</v>
      </c>
      <c r="Z20" t="n">
        <v>10</v>
      </c>
    </row>
    <row r="21">
      <c r="A21" t="n">
        <v>0</v>
      </c>
      <c r="B21" t="n">
        <v>60</v>
      </c>
      <c r="C21" t="inlineStr">
        <is>
          <t xml:space="preserve">CONCLUIDO	</t>
        </is>
      </c>
      <c r="D21" t="n">
        <v>1.9572</v>
      </c>
      <c r="E21" t="n">
        <v>51.09</v>
      </c>
      <c r="F21" t="n">
        <v>41.65</v>
      </c>
      <c r="G21" t="n">
        <v>8.74</v>
      </c>
      <c r="H21" t="n">
        <v>0.14</v>
      </c>
      <c r="I21" t="n">
        <v>286</v>
      </c>
      <c r="J21" t="n">
        <v>124.63</v>
      </c>
      <c r="K21" t="n">
        <v>45</v>
      </c>
      <c r="L21" t="n">
        <v>1</v>
      </c>
      <c r="M21" t="n">
        <v>284</v>
      </c>
      <c r="N21" t="n">
        <v>18.64</v>
      </c>
      <c r="O21" t="n">
        <v>15605.44</v>
      </c>
      <c r="P21" t="n">
        <v>393.53</v>
      </c>
      <c r="Q21" t="n">
        <v>6530.78</v>
      </c>
      <c r="R21" t="n">
        <v>477.9</v>
      </c>
      <c r="S21" t="n">
        <v>107.99</v>
      </c>
      <c r="T21" t="n">
        <v>183923.35</v>
      </c>
      <c r="U21" t="n">
        <v>0.23</v>
      </c>
      <c r="V21" t="n">
        <v>0.73</v>
      </c>
      <c r="W21" t="n">
        <v>0.68</v>
      </c>
      <c r="X21" t="n">
        <v>11.05</v>
      </c>
      <c r="Y21" t="n">
        <v>1</v>
      </c>
      <c r="Z21" t="n">
        <v>10</v>
      </c>
    </row>
    <row r="22">
      <c r="A22" t="n">
        <v>1</v>
      </c>
      <c r="B22" t="n">
        <v>60</v>
      </c>
      <c r="C22" t="inlineStr">
        <is>
          <t xml:space="preserve">CONCLUIDO	</t>
        </is>
      </c>
      <c r="D22" t="n">
        <v>2.5165</v>
      </c>
      <c r="E22" t="n">
        <v>39.74</v>
      </c>
      <c r="F22" t="n">
        <v>34.79</v>
      </c>
      <c r="G22" t="n">
        <v>18.98</v>
      </c>
      <c r="H22" t="n">
        <v>0.28</v>
      </c>
      <c r="I22" t="n">
        <v>110</v>
      </c>
      <c r="J22" t="n">
        <v>125.95</v>
      </c>
      <c r="K22" t="n">
        <v>45</v>
      </c>
      <c r="L22" t="n">
        <v>2</v>
      </c>
      <c r="M22" t="n">
        <v>4</v>
      </c>
      <c r="N22" t="n">
        <v>18.95</v>
      </c>
      <c r="O22" t="n">
        <v>15767.7</v>
      </c>
      <c r="P22" t="n">
        <v>273.5</v>
      </c>
      <c r="Q22" t="n">
        <v>6529.72</v>
      </c>
      <c r="R22" t="n">
        <v>243.39</v>
      </c>
      <c r="S22" t="n">
        <v>107.99</v>
      </c>
      <c r="T22" t="n">
        <v>67551.45</v>
      </c>
      <c r="U22" t="n">
        <v>0.44</v>
      </c>
      <c r="V22" t="n">
        <v>0.88</v>
      </c>
      <c r="W22" t="n">
        <v>0.54</v>
      </c>
      <c r="X22" t="n">
        <v>4.2</v>
      </c>
      <c r="Y22" t="n">
        <v>1</v>
      </c>
      <c r="Z22" t="n">
        <v>10</v>
      </c>
    </row>
    <row r="23">
      <c r="A23" t="n">
        <v>2</v>
      </c>
      <c r="B23" t="n">
        <v>60</v>
      </c>
      <c r="C23" t="inlineStr">
        <is>
          <t xml:space="preserve">CONCLUIDO	</t>
        </is>
      </c>
      <c r="D23" t="n">
        <v>2.5162</v>
      </c>
      <c r="E23" t="n">
        <v>39.74</v>
      </c>
      <c r="F23" t="n">
        <v>34.8</v>
      </c>
      <c r="G23" t="n">
        <v>18.98</v>
      </c>
      <c r="H23" t="n">
        <v>0.42</v>
      </c>
      <c r="I23" t="n">
        <v>110</v>
      </c>
      <c r="J23" t="n">
        <v>127.27</v>
      </c>
      <c r="K23" t="n">
        <v>45</v>
      </c>
      <c r="L23" t="n">
        <v>3</v>
      </c>
      <c r="M23" t="n">
        <v>0</v>
      </c>
      <c r="N23" t="n">
        <v>19.27</v>
      </c>
      <c r="O23" t="n">
        <v>15930.42</v>
      </c>
      <c r="P23" t="n">
        <v>276.27</v>
      </c>
      <c r="Q23" t="n">
        <v>6529.77</v>
      </c>
      <c r="R23" t="n">
        <v>243.42</v>
      </c>
      <c r="S23" t="n">
        <v>107.99</v>
      </c>
      <c r="T23" t="n">
        <v>67563.64999999999</v>
      </c>
      <c r="U23" t="n">
        <v>0.44</v>
      </c>
      <c r="V23" t="n">
        <v>0.88</v>
      </c>
      <c r="W23" t="n">
        <v>0.54</v>
      </c>
      <c r="X23" t="n">
        <v>4.2</v>
      </c>
      <c r="Y23" t="n">
        <v>1</v>
      </c>
      <c r="Z23" t="n">
        <v>10</v>
      </c>
    </row>
    <row r="24">
      <c r="A24" t="n">
        <v>0</v>
      </c>
      <c r="B24" t="n">
        <v>80</v>
      </c>
      <c r="C24" t="inlineStr">
        <is>
          <t xml:space="preserve">CONCLUIDO	</t>
        </is>
      </c>
      <c r="D24" t="n">
        <v>1.6524</v>
      </c>
      <c r="E24" t="n">
        <v>60.52</v>
      </c>
      <c r="F24" t="n">
        <v>45.76</v>
      </c>
      <c r="G24" t="n">
        <v>7.11</v>
      </c>
      <c r="H24" t="n">
        <v>0.11</v>
      </c>
      <c r="I24" t="n">
        <v>386</v>
      </c>
      <c r="J24" t="n">
        <v>159.12</v>
      </c>
      <c r="K24" t="n">
        <v>50.28</v>
      </c>
      <c r="L24" t="n">
        <v>1</v>
      </c>
      <c r="M24" t="n">
        <v>384</v>
      </c>
      <c r="N24" t="n">
        <v>27.84</v>
      </c>
      <c r="O24" t="n">
        <v>19859.16</v>
      </c>
      <c r="P24" t="n">
        <v>529.61</v>
      </c>
      <c r="Q24" t="n">
        <v>6531.36</v>
      </c>
      <c r="R24" t="n">
        <v>615.92</v>
      </c>
      <c r="S24" t="n">
        <v>107.99</v>
      </c>
      <c r="T24" t="n">
        <v>252434.48</v>
      </c>
      <c r="U24" t="n">
        <v>0.18</v>
      </c>
      <c r="V24" t="n">
        <v>0.67</v>
      </c>
      <c r="W24" t="n">
        <v>0.84</v>
      </c>
      <c r="X24" t="n">
        <v>15.15</v>
      </c>
      <c r="Y24" t="n">
        <v>1</v>
      </c>
      <c r="Z24" t="n">
        <v>10</v>
      </c>
    </row>
    <row r="25">
      <c r="A25" t="n">
        <v>1</v>
      </c>
      <c r="B25" t="n">
        <v>80</v>
      </c>
      <c r="C25" t="inlineStr">
        <is>
          <t xml:space="preserve">CONCLUIDO	</t>
        </is>
      </c>
      <c r="D25" t="n">
        <v>2.3735</v>
      </c>
      <c r="E25" t="n">
        <v>42.13</v>
      </c>
      <c r="F25" t="n">
        <v>35.55</v>
      </c>
      <c r="G25" t="n">
        <v>16.16</v>
      </c>
      <c r="H25" t="n">
        <v>0.22</v>
      </c>
      <c r="I25" t="n">
        <v>132</v>
      </c>
      <c r="J25" t="n">
        <v>160.54</v>
      </c>
      <c r="K25" t="n">
        <v>50.28</v>
      </c>
      <c r="L25" t="n">
        <v>2</v>
      </c>
      <c r="M25" t="n">
        <v>130</v>
      </c>
      <c r="N25" t="n">
        <v>28.26</v>
      </c>
      <c r="O25" t="n">
        <v>20034.4</v>
      </c>
      <c r="P25" t="n">
        <v>364.01</v>
      </c>
      <c r="Q25" t="n">
        <v>6529.86</v>
      </c>
      <c r="R25" t="n">
        <v>273.54</v>
      </c>
      <c r="S25" t="n">
        <v>107.99</v>
      </c>
      <c r="T25" t="n">
        <v>82513.89999999999</v>
      </c>
      <c r="U25" t="n">
        <v>0.39</v>
      </c>
      <c r="V25" t="n">
        <v>0.86</v>
      </c>
      <c r="W25" t="n">
        <v>0.43</v>
      </c>
      <c r="X25" t="n">
        <v>4.95</v>
      </c>
      <c r="Y25" t="n">
        <v>1</v>
      </c>
      <c r="Z25" t="n">
        <v>10</v>
      </c>
    </row>
    <row r="26">
      <c r="A26" t="n">
        <v>2</v>
      </c>
      <c r="B26" t="n">
        <v>80</v>
      </c>
      <c r="C26" t="inlineStr">
        <is>
          <t xml:space="preserve">CONCLUIDO	</t>
        </is>
      </c>
      <c r="D26" t="n">
        <v>2.5806</v>
      </c>
      <c r="E26" t="n">
        <v>38.75</v>
      </c>
      <c r="F26" t="n">
        <v>33.75</v>
      </c>
      <c r="G26" t="n">
        <v>24.4</v>
      </c>
      <c r="H26" t="n">
        <v>0.33</v>
      </c>
      <c r="I26" t="n">
        <v>83</v>
      </c>
      <c r="J26" t="n">
        <v>161.97</v>
      </c>
      <c r="K26" t="n">
        <v>50.28</v>
      </c>
      <c r="L26" t="n">
        <v>3</v>
      </c>
      <c r="M26" t="n">
        <v>2</v>
      </c>
      <c r="N26" t="n">
        <v>28.69</v>
      </c>
      <c r="O26" t="n">
        <v>20210.21</v>
      </c>
      <c r="P26" t="n">
        <v>306.63</v>
      </c>
      <c r="Q26" t="n">
        <v>6529.77</v>
      </c>
      <c r="R26" t="n">
        <v>209.7</v>
      </c>
      <c r="S26" t="n">
        <v>107.99</v>
      </c>
      <c r="T26" t="n">
        <v>50839.37</v>
      </c>
      <c r="U26" t="n">
        <v>0.51</v>
      </c>
      <c r="V26" t="n">
        <v>0.9</v>
      </c>
      <c r="W26" t="n">
        <v>0.46</v>
      </c>
      <c r="X26" t="n">
        <v>3.15</v>
      </c>
      <c r="Y26" t="n">
        <v>1</v>
      </c>
      <c r="Z26" t="n">
        <v>10</v>
      </c>
    </row>
    <row r="27">
      <c r="A27" t="n">
        <v>3</v>
      </c>
      <c r="B27" t="n">
        <v>80</v>
      </c>
      <c r="C27" t="inlineStr">
        <is>
          <t xml:space="preserve">CONCLUIDO	</t>
        </is>
      </c>
      <c r="D27" t="n">
        <v>2.5805</v>
      </c>
      <c r="E27" t="n">
        <v>38.75</v>
      </c>
      <c r="F27" t="n">
        <v>33.75</v>
      </c>
      <c r="G27" t="n">
        <v>24.4</v>
      </c>
      <c r="H27" t="n">
        <v>0.43</v>
      </c>
      <c r="I27" t="n">
        <v>83</v>
      </c>
      <c r="J27" t="n">
        <v>163.4</v>
      </c>
      <c r="K27" t="n">
        <v>50.28</v>
      </c>
      <c r="L27" t="n">
        <v>4</v>
      </c>
      <c r="M27" t="n">
        <v>0</v>
      </c>
      <c r="N27" t="n">
        <v>29.12</v>
      </c>
      <c r="O27" t="n">
        <v>20386.62</v>
      </c>
      <c r="P27" t="n">
        <v>309.17</v>
      </c>
      <c r="Q27" t="n">
        <v>6529.89</v>
      </c>
      <c r="R27" t="n">
        <v>209.7</v>
      </c>
      <c r="S27" t="n">
        <v>107.99</v>
      </c>
      <c r="T27" t="n">
        <v>50839.91</v>
      </c>
      <c r="U27" t="n">
        <v>0.51</v>
      </c>
      <c r="V27" t="n">
        <v>0.9</v>
      </c>
      <c r="W27" t="n">
        <v>0.46</v>
      </c>
      <c r="X27" t="n">
        <v>3.15</v>
      </c>
      <c r="Y27" t="n">
        <v>1</v>
      </c>
      <c r="Z27" t="n">
        <v>10</v>
      </c>
    </row>
    <row r="28">
      <c r="A28" t="n">
        <v>0</v>
      </c>
      <c r="B28" t="n">
        <v>35</v>
      </c>
      <c r="C28" t="inlineStr">
        <is>
          <t xml:space="preserve">CONCLUIDO	</t>
        </is>
      </c>
      <c r="D28" t="n">
        <v>2.3303</v>
      </c>
      <c r="E28" t="n">
        <v>42.91</v>
      </c>
      <c r="F28" t="n">
        <v>37.78</v>
      </c>
      <c r="G28" t="n">
        <v>12.06</v>
      </c>
      <c r="H28" t="n">
        <v>0.22</v>
      </c>
      <c r="I28" t="n">
        <v>188</v>
      </c>
      <c r="J28" t="n">
        <v>80.84</v>
      </c>
      <c r="K28" t="n">
        <v>35.1</v>
      </c>
      <c r="L28" t="n">
        <v>1</v>
      </c>
      <c r="M28" t="n">
        <v>5</v>
      </c>
      <c r="N28" t="n">
        <v>9.74</v>
      </c>
      <c r="O28" t="n">
        <v>10204.21</v>
      </c>
      <c r="P28" t="n">
        <v>230.48</v>
      </c>
      <c r="Q28" t="n">
        <v>6529.79</v>
      </c>
      <c r="R28" t="n">
        <v>339.81</v>
      </c>
      <c r="S28" t="n">
        <v>107.99</v>
      </c>
      <c r="T28" t="n">
        <v>115370.96</v>
      </c>
      <c r="U28" t="n">
        <v>0.32</v>
      </c>
      <c r="V28" t="n">
        <v>0.8100000000000001</v>
      </c>
      <c r="W28" t="n">
        <v>0.76</v>
      </c>
      <c r="X28" t="n">
        <v>7.18</v>
      </c>
      <c r="Y28" t="n">
        <v>1</v>
      </c>
      <c r="Z28" t="n">
        <v>10</v>
      </c>
    </row>
    <row r="29">
      <c r="A29" t="n">
        <v>1</v>
      </c>
      <c r="B29" t="n">
        <v>35</v>
      </c>
      <c r="C29" t="inlineStr">
        <is>
          <t xml:space="preserve">CONCLUIDO	</t>
        </is>
      </c>
      <c r="D29" t="n">
        <v>2.3301</v>
      </c>
      <c r="E29" t="n">
        <v>42.92</v>
      </c>
      <c r="F29" t="n">
        <v>37.79</v>
      </c>
      <c r="G29" t="n">
        <v>12.06</v>
      </c>
      <c r="H29" t="n">
        <v>0.43</v>
      </c>
      <c r="I29" t="n">
        <v>188</v>
      </c>
      <c r="J29" t="n">
        <v>82.04000000000001</v>
      </c>
      <c r="K29" t="n">
        <v>35.1</v>
      </c>
      <c r="L29" t="n">
        <v>2</v>
      </c>
      <c r="M29" t="n">
        <v>0</v>
      </c>
      <c r="N29" t="n">
        <v>9.94</v>
      </c>
      <c r="O29" t="n">
        <v>10352.53</v>
      </c>
      <c r="P29" t="n">
        <v>233.65</v>
      </c>
      <c r="Q29" t="n">
        <v>6530.1</v>
      </c>
      <c r="R29" t="n">
        <v>339.61</v>
      </c>
      <c r="S29" t="n">
        <v>107.99</v>
      </c>
      <c r="T29" t="n">
        <v>115267.58</v>
      </c>
      <c r="U29" t="n">
        <v>0.32</v>
      </c>
      <c r="V29" t="n">
        <v>0.8100000000000001</v>
      </c>
      <c r="W29" t="n">
        <v>0.77</v>
      </c>
      <c r="X29" t="n">
        <v>7.19</v>
      </c>
      <c r="Y29" t="n">
        <v>1</v>
      </c>
      <c r="Z29" t="n">
        <v>10</v>
      </c>
    </row>
    <row r="30">
      <c r="A30" t="n">
        <v>0</v>
      </c>
      <c r="B30" t="n">
        <v>50</v>
      </c>
      <c r="C30" t="inlineStr">
        <is>
          <t xml:space="preserve">CONCLUIDO	</t>
        </is>
      </c>
      <c r="D30" t="n">
        <v>2.1351</v>
      </c>
      <c r="E30" t="n">
        <v>46.84</v>
      </c>
      <c r="F30" t="n">
        <v>39.58</v>
      </c>
      <c r="G30" t="n">
        <v>10.11</v>
      </c>
      <c r="H30" t="n">
        <v>0.16</v>
      </c>
      <c r="I30" t="n">
        <v>235</v>
      </c>
      <c r="J30" t="n">
        <v>107.41</v>
      </c>
      <c r="K30" t="n">
        <v>41.65</v>
      </c>
      <c r="L30" t="n">
        <v>1</v>
      </c>
      <c r="M30" t="n">
        <v>233</v>
      </c>
      <c r="N30" t="n">
        <v>14.77</v>
      </c>
      <c r="O30" t="n">
        <v>13481.73</v>
      </c>
      <c r="P30" t="n">
        <v>324.02</v>
      </c>
      <c r="Q30" t="n">
        <v>6531.06</v>
      </c>
      <c r="R30" t="n">
        <v>408.13</v>
      </c>
      <c r="S30" t="n">
        <v>107.99</v>
      </c>
      <c r="T30" t="n">
        <v>149294.98</v>
      </c>
      <c r="U30" t="n">
        <v>0.26</v>
      </c>
      <c r="V30" t="n">
        <v>0.77</v>
      </c>
      <c r="W30" t="n">
        <v>0.6</v>
      </c>
      <c r="X30" t="n">
        <v>8.970000000000001</v>
      </c>
      <c r="Y30" t="n">
        <v>1</v>
      </c>
      <c r="Z30" t="n">
        <v>10</v>
      </c>
    </row>
    <row r="31">
      <c r="A31" t="n">
        <v>1</v>
      </c>
      <c r="B31" t="n">
        <v>50</v>
      </c>
      <c r="C31" t="inlineStr">
        <is>
          <t xml:space="preserve">CONCLUIDO	</t>
        </is>
      </c>
      <c r="D31" t="n">
        <v>2.4625</v>
      </c>
      <c r="E31" t="n">
        <v>40.61</v>
      </c>
      <c r="F31" t="n">
        <v>35.64</v>
      </c>
      <c r="G31" t="n">
        <v>16.2</v>
      </c>
      <c r="H31" t="n">
        <v>0.32</v>
      </c>
      <c r="I31" t="n">
        <v>132</v>
      </c>
      <c r="J31" t="n">
        <v>108.68</v>
      </c>
      <c r="K31" t="n">
        <v>41.65</v>
      </c>
      <c r="L31" t="n">
        <v>2</v>
      </c>
      <c r="M31" t="n">
        <v>0</v>
      </c>
      <c r="N31" t="n">
        <v>15.03</v>
      </c>
      <c r="O31" t="n">
        <v>13638.32</v>
      </c>
      <c r="P31" t="n">
        <v>258.06</v>
      </c>
      <c r="Q31" t="n">
        <v>6529.62</v>
      </c>
      <c r="R31" t="n">
        <v>270.68</v>
      </c>
      <c r="S31" t="n">
        <v>107.99</v>
      </c>
      <c r="T31" t="n">
        <v>81087.32000000001</v>
      </c>
      <c r="U31" t="n">
        <v>0.4</v>
      </c>
      <c r="V31" t="n">
        <v>0.86</v>
      </c>
      <c r="W31" t="n">
        <v>0.6</v>
      </c>
      <c r="X31" t="n">
        <v>5.04</v>
      </c>
      <c r="Y31" t="n">
        <v>1</v>
      </c>
      <c r="Z31" t="n">
        <v>10</v>
      </c>
    </row>
    <row r="32">
      <c r="A32" t="n">
        <v>0</v>
      </c>
      <c r="B32" t="n">
        <v>25</v>
      </c>
      <c r="C32" t="inlineStr">
        <is>
          <t xml:space="preserve">CONCLUIDO	</t>
        </is>
      </c>
      <c r="D32" t="n">
        <v>2.1701</v>
      </c>
      <c r="E32" t="n">
        <v>46.08</v>
      </c>
      <c r="F32" t="n">
        <v>40.65</v>
      </c>
      <c r="G32" t="n">
        <v>9.31</v>
      </c>
      <c r="H32" t="n">
        <v>0.28</v>
      </c>
      <c r="I32" t="n">
        <v>262</v>
      </c>
      <c r="J32" t="n">
        <v>61.76</v>
      </c>
      <c r="K32" t="n">
        <v>28.92</v>
      </c>
      <c r="L32" t="n">
        <v>1</v>
      </c>
      <c r="M32" t="n">
        <v>0</v>
      </c>
      <c r="N32" t="n">
        <v>6.84</v>
      </c>
      <c r="O32" t="n">
        <v>7851.41</v>
      </c>
      <c r="P32" t="n">
        <v>211.41</v>
      </c>
      <c r="Q32" t="n">
        <v>6530.56</v>
      </c>
      <c r="R32" t="n">
        <v>431.66</v>
      </c>
      <c r="S32" t="n">
        <v>107.99</v>
      </c>
      <c r="T32" t="n">
        <v>160924.98</v>
      </c>
      <c r="U32" t="n">
        <v>0.25</v>
      </c>
      <c r="V32" t="n">
        <v>0.75</v>
      </c>
      <c r="W32" t="n">
        <v>0.99</v>
      </c>
      <c r="X32" t="n">
        <v>10.04</v>
      </c>
      <c r="Y32" t="n">
        <v>1</v>
      </c>
      <c r="Z32" t="n">
        <v>10</v>
      </c>
    </row>
    <row r="33">
      <c r="A33" t="n">
        <v>0</v>
      </c>
      <c r="B33" t="n">
        <v>85</v>
      </c>
      <c r="C33" t="inlineStr">
        <is>
          <t xml:space="preserve">CONCLUIDO	</t>
        </is>
      </c>
      <c r="D33" t="n">
        <v>1.5833</v>
      </c>
      <c r="E33" t="n">
        <v>63.16</v>
      </c>
      <c r="F33" t="n">
        <v>46.82</v>
      </c>
      <c r="G33" t="n">
        <v>6.82</v>
      </c>
      <c r="H33" t="n">
        <v>0.11</v>
      </c>
      <c r="I33" t="n">
        <v>412</v>
      </c>
      <c r="J33" t="n">
        <v>167.88</v>
      </c>
      <c r="K33" t="n">
        <v>51.39</v>
      </c>
      <c r="L33" t="n">
        <v>1</v>
      </c>
      <c r="M33" t="n">
        <v>410</v>
      </c>
      <c r="N33" t="n">
        <v>30.49</v>
      </c>
      <c r="O33" t="n">
        <v>20939.59</v>
      </c>
      <c r="P33" t="n">
        <v>564.61</v>
      </c>
      <c r="Q33" t="n">
        <v>6531.77</v>
      </c>
      <c r="R33" t="n">
        <v>651.42</v>
      </c>
      <c r="S33" t="n">
        <v>107.99</v>
      </c>
      <c r="T33" t="n">
        <v>270054.49</v>
      </c>
      <c r="U33" t="n">
        <v>0.17</v>
      </c>
      <c r="V33" t="n">
        <v>0.65</v>
      </c>
      <c r="W33" t="n">
        <v>0.89</v>
      </c>
      <c r="X33" t="n">
        <v>16.22</v>
      </c>
      <c r="Y33" t="n">
        <v>1</v>
      </c>
      <c r="Z33" t="n">
        <v>10</v>
      </c>
    </row>
    <row r="34">
      <c r="A34" t="n">
        <v>1</v>
      </c>
      <c r="B34" t="n">
        <v>85</v>
      </c>
      <c r="C34" t="inlineStr">
        <is>
          <t xml:space="preserve">CONCLUIDO	</t>
        </is>
      </c>
      <c r="D34" t="n">
        <v>2.3254</v>
      </c>
      <c r="E34" t="n">
        <v>43</v>
      </c>
      <c r="F34" t="n">
        <v>35.85</v>
      </c>
      <c r="G34" t="n">
        <v>15.26</v>
      </c>
      <c r="H34" t="n">
        <v>0.21</v>
      </c>
      <c r="I34" t="n">
        <v>141</v>
      </c>
      <c r="J34" t="n">
        <v>169.33</v>
      </c>
      <c r="K34" t="n">
        <v>51.39</v>
      </c>
      <c r="L34" t="n">
        <v>2</v>
      </c>
      <c r="M34" t="n">
        <v>139</v>
      </c>
      <c r="N34" t="n">
        <v>30.94</v>
      </c>
      <c r="O34" t="n">
        <v>21118.46</v>
      </c>
      <c r="P34" t="n">
        <v>387.96</v>
      </c>
      <c r="Q34" t="n">
        <v>6529.89</v>
      </c>
      <c r="R34" t="n">
        <v>283.28</v>
      </c>
      <c r="S34" t="n">
        <v>107.99</v>
      </c>
      <c r="T34" t="n">
        <v>87340.16</v>
      </c>
      <c r="U34" t="n">
        <v>0.38</v>
      </c>
      <c r="V34" t="n">
        <v>0.85</v>
      </c>
      <c r="W34" t="n">
        <v>0.45</v>
      </c>
      <c r="X34" t="n">
        <v>5.25</v>
      </c>
      <c r="Y34" t="n">
        <v>1</v>
      </c>
      <c r="Z34" t="n">
        <v>10</v>
      </c>
    </row>
    <row r="35">
      <c r="A35" t="n">
        <v>2</v>
      </c>
      <c r="B35" t="n">
        <v>85</v>
      </c>
      <c r="C35" t="inlineStr">
        <is>
          <t xml:space="preserve">CONCLUIDO	</t>
        </is>
      </c>
      <c r="D35" t="n">
        <v>2.5856</v>
      </c>
      <c r="E35" t="n">
        <v>38.68</v>
      </c>
      <c r="F35" t="n">
        <v>33.59</v>
      </c>
      <c r="G35" t="n">
        <v>25.19</v>
      </c>
      <c r="H35" t="n">
        <v>0.31</v>
      </c>
      <c r="I35" t="n">
        <v>80</v>
      </c>
      <c r="J35" t="n">
        <v>170.79</v>
      </c>
      <c r="K35" t="n">
        <v>51.39</v>
      </c>
      <c r="L35" t="n">
        <v>3</v>
      </c>
      <c r="M35" t="n">
        <v>21</v>
      </c>
      <c r="N35" t="n">
        <v>31.4</v>
      </c>
      <c r="O35" t="n">
        <v>21297.94</v>
      </c>
      <c r="P35" t="n">
        <v>316.98</v>
      </c>
      <c r="Q35" t="n">
        <v>6529.86</v>
      </c>
      <c r="R35" t="n">
        <v>205.46</v>
      </c>
      <c r="S35" t="n">
        <v>107.99</v>
      </c>
      <c r="T35" t="n">
        <v>48736.16</v>
      </c>
      <c r="U35" t="n">
        <v>0.53</v>
      </c>
      <c r="V35" t="n">
        <v>0.91</v>
      </c>
      <c r="W35" t="n">
        <v>0.42</v>
      </c>
      <c r="X35" t="n">
        <v>2.99</v>
      </c>
      <c r="Y35" t="n">
        <v>1</v>
      </c>
      <c r="Z35" t="n">
        <v>10</v>
      </c>
    </row>
    <row r="36">
      <c r="A36" t="n">
        <v>3</v>
      </c>
      <c r="B36" t="n">
        <v>85</v>
      </c>
      <c r="C36" t="inlineStr">
        <is>
          <t xml:space="preserve">CONCLUIDO	</t>
        </is>
      </c>
      <c r="D36" t="n">
        <v>2.5917</v>
      </c>
      <c r="E36" t="n">
        <v>38.58</v>
      </c>
      <c r="F36" t="n">
        <v>33.57</v>
      </c>
      <c r="G36" t="n">
        <v>25.82</v>
      </c>
      <c r="H36" t="n">
        <v>0.41</v>
      </c>
      <c r="I36" t="n">
        <v>78</v>
      </c>
      <c r="J36" t="n">
        <v>172.25</v>
      </c>
      <c r="K36" t="n">
        <v>51.39</v>
      </c>
      <c r="L36" t="n">
        <v>4</v>
      </c>
      <c r="M36" t="n">
        <v>0</v>
      </c>
      <c r="N36" t="n">
        <v>31.86</v>
      </c>
      <c r="O36" t="n">
        <v>21478.05</v>
      </c>
      <c r="P36" t="n">
        <v>317.03</v>
      </c>
      <c r="Q36" t="n">
        <v>6529.41</v>
      </c>
      <c r="R36" t="n">
        <v>203.75</v>
      </c>
      <c r="S36" t="n">
        <v>107.99</v>
      </c>
      <c r="T36" t="n">
        <v>47890.65</v>
      </c>
      <c r="U36" t="n">
        <v>0.53</v>
      </c>
      <c r="V36" t="n">
        <v>0.91</v>
      </c>
      <c r="W36" t="n">
        <v>0.45</v>
      </c>
      <c r="X36" t="n">
        <v>2.97</v>
      </c>
      <c r="Y36" t="n">
        <v>1</v>
      </c>
      <c r="Z36" t="n">
        <v>10</v>
      </c>
    </row>
    <row r="37">
      <c r="A37" t="n">
        <v>0</v>
      </c>
      <c r="B37" t="n">
        <v>20</v>
      </c>
      <c r="C37" t="inlineStr">
        <is>
          <t xml:space="preserve">CONCLUIDO	</t>
        </is>
      </c>
      <c r="D37" t="n">
        <v>2.0445</v>
      </c>
      <c r="E37" t="n">
        <v>48.91</v>
      </c>
      <c r="F37" t="n">
        <v>43.17</v>
      </c>
      <c r="G37" t="n">
        <v>7.92</v>
      </c>
      <c r="H37" t="n">
        <v>0.34</v>
      </c>
      <c r="I37" t="n">
        <v>327</v>
      </c>
      <c r="J37" t="n">
        <v>51.33</v>
      </c>
      <c r="K37" t="n">
        <v>24.83</v>
      </c>
      <c r="L37" t="n">
        <v>1</v>
      </c>
      <c r="M37" t="n">
        <v>0</v>
      </c>
      <c r="N37" t="n">
        <v>5.51</v>
      </c>
      <c r="O37" t="n">
        <v>6564.78</v>
      </c>
      <c r="P37" t="n">
        <v>200.11</v>
      </c>
      <c r="Q37" t="n">
        <v>6530.86</v>
      </c>
      <c r="R37" t="n">
        <v>512.84</v>
      </c>
      <c r="S37" t="n">
        <v>107.99</v>
      </c>
      <c r="T37" t="n">
        <v>201190.41</v>
      </c>
      <c r="U37" t="n">
        <v>0.21</v>
      </c>
      <c r="V37" t="n">
        <v>0.71</v>
      </c>
      <c r="W37" t="n">
        <v>1.18</v>
      </c>
      <c r="X37" t="n">
        <v>12.56</v>
      </c>
      <c r="Y37" t="n">
        <v>1</v>
      </c>
      <c r="Z37" t="n">
        <v>10</v>
      </c>
    </row>
    <row r="38">
      <c r="A38" t="n">
        <v>0</v>
      </c>
      <c r="B38" t="n">
        <v>65</v>
      </c>
      <c r="C38" t="inlineStr">
        <is>
          <t xml:space="preserve">CONCLUIDO	</t>
        </is>
      </c>
      <c r="D38" t="n">
        <v>1.876</v>
      </c>
      <c r="E38" t="n">
        <v>53.3</v>
      </c>
      <c r="F38" t="n">
        <v>42.66</v>
      </c>
      <c r="G38" t="n">
        <v>8.23</v>
      </c>
      <c r="H38" t="n">
        <v>0.13</v>
      </c>
      <c r="I38" t="n">
        <v>311</v>
      </c>
      <c r="J38" t="n">
        <v>133.21</v>
      </c>
      <c r="K38" t="n">
        <v>46.47</v>
      </c>
      <c r="L38" t="n">
        <v>1</v>
      </c>
      <c r="M38" t="n">
        <v>309</v>
      </c>
      <c r="N38" t="n">
        <v>20.75</v>
      </c>
      <c r="O38" t="n">
        <v>16663.42</v>
      </c>
      <c r="P38" t="n">
        <v>427.12</v>
      </c>
      <c r="Q38" t="n">
        <v>6530.57</v>
      </c>
      <c r="R38" t="n">
        <v>511.73</v>
      </c>
      <c r="S38" t="n">
        <v>107.99</v>
      </c>
      <c r="T38" t="n">
        <v>200715.61</v>
      </c>
      <c r="U38" t="n">
        <v>0.21</v>
      </c>
      <c r="V38" t="n">
        <v>0.72</v>
      </c>
      <c r="W38" t="n">
        <v>0.72</v>
      </c>
      <c r="X38" t="n">
        <v>12.06</v>
      </c>
      <c r="Y38" t="n">
        <v>1</v>
      </c>
      <c r="Z38" t="n">
        <v>10</v>
      </c>
    </row>
    <row r="39">
      <c r="A39" t="n">
        <v>1</v>
      </c>
      <c r="B39" t="n">
        <v>65</v>
      </c>
      <c r="C39" t="inlineStr">
        <is>
          <t xml:space="preserve">CONCLUIDO	</t>
        </is>
      </c>
      <c r="D39" t="n">
        <v>2.5225</v>
      </c>
      <c r="E39" t="n">
        <v>39.64</v>
      </c>
      <c r="F39" t="n">
        <v>34.58</v>
      </c>
      <c r="G39" t="n">
        <v>19.57</v>
      </c>
      <c r="H39" t="n">
        <v>0.26</v>
      </c>
      <c r="I39" t="n">
        <v>106</v>
      </c>
      <c r="J39" t="n">
        <v>134.55</v>
      </c>
      <c r="K39" t="n">
        <v>46.47</v>
      </c>
      <c r="L39" t="n">
        <v>2</v>
      </c>
      <c r="M39" t="n">
        <v>52</v>
      </c>
      <c r="N39" t="n">
        <v>21.09</v>
      </c>
      <c r="O39" t="n">
        <v>16828.84</v>
      </c>
      <c r="P39" t="n">
        <v>286.09</v>
      </c>
      <c r="Q39" t="n">
        <v>6529.53</v>
      </c>
      <c r="R39" t="n">
        <v>238.47</v>
      </c>
      <c r="S39" t="n">
        <v>107.99</v>
      </c>
      <c r="T39" t="n">
        <v>65109.43</v>
      </c>
      <c r="U39" t="n">
        <v>0.45</v>
      </c>
      <c r="V39" t="n">
        <v>0.88</v>
      </c>
      <c r="W39" t="n">
        <v>0.46</v>
      </c>
      <c r="X39" t="n">
        <v>3.98</v>
      </c>
      <c r="Y39" t="n">
        <v>1</v>
      </c>
      <c r="Z39" t="n">
        <v>10</v>
      </c>
    </row>
    <row r="40">
      <c r="A40" t="n">
        <v>2</v>
      </c>
      <c r="B40" t="n">
        <v>65</v>
      </c>
      <c r="C40" t="inlineStr">
        <is>
          <t xml:space="preserve">CONCLUIDO	</t>
        </is>
      </c>
      <c r="D40" t="n">
        <v>2.5357</v>
      </c>
      <c r="E40" t="n">
        <v>39.44</v>
      </c>
      <c r="F40" t="n">
        <v>34.48</v>
      </c>
      <c r="G40" t="n">
        <v>20.28</v>
      </c>
      <c r="H40" t="n">
        <v>0.39</v>
      </c>
      <c r="I40" t="n">
        <v>102</v>
      </c>
      <c r="J40" t="n">
        <v>135.9</v>
      </c>
      <c r="K40" t="n">
        <v>46.47</v>
      </c>
      <c r="L40" t="n">
        <v>3</v>
      </c>
      <c r="M40" t="n">
        <v>0</v>
      </c>
      <c r="N40" t="n">
        <v>21.43</v>
      </c>
      <c r="O40" t="n">
        <v>16994.64</v>
      </c>
      <c r="P40" t="n">
        <v>284.5</v>
      </c>
      <c r="Q40" t="n">
        <v>6529.51</v>
      </c>
      <c r="R40" t="n">
        <v>233.21</v>
      </c>
      <c r="S40" t="n">
        <v>107.99</v>
      </c>
      <c r="T40" t="n">
        <v>62498.24</v>
      </c>
      <c r="U40" t="n">
        <v>0.46</v>
      </c>
      <c r="V40" t="n">
        <v>0.89</v>
      </c>
      <c r="W40" t="n">
        <v>0.51</v>
      </c>
      <c r="X40" t="n">
        <v>3.88</v>
      </c>
      <c r="Y40" t="n">
        <v>1</v>
      </c>
      <c r="Z40" t="n">
        <v>10</v>
      </c>
    </row>
    <row r="41">
      <c r="A41" t="n">
        <v>0</v>
      </c>
      <c r="B41" t="n">
        <v>75</v>
      </c>
      <c r="C41" t="inlineStr">
        <is>
          <t xml:space="preserve">CONCLUIDO	</t>
        </is>
      </c>
      <c r="D41" t="n">
        <v>1.7228</v>
      </c>
      <c r="E41" t="n">
        <v>58.04</v>
      </c>
      <c r="F41" t="n">
        <v>44.74</v>
      </c>
      <c r="G41" t="n">
        <v>7.44</v>
      </c>
      <c r="H41" t="n">
        <v>0.12</v>
      </c>
      <c r="I41" t="n">
        <v>361</v>
      </c>
      <c r="J41" t="n">
        <v>150.44</v>
      </c>
      <c r="K41" t="n">
        <v>49.1</v>
      </c>
      <c r="L41" t="n">
        <v>1</v>
      </c>
      <c r="M41" t="n">
        <v>359</v>
      </c>
      <c r="N41" t="n">
        <v>25.34</v>
      </c>
      <c r="O41" t="n">
        <v>18787.76</v>
      </c>
      <c r="P41" t="n">
        <v>495.26</v>
      </c>
      <c r="Q41" t="n">
        <v>6531.34</v>
      </c>
      <c r="R41" t="n">
        <v>581.51</v>
      </c>
      <c r="S41" t="n">
        <v>107.99</v>
      </c>
      <c r="T41" t="n">
        <v>235355.13</v>
      </c>
      <c r="U41" t="n">
        <v>0.19</v>
      </c>
      <c r="V41" t="n">
        <v>0.68</v>
      </c>
      <c r="W41" t="n">
        <v>0.8</v>
      </c>
      <c r="X41" t="n">
        <v>14.13</v>
      </c>
      <c r="Y41" t="n">
        <v>1</v>
      </c>
      <c r="Z41" t="n">
        <v>10</v>
      </c>
    </row>
    <row r="42">
      <c r="A42" t="n">
        <v>1</v>
      </c>
      <c r="B42" t="n">
        <v>75</v>
      </c>
      <c r="C42" t="inlineStr">
        <is>
          <t xml:space="preserve">CONCLUIDO	</t>
        </is>
      </c>
      <c r="D42" t="n">
        <v>2.4254</v>
      </c>
      <c r="E42" t="n">
        <v>41.23</v>
      </c>
      <c r="F42" t="n">
        <v>35.2</v>
      </c>
      <c r="G42" t="n">
        <v>17.17</v>
      </c>
      <c r="H42" t="n">
        <v>0.23</v>
      </c>
      <c r="I42" t="n">
        <v>123</v>
      </c>
      <c r="J42" t="n">
        <v>151.83</v>
      </c>
      <c r="K42" t="n">
        <v>49.1</v>
      </c>
      <c r="L42" t="n">
        <v>2</v>
      </c>
      <c r="M42" t="n">
        <v>121</v>
      </c>
      <c r="N42" t="n">
        <v>25.73</v>
      </c>
      <c r="O42" t="n">
        <v>18959.54</v>
      </c>
      <c r="P42" t="n">
        <v>337.78</v>
      </c>
      <c r="Q42" t="n">
        <v>6530.26</v>
      </c>
      <c r="R42" t="n">
        <v>261.37</v>
      </c>
      <c r="S42" t="n">
        <v>107.99</v>
      </c>
      <c r="T42" t="n">
        <v>76473.16</v>
      </c>
      <c r="U42" t="n">
        <v>0.41</v>
      </c>
      <c r="V42" t="n">
        <v>0.87</v>
      </c>
      <c r="W42" t="n">
        <v>0.42</v>
      </c>
      <c r="X42" t="n">
        <v>4.6</v>
      </c>
      <c r="Y42" t="n">
        <v>1</v>
      </c>
      <c r="Z42" t="n">
        <v>10</v>
      </c>
    </row>
    <row r="43">
      <c r="A43" t="n">
        <v>2</v>
      </c>
      <c r="B43" t="n">
        <v>75</v>
      </c>
      <c r="C43" t="inlineStr">
        <is>
          <t xml:space="preserve">CONCLUIDO	</t>
        </is>
      </c>
      <c r="D43" t="n">
        <v>2.5648</v>
      </c>
      <c r="E43" t="n">
        <v>38.99</v>
      </c>
      <c r="F43" t="n">
        <v>33.99</v>
      </c>
      <c r="G43" t="n">
        <v>22.92</v>
      </c>
      <c r="H43" t="n">
        <v>0.35</v>
      </c>
      <c r="I43" t="n">
        <v>89</v>
      </c>
      <c r="J43" t="n">
        <v>153.23</v>
      </c>
      <c r="K43" t="n">
        <v>49.1</v>
      </c>
      <c r="L43" t="n">
        <v>3</v>
      </c>
      <c r="M43" t="n">
        <v>0</v>
      </c>
      <c r="N43" t="n">
        <v>26.13</v>
      </c>
      <c r="O43" t="n">
        <v>19131.85</v>
      </c>
      <c r="P43" t="n">
        <v>299.78</v>
      </c>
      <c r="Q43" t="n">
        <v>6529.75</v>
      </c>
      <c r="R43" t="n">
        <v>217.56</v>
      </c>
      <c r="S43" t="n">
        <v>107.99</v>
      </c>
      <c r="T43" t="n">
        <v>54742.19</v>
      </c>
      <c r="U43" t="n">
        <v>0.5</v>
      </c>
      <c r="V43" t="n">
        <v>0.9</v>
      </c>
      <c r="W43" t="n">
        <v>0.48</v>
      </c>
      <c r="X43" t="n">
        <v>3.4</v>
      </c>
      <c r="Y43" t="n">
        <v>1</v>
      </c>
      <c r="Z43" t="n">
        <v>10</v>
      </c>
    </row>
    <row r="44">
      <c r="A44" t="n">
        <v>0</v>
      </c>
      <c r="B44" t="n">
        <v>95</v>
      </c>
      <c r="C44" t="inlineStr">
        <is>
          <t xml:space="preserve">CONCLUIDO	</t>
        </is>
      </c>
      <c r="D44" t="n">
        <v>1.4491</v>
      </c>
      <c r="E44" t="n">
        <v>69.01000000000001</v>
      </c>
      <c r="F44" t="n">
        <v>49.16</v>
      </c>
      <c r="G44" t="n">
        <v>6.32</v>
      </c>
      <c r="H44" t="n">
        <v>0.1</v>
      </c>
      <c r="I44" t="n">
        <v>467</v>
      </c>
      <c r="J44" t="n">
        <v>185.69</v>
      </c>
      <c r="K44" t="n">
        <v>53.44</v>
      </c>
      <c r="L44" t="n">
        <v>1</v>
      </c>
      <c r="M44" t="n">
        <v>465</v>
      </c>
      <c r="N44" t="n">
        <v>36.26</v>
      </c>
      <c r="O44" t="n">
        <v>23136.14</v>
      </c>
      <c r="P44" t="n">
        <v>639.14</v>
      </c>
      <c r="Q44" t="n">
        <v>6532.91</v>
      </c>
      <c r="R44" t="n">
        <v>729.9</v>
      </c>
      <c r="S44" t="n">
        <v>107.99</v>
      </c>
      <c r="T44" t="n">
        <v>309020.02</v>
      </c>
      <c r="U44" t="n">
        <v>0.15</v>
      </c>
      <c r="V44" t="n">
        <v>0.62</v>
      </c>
      <c r="W44" t="n">
        <v>0.97</v>
      </c>
      <c r="X44" t="n">
        <v>18.54</v>
      </c>
      <c r="Y44" t="n">
        <v>1</v>
      </c>
      <c r="Z44" t="n">
        <v>10</v>
      </c>
    </row>
    <row r="45">
      <c r="A45" t="n">
        <v>1</v>
      </c>
      <c r="B45" t="n">
        <v>95</v>
      </c>
      <c r="C45" t="inlineStr">
        <is>
          <t xml:space="preserve">CONCLUIDO	</t>
        </is>
      </c>
      <c r="D45" t="n">
        <v>2.2283</v>
      </c>
      <c r="E45" t="n">
        <v>44.88</v>
      </c>
      <c r="F45" t="n">
        <v>36.53</v>
      </c>
      <c r="G45" t="n">
        <v>13.87</v>
      </c>
      <c r="H45" t="n">
        <v>0.19</v>
      </c>
      <c r="I45" t="n">
        <v>158</v>
      </c>
      <c r="J45" t="n">
        <v>187.21</v>
      </c>
      <c r="K45" t="n">
        <v>53.44</v>
      </c>
      <c r="L45" t="n">
        <v>2</v>
      </c>
      <c r="M45" t="n">
        <v>156</v>
      </c>
      <c r="N45" t="n">
        <v>36.77</v>
      </c>
      <c r="O45" t="n">
        <v>23322.88</v>
      </c>
      <c r="P45" t="n">
        <v>436.04</v>
      </c>
      <c r="Q45" t="n">
        <v>6529.93</v>
      </c>
      <c r="R45" t="n">
        <v>306.04</v>
      </c>
      <c r="S45" t="n">
        <v>107.99</v>
      </c>
      <c r="T45" t="n">
        <v>98634.35000000001</v>
      </c>
      <c r="U45" t="n">
        <v>0.35</v>
      </c>
      <c r="V45" t="n">
        <v>0.84</v>
      </c>
      <c r="W45" t="n">
        <v>0.47</v>
      </c>
      <c r="X45" t="n">
        <v>5.93</v>
      </c>
      <c r="Y45" t="n">
        <v>1</v>
      </c>
      <c r="Z45" t="n">
        <v>10</v>
      </c>
    </row>
    <row r="46">
      <c r="A46" t="n">
        <v>2</v>
      </c>
      <c r="B46" t="n">
        <v>95</v>
      </c>
      <c r="C46" t="inlineStr">
        <is>
          <t xml:space="preserve">CONCLUIDO	</t>
        </is>
      </c>
      <c r="D46" t="n">
        <v>2.5355</v>
      </c>
      <c r="E46" t="n">
        <v>39.44</v>
      </c>
      <c r="F46" t="n">
        <v>33.73</v>
      </c>
      <c r="G46" t="n">
        <v>23.26</v>
      </c>
      <c r="H46" t="n">
        <v>0.28</v>
      </c>
      <c r="I46" t="n">
        <v>87</v>
      </c>
      <c r="J46" t="n">
        <v>188.73</v>
      </c>
      <c r="K46" t="n">
        <v>53.44</v>
      </c>
      <c r="L46" t="n">
        <v>3</v>
      </c>
      <c r="M46" t="n">
        <v>85</v>
      </c>
      <c r="N46" t="n">
        <v>37.29</v>
      </c>
      <c r="O46" t="n">
        <v>23510.33</v>
      </c>
      <c r="P46" t="n">
        <v>359.05</v>
      </c>
      <c r="Q46" t="n">
        <v>6529.41</v>
      </c>
      <c r="R46" t="n">
        <v>212.61</v>
      </c>
      <c r="S46" t="n">
        <v>107.99</v>
      </c>
      <c r="T46" t="n">
        <v>52274.86</v>
      </c>
      <c r="U46" t="n">
        <v>0.51</v>
      </c>
      <c r="V46" t="n">
        <v>0.9</v>
      </c>
      <c r="W46" t="n">
        <v>0.36</v>
      </c>
      <c r="X46" t="n">
        <v>3.13</v>
      </c>
      <c r="Y46" t="n">
        <v>1</v>
      </c>
      <c r="Z46" t="n">
        <v>10</v>
      </c>
    </row>
    <row r="47">
      <c r="A47" t="n">
        <v>3</v>
      </c>
      <c r="B47" t="n">
        <v>95</v>
      </c>
      <c r="C47" t="inlineStr">
        <is>
          <t xml:space="preserve">CONCLUIDO	</t>
        </is>
      </c>
      <c r="D47" t="n">
        <v>2.6008</v>
      </c>
      <c r="E47" t="n">
        <v>38.45</v>
      </c>
      <c r="F47" t="n">
        <v>33.38</v>
      </c>
      <c r="G47" t="n">
        <v>28.61</v>
      </c>
      <c r="H47" t="n">
        <v>0.37</v>
      </c>
      <c r="I47" t="n">
        <v>70</v>
      </c>
      <c r="J47" t="n">
        <v>190.25</v>
      </c>
      <c r="K47" t="n">
        <v>53.44</v>
      </c>
      <c r="L47" t="n">
        <v>4</v>
      </c>
      <c r="M47" t="n">
        <v>0</v>
      </c>
      <c r="N47" t="n">
        <v>37.82</v>
      </c>
      <c r="O47" t="n">
        <v>23698.48</v>
      </c>
      <c r="P47" t="n">
        <v>334.04</v>
      </c>
      <c r="Q47" t="n">
        <v>6529.47</v>
      </c>
      <c r="R47" t="n">
        <v>197.64</v>
      </c>
      <c r="S47" t="n">
        <v>107.99</v>
      </c>
      <c r="T47" t="n">
        <v>44873.68</v>
      </c>
      <c r="U47" t="n">
        <v>0.55</v>
      </c>
      <c r="V47" t="n">
        <v>0.91</v>
      </c>
      <c r="W47" t="n">
        <v>0.43</v>
      </c>
      <c r="X47" t="n">
        <v>2.78</v>
      </c>
      <c r="Y47" t="n">
        <v>1</v>
      </c>
      <c r="Z47" t="n">
        <v>10</v>
      </c>
    </row>
    <row r="48">
      <c r="A48" t="n">
        <v>0</v>
      </c>
      <c r="B48" t="n">
        <v>55</v>
      </c>
      <c r="C48" t="inlineStr">
        <is>
          <t xml:space="preserve">CONCLUIDO	</t>
        </is>
      </c>
      <c r="D48" t="n">
        <v>2.0423</v>
      </c>
      <c r="E48" t="n">
        <v>48.96</v>
      </c>
      <c r="F48" t="n">
        <v>40.65</v>
      </c>
      <c r="G48" t="n">
        <v>9.34</v>
      </c>
      <c r="H48" t="n">
        <v>0.15</v>
      </c>
      <c r="I48" t="n">
        <v>261</v>
      </c>
      <c r="J48" t="n">
        <v>116.05</v>
      </c>
      <c r="K48" t="n">
        <v>43.4</v>
      </c>
      <c r="L48" t="n">
        <v>1</v>
      </c>
      <c r="M48" t="n">
        <v>259</v>
      </c>
      <c r="N48" t="n">
        <v>16.65</v>
      </c>
      <c r="O48" t="n">
        <v>14546.17</v>
      </c>
      <c r="P48" t="n">
        <v>359.19</v>
      </c>
      <c r="Q48" t="n">
        <v>6531.02</v>
      </c>
      <c r="R48" t="n">
        <v>444.17</v>
      </c>
      <c r="S48" t="n">
        <v>107.99</v>
      </c>
      <c r="T48" t="n">
        <v>167184.51</v>
      </c>
      <c r="U48" t="n">
        <v>0.24</v>
      </c>
      <c r="V48" t="n">
        <v>0.75</v>
      </c>
      <c r="W48" t="n">
        <v>0.64</v>
      </c>
      <c r="X48" t="n">
        <v>10.04</v>
      </c>
      <c r="Y48" t="n">
        <v>1</v>
      </c>
      <c r="Z48" t="n">
        <v>10</v>
      </c>
    </row>
    <row r="49">
      <c r="A49" t="n">
        <v>1</v>
      </c>
      <c r="B49" t="n">
        <v>55</v>
      </c>
      <c r="C49" t="inlineStr">
        <is>
          <t xml:space="preserve">CONCLUIDO	</t>
        </is>
      </c>
      <c r="D49" t="n">
        <v>2.4926</v>
      </c>
      <c r="E49" t="n">
        <v>40.12</v>
      </c>
      <c r="F49" t="n">
        <v>35.17</v>
      </c>
      <c r="G49" t="n">
        <v>17.58</v>
      </c>
      <c r="H49" t="n">
        <v>0.3</v>
      </c>
      <c r="I49" t="n">
        <v>120</v>
      </c>
      <c r="J49" t="n">
        <v>117.34</v>
      </c>
      <c r="K49" t="n">
        <v>43.4</v>
      </c>
      <c r="L49" t="n">
        <v>2</v>
      </c>
      <c r="M49" t="n">
        <v>0</v>
      </c>
      <c r="N49" t="n">
        <v>16.94</v>
      </c>
      <c r="O49" t="n">
        <v>14705.49</v>
      </c>
      <c r="P49" t="n">
        <v>265.59</v>
      </c>
      <c r="Q49" t="n">
        <v>6529.74</v>
      </c>
      <c r="R49" t="n">
        <v>255.15</v>
      </c>
      <c r="S49" t="n">
        <v>107.99</v>
      </c>
      <c r="T49" t="n">
        <v>73381.81</v>
      </c>
      <c r="U49" t="n">
        <v>0.42</v>
      </c>
      <c r="V49" t="n">
        <v>0.87</v>
      </c>
      <c r="W49" t="n">
        <v>0.57</v>
      </c>
      <c r="X49" t="n">
        <v>4.57</v>
      </c>
      <c r="Y49" t="n">
        <v>1</v>
      </c>
      <c r="Z4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INDEX(resultados!$A$2:$ZZ$49, 1, MATCH($B$1, resultados!$A$1:$ZZ$1, 0))</f>
        <v/>
      </c>
      <c r="B7">
        <f>INDEX(resultados!$A$2:$ZZ$49, 1, MATCH($B$2, resultados!$A$1:$ZZ$1, 0))</f>
        <v/>
      </c>
      <c r="C7">
        <f>INDEX(resultados!$A$2:$ZZ$49, 1, MATCH($B$3, resultados!$A$1:$ZZ$1, 0))</f>
        <v/>
      </c>
    </row>
    <row r="8">
      <c r="A8">
        <f>INDEX(resultados!$A$2:$ZZ$49, 2, MATCH($B$1, resultados!$A$1:$ZZ$1, 0))</f>
        <v/>
      </c>
      <c r="B8">
        <f>INDEX(resultados!$A$2:$ZZ$49, 2, MATCH($B$2, resultados!$A$1:$ZZ$1, 0))</f>
        <v/>
      </c>
      <c r="C8">
        <f>INDEX(resultados!$A$2:$ZZ$49, 2, MATCH($B$3, resultados!$A$1:$ZZ$1, 0))</f>
        <v/>
      </c>
    </row>
    <row r="9">
      <c r="A9">
        <f>INDEX(resultados!$A$2:$ZZ$49, 3, MATCH($B$1, resultados!$A$1:$ZZ$1, 0))</f>
        <v/>
      </c>
      <c r="B9">
        <f>INDEX(resultados!$A$2:$ZZ$49, 3, MATCH($B$2, resultados!$A$1:$ZZ$1, 0))</f>
        <v/>
      </c>
      <c r="C9">
        <f>INDEX(resultados!$A$2:$ZZ$49, 3, MATCH($B$3, resultados!$A$1:$ZZ$1, 0))</f>
        <v/>
      </c>
    </row>
    <row r="10">
      <c r="A10">
        <f>INDEX(resultados!$A$2:$ZZ$49, 4, MATCH($B$1, resultados!$A$1:$ZZ$1, 0))</f>
        <v/>
      </c>
      <c r="B10">
        <f>INDEX(resultados!$A$2:$ZZ$49, 4, MATCH($B$2, resultados!$A$1:$ZZ$1, 0))</f>
        <v/>
      </c>
      <c r="C10">
        <f>INDEX(resultados!$A$2:$ZZ$49, 4, MATCH($B$3, resultados!$A$1:$ZZ$1, 0))</f>
        <v/>
      </c>
    </row>
    <row r="11">
      <c r="A11">
        <f>INDEX(resultados!$A$2:$ZZ$49, 5, MATCH($B$1, resultados!$A$1:$ZZ$1, 0))</f>
        <v/>
      </c>
      <c r="B11">
        <f>INDEX(resultados!$A$2:$ZZ$49, 5, MATCH($B$2, resultados!$A$1:$ZZ$1, 0))</f>
        <v/>
      </c>
      <c r="C11">
        <f>INDEX(resultados!$A$2:$ZZ$49, 5, MATCH($B$3, resultados!$A$1:$ZZ$1, 0))</f>
        <v/>
      </c>
    </row>
    <row r="12">
      <c r="A12">
        <f>INDEX(resultados!$A$2:$ZZ$49, 6, MATCH($B$1, resultados!$A$1:$ZZ$1, 0))</f>
        <v/>
      </c>
      <c r="B12">
        <f>INDEX(resultados!$A$2:$ZZ$49, 6, MATCH($B$2, resultados!$A$1:$ZZ$1, 0))</f>
        <v/>
      </c>
      <c r="C12">
        <f>INDEX(resultados!$A$2:$ZZ$49, 6, MATCH($B$3, resultados!$A$1:$ZZ$1, 0))</f>
        <v/>
      </c>
    </row>
    <row r="13">
      <c r="A13">
        <f>INDEX(resultados!$A$2:$ZZ$49, 7, MATCH($B$1, resultados!$A$1:$ZZ$1, 0))</f>
        <v/>
      </c>
      <c r="B13">
        <f>INDEX(resultados!$A$2:$ZZ$49, 7, MATCH($B$2, resultados!$A$1:$ZZ$1, 0))</f>
        <v/>
      </c>
      <c r="C13">
        <f>INDEX(resultados!$A$2:$ZZ$49, 7, MATCH($B$3, resultados!$A$1:$ZZ$1, 0))</f>
        <v/>
      </c>
    </row>
    <row r="14">
      <c r="A14">
        <f>INDEX(resultados!$A$2:$ZZ$49, 8, MATCH($B$1, resultados!$A$1:$ZZ$1, 0))</f>
        <v/>
      </c>
      <c r="B14">
        <f>INDEX(resultados!$A$2:$ZZ$49, 8, MATCH($B$2, resultados!$A$1:$ZZ$1, 0))</f>
        <v/>
      </c>
      <c r="C14">
        <f>INDEX(resultados!$A$2:$ZZ$49, 8, MATCH($B$3, resultados!$A$1:$ZZ$1, 0))</f>
        <v/>
      </c>
    </row>
    <row r="15">
      <c r="A15">
        <f>INDEX(resultados!$A$2:$ZZ$49, 9, MATCH($B$1, resultados!$A$1:$ZZ$1, 0))</f>
        <v/>
      </c>
      <c r="B15">
        <f>INDEX(resultados!$A$2:$ZZ$49, 9, MATCH($B$2, resultados!$A$1:$ZZ$1, 0))</f>
        <v/>
      </c>
      <c r="C15">
        <f>INDEX(resultados!$A$2:$ZZ$49, 9, MATCH($B$3, resultados!$A$1:$ZZ$1, 0))</f>
        <v/>
      </c>
    </row>
    <row r="16">
      <c r="A16">
        <f>INDEX(resultados!$A$2:$ZZ$49, 10, MATCH($B$1, resultados!$A$1:$ZZ$1, 0))</f>
        <v/>
      </c>
      <c r="B16">
        <f>INDEX(resultados!$A$2:$ZZ$49, 10, MATCH($B$2, resultados!$A$1:$ZZ$1, 0))</f>
        <v/>
      </c>
      <c r="C16">
        <f>INDEX(resultados!$A$2:$ZZ$49, 10, MATCH($B$3, resultados!$A$1:$ZZ$1, 0))</f>
        <v/>
      </c>
    </row>
    <row r="17">
      <c r="A17">
        <f>INDEX(resultados!$A$2:$ZZ$49, 11, MATCH($B$1, resultados!$A$1:$ZZ$1, 0))</f>
        <v/>
      </c>
      <c r="B17">
        <f>INDEX(resultados!$A$2:$ZZ$49, 11, MATCH($B$2, resultados!$A$1:$ZZ$1, 0))</f>
        <v/>
      </c>
      <c r="C17">
        <f>INDEX(resultados!$A$2:$ZZ$49, 11, MATCH($B$3, resultados!$A$1:$ZZ$1, 0))</f>
        <v/>
      </c>
    </row>
    <row r="18">
      <c r="A18">
        <f>INDEX(resultados!$A$2:$ZZ$49, 12, MATCH($B$1, resultados!$A$1:$ZZ$1, 0))</f>
        <v/>
      </c>
      <c r="B18">
        <f>INDEX(resultados!$A$2:$ZZ$49, 12, MATCH($B$2, resultados!$A$1:$ZZ$1, 0))</f>
        <v/>
      </c>
      <c r="C18">
        <f>INDEX(resultados!$A$2:$ZZ$49, 12, MATCH($B$3, resultados!$A$1:$ZZ$1, 0))</f>
        <v/>
      </c>
    </row>
    <row r="19">
      <c r="A19">
        <f>INDEX(resultados!$A$2:$ZZ$49, 13, MATCH($B$1, resultados!$A$1:$ZZ$1, 0))</f>
        <v/>
      </c>
      <c r="B19">
        <f>INDEX(resultados!$A$2:$ZZ$49, 13, MATCH($B$2, resultados!$A$1:$ZZ$1, 0))</f>
        <v/>
      </c>
      <c r="C19">
        <f>INDEX(resultados!$A$2:$ZZ$49, 13, MATCH($B$3, resultados!$A$1:$ZZ$1, 0))</f>
        <v/>
      </c>
    </row>
    <row r="20">
      <c r="A20">
        <f>INDEX(resultados!$A$2:$ZZ$49, 14, MATCH($B$1, resultados!$A$1:$ZZ$1, 0))</f>
        <v/>
      </c>
      <c r="B20">
        <f>INDEX(resultados!$A$2:$ZZ$49, 14, MATCH($B$2, resultados!$A$1:$ZZ$1, 0))</f>
        <v/>
      </c>
      <c r="C20">
        <f>INDEX(resultados!$A$2:$ZZ$49, 14, MATCH($B$3, resultados!$A$1:$ZZ$1, 0))</f>
        <v/>
      </c>
    </row>
    <row r="21">
      <c r="A21">
        <f>INDEX(resultados!$A$2:$ZZ$49, 15, MATCH($B$1, resultados!$A$1:$ZZ$1, 0))</f>
        <v/>
      </c>
      <c r="B21">
        <f>INDEX(resultados!$A$2:$ZZ$49, 15, MATCH($B$2, resultados!$A$1:$ZZ$1, 0))</f>
        <v/>
      </c>
      <c r="C21">
        <f>INDEX(resultados!$A$2:$ZZ$49, 15, MATCH($B$3, resultados!$A$1:$ZZ$1, 0))</f>
        <v/>
      </c>
    </row>
    <row r="22">
      <c r="A22">
        <f>INDEX(resultados!$A$2:$ZZ$49, 16, MATCH($B$1, resultados!$A$1:$ZZ$1, 0))</f>
        <v/>
      </c>
      <c r="B22">
        <f>INDEX(resultados!$A$2:$ZZ$49, 16, MATCH($B$2, resultados!$A$1:$ZZ$1, 0))</f>
        <v/>
      </c>
      <c r="C22">
        <f>INDEX(resultados!$A$2:$ZZ$49, 16, MATCH($B$3, resultados!$A$1:$ZZ$1, 0))</f>
        <v/>
      </c>
    </row>
    <row r="23">
      <c r="A23">
        <f>INDEX(resultados!$A$2:$ZZ$49, 17, MATCH($B$1, resultados!$A$1:$ZZ$1, 0))</f>
        <v/>
      </c>
      <c r="B23">
        <f>INDEX(resultados!$A$2:$ZZ$49, 17, MATCH($B$2, resultados!$A$1:$ZZ$1, 0))</f>
        <v/>
      </c>
      <c r="C23">
        <f>INDEX(resultados!$A$2:$ZZ$49, 17, MATCH($B$3, resultados!$A$1:$ZZ$1, 0))</f>
        <v/>
      </c>
    </row>
    <row r="24">
      <c r="A24">
        <f>INDEX(resultados!$A$2:$ZZ$49, 18, MATCH($B$1, resultados!$A$1:$ZZ$1, 0))</f>
        <v/>
      </c>
      <c r="B24">
        <f>INDEX(resultados!$A$2:$ZZ$49, 18, MATCH($B$2, resultados!$A$1:$ZZ$1, 0))</f>
        <v/>
      </c>
      <c r="C24">
        <f>INDEX(resultados!$A$2:$ZZ$49, 18, MATCH($B$3, resultados!$A$1:$ZZ$1, 0))</f>
        <v/>
      </c>
    </row>
    <row r="25">
      <c r="A25">
        <f>INDEX(resultados!$A$2:$ZZ$49, 19, MATCH($B$1, resultados!$A$1:$ZZ$1, 0))</f>
        <v/>
      </c>
      <c r="B25">
        <f>INDEX(resultados!$A$2:$ZZ$49, 19, MATCH($B$2, resultados!$A$1:$ZZ$1, 0))</f>
        <v/>
      </c>
      <c r="C25">
        <f>INDEX(resultados!$A$2:$ZZ$49, 19, MATCH($B$3, resultados!$A$1:$ZZ$1, 0))</f>
        <v/>
      </c>
    </row>
    <row r="26">
      <c r="A26">
        <f>INDEX(resultados!$A$2:$ZZ$49, 20, MATCH($B$1, resultados!$A$1:$ZZ$1, 0))</f>
        <v/>
      </c>
      <c r="B26">
        <f>INDEX(resultados!$A$2:$ZZ$49, 20, MATCH($B$2, resultados!$A$1:$ZZ$1, 0))</f>
        <v/>
      </c>
      <c r="C26">
        <f>INDEX(resultados!$A$2:$ZZ$49, 20, MATCH($B$3, resultados!$A$1:$ZZ$1, 0))</f>
        <v/>
      </c>
    </row>
    <row r="27">
      <c r="A27">
        <f>INDEX(resultados!$A$2:$ZZ$49, 21, MATCH($B$1, resultados!$A$1:$ZZ$1, 0))</f>
        <v/>
      </c>
      <c r="B27">
        <f>INDEX(resultados!$A$2:$ZZ$49, 21, MATCH($B$2, resultados!$A$1:$ZZ$1, 0))</f>
        <v/>
      </c>
      <c r="C27">
        <f>INDEX(resultados!$A$2:$ZZ$49, 21, MATCH($B$3, resultados!$A$1:$ZZ$1, 0))</f>
        <v/>
      </c>
    </row>
    <row r="28">
      <c r="A28">
        <f>INDEX(resultados!$A$2:$ZZ$49, 22, MATCH($B$1, resultados!$A$1:$ZZ$1, 0))</f>
        <v/>
      </c>
      <c r="B28">
        <f>INDEX(resultados!$A$2:$ZZ$49, 22, MATCH($B$2, resultados!$A$1:$ZZ$1, 0))</f>
        <v/>
      </c>
      <c r="C28">
        <f>INDEX(resultados!$A$2:$ZZ$49, 22, MATCH($B$3, resultados!$A$1:$ZZ$1, 0))</f>
        <v/>
      </c>
    </row>
    <row r="29">
      <c r="A29">
        <f>INDEX(resultados!$A$2:$ZZ$49, 23, MATCH($B$1, resultados!$A$1:$ZZ$1, 0))</f>
        <v/>
      </c>
      <c r="B29">
        <f>INDEX(resultados!$A$2:$ZZ$49, 23, MATCH($B$2, resultados!$A$1:$ZZ$1, 0))</f>
        <v/>
      </c>
      <c r="C29">
        <f>INDEX(resultados!$A$2:$ZZ$49, 23, MATCH($B$3, resultados!$A$1:$ZZ$1, 0))</f>
        <v/>
      </c>
    </row>
    <row r="30">
      <c r="A30">
        <f>INDEX(resultados!$A$2:$ZZ$49, 24, MATCH($B$1, resultados!$A$1:$ZZ$1, 0))</f>
        <v/>
      </c>
      <c r="B30">
        <f>INDEX(resultados!$A$2:$ZZ$49, 24, MATCH($B$2, resultados!$A$1:$ZZ$1, 0))</f>
        <v/>
      </c>
      <c r="C30">
        <f>INDEX(resultados!$A$2:$ZZ$49, 24, MATCH($B$3, resultados!$A$1:$ZZ$1, 0))</f>
        <v/>
      </c>
    </row>
    <row r="31">
      <c r="A31">
        <f>INDEX(resultados!$A$2:$ZZ$49, 25, MATCH($B$1, resultados!$A$1:$ZZ$1, 0))</f>
        <v/>
      </c>
      <c r="B31">
        <f>INDEX(resultados!$A$2:$ZZ$49, 25, MATCH($B$2, resultados!$A$1:$ZZ$1, 0))</f>
        <v/>
      </c>
      <c r="C31">
        <f>INDEX(resultados!$A$2:$ZZ$49, 25, MATCH($B$3, resultados!$A$1:$ZZ$1, 0))</f>
        <v/>
      </c>
    </row>
    <row r="32">
      <c r="A32">
        <f>INDEX(resultados!$A$2:$ZZ$49, 26, MATCH($B$1, resultados!$A$1:$ZZ$1, 0))</f>
        <v/>
      </c>
      <c r="B32">
        <f>INDEX(resultados!$A$2:$ZZ$49, 26, MATCH($B$2, resultados!$A$1:$ZZ$1, 0))</f>
        <v/>
      </c>
      <c r="C32">
        <f>INDEX(resultados!$A$2:$ZZ$49, 26, MATCH($B$3, resultados!$A$1:$ZZ$1, 0))</f>
        <v/>
      </c>
    </row>
    <row r="33">
      <c r="A33">
        <f>INDEX(resultados!$A$2:$ZZ$49, 27, MATCH($B$1, resultados!$A$1:$ZZ$1, 0))</f>
        <v/>
      </c>
      <c r="B33">
        <f>INDEX(resultados!$A$2:$ZZ$49, 27, MATCH($B$2, resultados!$A$1:$ZZ$1, 0))</f>
        <v/>
      </c>
      <c r="C33">
        <f>INDEX(resultados!$A$2:$ZZ$49, 27, MATCH($B$3, resultados!$A$1:$ZZ$1, 0))</f>
        <v/>
      </c>
    </row>
    <row r="34">
      <c r="A34">
        <f>INDEX(resultados!$A$2:$ZZ$49, 28, MATCH($B$1, resultados!$A$1:$ZZ$1, 0))</f>
        <v/>
      </c>
      <c r="B34">
        <f>INDEX(resultados!$A$2:$ZZ$49, 28, MATCH($B$2, resultados!$A$1:$ZZ$1, 0))</f>
        <v/>
      </c>
      <c r="C34">
        <f>INDEX(resultados!$A$2:$ZZ$49, 28, MATCH($B$3, resultados!$A$1:$ZZ$1, 0))</f>
        <v/>
      </c>
    </row>
    <row r="35">
      <c r="A35">
        <f>INDEX(resultados!$A$2:$ZZ$49, 29, MATCH($B$1, resultados!$A$1:$ZZ$1, 0))</f>
        <v/>
      </c>
      <c r="B35">
        <f>INDEX(resultados!$A$2:$ZZ$49, 29, MATCH($B$2, resultados!$A$1:$ZZ$1, 0))</f>
        <v/>
      </c>
      <c r="C35">
        <f>INDEX(resultados!$A$2:$ZZ$49, 29, MATCH($B$3, resultados!$A$1:$ZZ$1, 0))</f>
        <v/>
      </c>
    </row>
    <row r="36">
      <c r="A36">
        <f>INDEX(resultados!$A$2:$ZZ$49, 30, MATCH($B$1, resultados!$A$1:$ZZ$1, 0))</f>
        <v/>
      </c>
      <c r="B36">
        <f>INDEX(resultados!$A$2:$ZZ$49, 30, MATCH($B$2, resultados!$A$1:$ZZ$1, 0))</f>
        <v/>
      </c>
      <c r="C36">
        <f>INDEX(resultados!$A$2:$ZZ$49, 30, MATCH($B$3, resultados!$A$1:$ZZ$1, 0))</f>
        <v/>
      </c>
    </row>
    <row r="37">
      <c r="A37">
        <f>INDEX(resultados!$A$2:$ZZ$49, 31, MATCH($B$1, resultados!$A$1:$ZZ$1, 0))</f>
        <v/>
      </c>
      <c r="B37">
        <f>INDEX(resultados!$A$2:$ZZ$49, 31, MATCH($B$2, resultados!$A$1:$ZZ$1, 0))</f>
        <v/>
      </c>
      <c r="C37">
        <f>INDEX(resultados!$A$2:$ZZ$49, 31, MATCH($B$3, resultados!$A$1:$ZZ$1, 0))</f>
        <v/>
      </c>
    </row>
    <row r="38">
      <c r="A38">
        <f>INDEX(resultados!$A$2:$ZZ$49, 32, MATCH($B$1, resultados!$A$1:$ZZ$1, 0))</f>
        <v/>
      </c>
      <c r="B38">
        <f>INDEX(resultados!$A$2:$ZZ$49, 32, MATCH($B$2, resultados!$A$1:$ZZ$1, 0))</f>
        <v/>
      </c>
      <c r="C38">
        <f>INDEX(resultados!$A$2:$ZZ$49, 32, MATCH($B$3, resultados!$A$1:$ZZ$1, 0))</f>
        <v/>
      </c>
    </row>
    <row r="39">
      <c r="A39">
        <f>INDEX(resultados!$A$2:$ZZ$49, 33, MATCH($B$1, resultados!$A$1:$ZZ$1, 0))</f>
        <v/>
      </c>
      <c r="B39">
        <f>INDEX(resultados!$A$2:$ZZ$49, 33, MATCH($B$2, resultados!$A$1:$ZZ$1, 0))</f>
        <v/>
      </c>
      <c r="C39">
        <f>INDEX(resultados!$A$2:$ZZ$49, 33, MATCH($B$3, resultados!$A$1:$ZZ$1, 0))</f>
        <v/>
      </c>
    </row>
    <row r="40">
      <c r="A40">
        <f>INDEX(resultados!$A$2:$ZZ$49, 34, MATCH($B$1, resultados!$A$1:$ZZ$1, 0))</f>
        <v/>
      </c>
      <c r="B40">
        <f>INDEX(resultados!$A$2:$ZZ$49, 34, MATCH($B$2, resultados!$A$1:$ZZ$1, 0))</f>
        <v/>
      </c>
      <c r="C40">
        <f>INDEX(resultados!$A$2:$ZZ$49, 34, MATCH($B$3, resultados!$A$1:$ZZ$1, 0))</f>
        <v/>
      </c>
    </row>
    <row r="41">
      <c r="A41">
        <f>INDEX(resultados!$A$2:$ZZ$49, 35, MATCH($B$1, resultados!$A$1:$ZZ$1, 0))</f>
        <v/>
      </c>
      <c r="B41">
        <f>INDEX(resultados!$A$2:$ZZ$49, 35, MATCH($B$2, resultados!$A$1:$ZZ$1, 0))</f>
        <v/>
      </c>
      <c r="C41">
        <f>INDEX(resultados!$A$2:$ZZ$49, 35, MATCH($B$3, resultados!$A$1:$ZZ$1, 0))</f>
        <v/>
      </c>
    </row>
    <row r="42">
      <c r="A42">
        <f>INDEX(resultados!$A$2:$ZZ$49, 36, MATCH($B$1, resultados!$A$1:$ZZ$1, 0))</f>
        <v/>
      </c>
      <c r="B42">
        <f>INDEX(resultados!$A$2:$ZZ$49, 36, MATCH($B$2, resultados!$A$1:$ZZ$1, 0))</f>
        <v/>
      </c>
      <c r="C42">
        <f>INDEX(resultados!$A$2:$ZZ$49, 36, MATCH($B$3, resultados!$A$1:$ZZ$1, 0))</f>
        <v/>
      </c>
    </row>
    <row r="43">
      <c r="A43">
        <f>INDEX(resultados!$A$2:$ZZ$49, 37, MATCH($B$1, resultados!$A$1:$ZZ$1, 0))</f>
        <v/>
      </c>
      <c r="B43">
        <f>INDEX(resultados!$A$2:$ZZ$49, 37, MATCH($B$2, resultados!$A$1:$ZZ$1, 0))</f>
        <v/>
      </c>
      <c r="C43">
        <f>INDEX(resultados!$A$2:$ZZ$49, 37, MATCH($B$3, resultados!$A$1:$ZZ$1, 0))</f>
        <v/>
      </c>
    </row>
    <row r="44">
      <c r="A44">
        <f>INDEX(resultados!$A$2:$ZZ$49, 38, MATCH($B$1, resultados!$A$1:$ZZ$1, 0))</f>
        <v/>
      </c>
      <c r="B44">
        <f>INDEX(resultados!$A$2:$ZZ$49, 38, MATCH($B$2, resultados!$A$1:$ZZ$1, 0))</f>
        <v/>
      </c>
      <c r="C44">
        <f>INDEX(resultados!$A$2:$ZZ$49, 38, MATCH($B$3, resultados!$A$1:$ZZ$1, 0))</f>
        <v/>
      </c>
    </row>
    <row r="45">
      <c r="A45">
        <f>INDEX(resultados!$A$2:$ZZ$49, 39, MATCH($B$1, resultados!$A$1:$ZZ$1, 0))</f>
        <v/>
      </c>
      <c r="B45">
        <f>INDEX(resultados!$A$2:$ZZ$49, 39, MATCH($B$2, resultados!$A$1:$ZZ$1, 0))</f>
        <v/>
      </c>
      <c r="C45">
        <f>INDEX(resultados!$A$2:$ZZ$49, 39, MATCH($B$3, resultados!$A$1:$ZZ$1, 0))</f>
        <v/>
      </c>
    </row>
    <row r="46">
      <c r="A46">
        <f>INDEX(resultados!$A$2:$ZZ$49, 40, MATCH($B$1, resultados!$A$1:$ZZ$1, 0))</f>
        <v/>
      </c>
      <c r="B46">
        <f>INDEX(resultados!$A$2:$ZZ$49, 40, MATCH($B$2, resultados!$A$1:$ZZ$1, 0))</f>
        <v/>
      </c>
      <c r="C46">
        <f>INDEX(resultados!$A$2:$ZZ$49, 40, MATCH($B$3, resultados!$A$1:$ZZ$1, 0))</f>
        <v/>
      </c>
    </row>
    <row r="47">
      <c r="A47">
        <f>INDEX(resultados!$A$2:$ZZ$49, 41, MATCH($B$1, resultados!$A$1:$ZZ$1, 0))</f>
        <v/>
      </c>
      <c r="B47">
        <f>INDEX(resultados!$A$2:$ZZ$49, 41, MATCH($B$2, resultados!$A$1:$ZZ$1, 0))</f>
        <v/>
      </c>
      <c r="C47">
        <f>INDEX(resultados!$A$2:$ZZ$49, 41, MATCH($B$3, resultados!$A$1:$ZZ$1, 0))</f>
        <v/>
      </c>
    </row>
    <row r="48">
      <c r="A48">
        <f>INDEX(resultados!$A$2:$ZZ$49, 42, MATCH($B$1, resultados!$A$1:$ZZ$1, 0))</f>
        <v/>
      </c>
      <c r="B48">
        <f>INDEX(resultados!$A$2:$ZZ$49, 42, MATCH($B$2, resultados!$A$1:$ZZ$1, 0))</f>
        <v/>
      </c>
      <c r="C48">
        <f>INDEX(resultados!$A$2:$ZZ$49, 42, MATCH($B$3, resultados!$A$1:$ZZ$1, 0))</f>
        <v/>
      </c>
    </row>
    <row r="49">
      <c r="A49">
        <f>INDEX(resultados!$A$2:$ZZ$49, 43, MATCH($B$1, resultados!$A$1:$ZZ$1, 0))</f>
        <v/>
      </c>
      <c r="B49">
        <f>INDEX(resultados!$A$2:$ZZ$49, 43, MATCH($B$2, resultados!$A$1:$ZZ$1, 0))</f>
        <v/>
      </c>
      <c r="C49">
        <f>INDEX(resultados!$A$2:$ZZ$49, 43, MATCH($B$3, resultados!$A$1:$ZZ$1, 0))</f>
        <v/>
      </c>
    </row>
    <row r="50">
      <c r="A50">
        <f>INDEX(resultados!$A$2:$ZZ$49, 44, MATCH($B$1, resultados!$A$1:$ZZ$1, 0))</f>
        <v/>
      </c>
      <c r="B50">
        <f>INDEX(resultados!$A$2:$ZZ$49, 44, MATCH($B$2, resultados!$A$1:$ZZ$1, 0))</f>
        <v/>
      </c>
      <c r="C50">
        <f>INDEX(resultados!$A$2:$ZZ$49, 44, MATCH($B$3, resultados!$A$1:$ZZ$1, 0))</f>
        <v/>
      </c>
    </row>
    <row r="51">
      <c r="A51">
        <f>INDEX(resultados!$A$2:$ZZ$49, 45, MATCH($B$1, resultados!$A$1:$ZZ$1, 0))</f>
        <v/>
      </c>
      <c r="B51">
        <f>INDEX(resultados!$A$2:$ZZ$49, 45, MATCH($B$2, resultados!$A$1:$ZZ$1, 0))</f>
        <v/>
      </c>
      <c r="C51">
        <f>INDEX(resultados!$A$2:$ZZ$49, 45, MATCH($B$3, resultados!$A$1:$ZZ$1, 0))</f>
        <v/>
      </c>
    </row>
    <row r="52">
      <c r="A52">
        <f>INDEX(resultados!$A$2:$ZZ$49, 46, MATCH($B$1, resultados!$A$1:$ZZ$1, 0))</f>
        <v/>
      </c>
      <c r="B52">
        <f>INDEX(resultados!$A$2:$ZZ$49, 46, MATCH($B$2, resultados!$A$1:$ZZ$1, 0))</f>
        <v/>
      </c>
      <c r="C52">
        <f>INDEX(resultados!$A$2:$ZZ$49, 46, MATCH($B$3, resultados!$A$1:$ZZ$1, 0))</f>
        <v/>
      </c>
    </row>
    <row r="53">
      <c r="A53">
        <f>INDEX(resultados!$A$2:$ZZ$49, 47, MATCH($B$1, resultados!$A$1:$ZZ$1, 0))</f>
        <v/>
      </c>
      <c r="B53">
        <f>INDEX(resultados!$A$2:$ZZ$49, 47, MATCH($B$2, resultados!$A$1:$ZZ$1, 0))</f>
        <v/>
      </c>
      <c r="C53">
        <f>INDEX(resultados!$A$2:$ZZ$49, 47, MATCH($B$3, resultados!$A$1:$ZZ$1, 0))</f>
        <v/>
      </c>
    </row>
    <row r="54">
      <c r="A54">
        <f>INDEX(resultados!$A$2:$ZZ$49, 48, MATCH($B$1, resultados!$A$1:$ZZ$1, 0))</f>
        <v/>
      </c>
      <c r="B54">
        <f>INDEX(resultados!$A$2:$ZZ$49, 48, MATCH($B$2, resultados!$A$1:$ZZ$1, 0))</f>
        <v/>
      </c>
      <c r="C54">
        <f>INDEX(resultados!$A$2:$ZZ$49, 48,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2024-09-25T11:41:28Z</dcterms:created>
  <dcterms:modified xmlns:dcterms="http://purl.org/dc/terms/" xmlns:xsi="http://www.w3.org/2001/XMLSchema-instance" xsi:type="dcterms:W3CDTF">2024-09-25T11:41:28Z</dcterms:modified>
</cp:coreProperties>
</file>