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gráficos!$A$7:$A$33</f>
              <numCache>
                <formatCode>General</formatCode>
                <ptCount val="2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</numCache>
            </numRef>
          </xVal>
          <yVal>
            <numRef>
              <f>gráficos!$B$7:$B$33</f>
              <numCache>
                <formatCode>General</formatCode>
                <ptCount val="2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15.0647</v>
      </c>
      <c r="E2" t="n">
        <v>6.64</v>
      </c>
      <c r="F2" t="n">
        <v>3.03</v>
      </c>
      <c r="G2" t="n">
        <v>6.5</v>
      </c>
      <c r="H2" t="n">
        <v>0.09</v>
      </c>
      <c r="I2" t="n">
        <v>28</v>
      </c>
      <c r="J2" t="n">
        <v>194.77</v>
      </c>
      <c r="K2" t="n">
        <v>54.38</v>
      </c>
      <c r="L2" t="n">
        <v>1</v>
      </c>
      <c r="M2" t="n">
        <v>26</v>
      </c>
      <c r="N2" t="n">
        <v>39.4</v>
      </c>
      <c r="O2" t="n">
        <v>24256.19</v>
      </c>
      <c r="P2" t="n">
        <v>37.49</v>
      </c>
      <c r="Q2" t="n">
        <v>1132.08</v>
      </c>
      <c r="R2" t="n">
        <v>45.96</v>
      </c>
      <c r="S2" t="n">
        <v>27.17</v>
      </c>
      <c r="T2" t="n">
        <v>9530.219999999999</v>
      </c>
      <c r="U2" t="n">
        <v>0.59</v>
      </c>
      <c r="V2" t="n">
        <v>0.79</v>
      </c>
      <c r="W2" t="n">
        <v>0.15</v>
      </c>
      <c r="X2" t="n">
        <v>0.59</v>
      </c>
      <c r="Y2" t="n">
        <v>4</v>
      </c>
      <c r="Z2" t="n">
        <v>10</v>
      </c>
      <c r="AA2" t="n">
        <v>20.57740602857858</v>
      </c>
      <c r="AB2" t="n">
        <v>28.15491473934567</v>
      </c>
      <c r="AC2" t="n">
        <v>25.46784919232027</v>
      </c>
      <c r="AD2" t="n">
        <v>20577.40602857858</v>
      </c>
      <c r="AE2" t="n">
        <v>28154.91473934567</v>
      </c>
      <c r="AF2" t="n">
        <v>3.516328216064808e-06</v>
      </c>
      <c r="AG2" t="n">
        <v>0.06916666666666667</v>
      </c>
      <c r="AH2" t="n">
        <v>25467.84919232027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17.4174</v>
      </c>
      <c r="E3" t="n">
        <v>5.74</v>
      </c>
      <c r="F3" t="n">
        <v>2.72</v>
      </c>
      <c r="G3" t="n">
        <v>12.55</v>
      </c>
      <c r="H3" t="n">
        <v>0.18</v>
      </c>
      <c r="I3" t="n">
        <v>13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28.21</v>
      </c>
      <c r="Q3" t="n">
        <v>1131.41</v>
      </c>
      <c r="R3" t="n">
        <v>35.54</v>
      </c>
      <c r="S3" t="n">
        <v>27.17</v>
      </c>
      <c r="T3" t="n">
        <v>4393.39</v>
      </c>
      <c r="U3" t="n">
        <v>0.76</v>
      </c>
      <c r="V3" t="n">
        <v>0.88</v>
      </c>
      <c r="W3" t="n">
        <v>0.15</v>
      </c>
      <c r="X3" t="n">
        <v>0.28</v>
      </c>
      <c r="Y3" t="n">
        <v>4</v>
      </c>
      <c r="Z3" t="n">
        <v>10</v>
      </c>
      <c r="AA3" t="n">
        <v>14.65910888287342</v>
      </c>
      <c r="AB3" t="n">
        <v>20.05723948777275</v>
      </c>
      <c r="AC3" t="n">
        <v>18.1430047016044</v>
      </c>
      <c r="AD3" t="n">
        <v>14659.10888287342</v>
      </c>
      <c r="AE3" t="n">
        <v>20057.23948777275</v>
      </c>
      <c r="AF3" t="n">
        <v>4.065483884211912e-06</v>
      </c>
      <c r="AG3" t="n">
        <v>0.05979166666666667</v>
      </c>
      <c r="AH3" t="n">
        <v>18143.0047016044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17.9345</v>
      </c>
      <c r="E2" t="n">
        <v>5.58</v>
      </c>
      <c r="F2" t="n">
        <v>3.07</v>
      </c>
      <c r="G2" t="n">
        <v>6.14</v>
      </c>
      <c r="H2" t="n">
        <v>0.2</v>
      </c>
      <c r="I2" t="n">
        <v>30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20.16</v>
      </c>
      <c r="Q2" t="n">
        <v>1132.69</v>
      </c>
      <c r="R2" t="n">
        <v>45.9</v>
      </c>
      <c r="S2" t="n">
        <v>27.17</v>
      </c>
      <c r="T2" t="n">
        <v>9487.16</v>
      </c>
      <c r="U2" t="n">
        <v>0.59</v>
      </c>
      <c r="V2" t="n">
        <v>0.78</v>
      </c>
      <c r="W2" t="n">
        <v>0.19</v>
      </c>
      <c r="X2" t="n">
        <v>0.63</v>
      </c>
      <c r="Y2" t="n">
        <v>4</v>
      </c>
      <c r="Z2" t="n">
        <v>10</v>
      </c>
      <c r="AA2" t="n">
        <v>10.95637746826474</v>
      </c>
      <c r="AB2" t="n">
        <v>14.99099901336405</v>
      </c>
      <c r="AC2" t="n">
        <v>13.5602791075154</v>
      </c>
      <c r="AD2" t="n">
        <v>10956.37746826473</v>
      </c>
      <c r="AE2" t="n">
        <v>14990.99901336405</v>
      </c>
      <c r="AF2" t="n">
        <v>4.755230232196009e-06</v>
      </c>
      <c r="AG2" t="n">
        <v>0.058125</v>
      </c>
      <c r="AH2" t="n">
        <v>13560.2791075154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17.5533</v>
      </c>
      <c r="E2" t="n">
        <v>5.7</v>
      </c>
      <c r="F2" t="n">
        <v>3.25</v>
      </c>
      <c r="G2" t="n">
        <v>4.99</v>
      </c>
      <c r="H2" t="n">
        <v>0.24</v>
      </c>
      <c r="I2" t="n">
        <v>39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18.67</v>
      </c>
      <c r="Q2" t="n">
        <v>1133.25</v>
      </c>
      <c r="R2" t="n">
        <v>50.85</v>
      </c>
      <c r="S2" t="n">
        <v>27.17</v>
      </c>
      <c r="T2" t="n">
        <v>11916.73</v>
      </c>
      <c r="U2" t="n">
        <v>0.53</v>
      </c>
      <c r="V2" t="n">
        <v>0.74</v>
      </c>
      <c r="W2" t="n">
        <v>0.22</v>
      </c>
      <c r="X2" t="n">
        <v>0.8100000000000001</v>
      </c>
      <c r="Y2" t="n">
        <v>4</v>
      </c>
      <c r="Z2" t="n">
        <v>10</v>
      </c>
      <c r="AA2" t="n">
        <v>10.51220589206679</v>
      </c>
      <c r="AB2" t="n">
        <v>14.383263867346</v>
      </c>
      <c r="AC2" t="n">
        <v>13.01054535086987</v>
      </c>
      <c r="AD2" t="n">
        <v>10512.20589206679</v>
      </c>
      <c r="AE2" t="n">
        <v>14383.263867346</v>
      </c>
      <c r="AF2" t="n">
        <v>4.814511372305864e-06</v>
      </c>
      <c r="AG2" t="n">
        <v>0.059375</v>
      </c>
      <c r="AH2" t="n">
        <v>13010.54535086987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15.0994</v>
      </c>
      <c r="E2" t="n">
        <v>6.62</v>
      </c>
      <c r="F2" t="n">
        <v>4.07</v>
      </c>
      <c r="G2" t="n">
        <v>3.17</v>
      </c>
      <c r="H2" t="n">
        <v>0.43</v>
      </c>
      <c r="I2" t="n">
        <v>77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16.11</v>
      </c>
      <c r="Q2" t="n">
        <v>1136.24</v>
      </c>
      <c r="R2" t="n">
        <v>74.98</v>
      </c>
      <c r="S2" t="n">
        <v>27.17</v>
      </c>
      <c r="T2" t="n">
        <v>23791.75</v>
      </c>
      <c r="U2" t="n">
        <v>0.36</v>
      </c>
      <c r="V2" t="n">
        <v>0.59</v>
      </c>
      <c r="W2" t="n">
        <v>0.33</v>
      </c>
      <c r="X2" t="n">
        <v>1.62</v>
      </c>
      <c r="Y2" t="n">
        <v>4</v>
      </c>
      <c r="Z2" t="n">
        <v>10</v>
      </c>
      <c r="AA2" t="n">
        <v>10.83766911720473</v>
      </c>
      <c r="AB2" t="n">
        <v>14.82857701040171</v>
      </c>
      <c r="AC2" t="n">
        <v>13.41335843255458</v>
      </c>
      <c r="AD2" t="n">
        <v>10837.66911720473</v>
      </c>
      <c r="AE2" t="n">
        <v>14828.5770104017</v>
      </c>
      <c r="AF2" t="n">
        <v>4.445046466177043e-06</v>
      </c>
      <c r="AG2" t="n">
        <v>0.06895833333333333</v>
      </c>
      <c r="AH2" t="n">
        <v>13413.35843255458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18.1041</v>
      </c>
      <c r="E2" t="n">
        <v>5.52</v>
      </c>
      <c r="F2" t="n">
        <v>2.75</v>
      </c>
      <c r="G2" t="n">
        <v>8.67</v>
      </c>
      <c r="H2" t="n">
        <v>0.12</v>
      </c>
      <c r="I2" t="n">
        <v>19</v>
      </c>
      <c r="J2" t="n">
        <v>141.81</v>
      </c>
      <c r="K2" t="n">
        <v>47.83</v>
      </c>
      <c r="L2" t="n">
        <v>1</v>
      </c>
      <c r="M2" t="n">
        <v>10</v>
      </c>
      <c r="N2" t="n">
        <v>22.98</v>
      </c>
      <c r="O2" t="n">
        <v>17723.39</v>
      </c>
      <c r="P2" t="n">
        <v>23.75</v>
      </c>
      <c r="Q2" t="n">
        <v>1131.67</v>
      </c>
      <c r="R2" t="n">
        <v>36.52</v>
      </c>
      <c r="S2" t="n">
        <v>27.17</v>
      </c>
      <c r="T2" t="n">
        <v>4851.68</v>
      </c>
      <c r="U2" t="n">
        <v>0.74</v>
      </c>
      <c r="V2" t="n">
        <v>0.87</v>
      </c>
      <c r="W2" t="n">
        <v>0.14</v>
      </c>
      <c r="X2" t="n">
        <v>0.31</v>
      </c>
      <c r="Y2" t="n">
        <v>4</v>
      </c>
      <c r="Z2" t="n">
        <v>10</v>
      </c>
      <c r="AA2" t="n">
        <v>12.33167364358297</v>
      </c>
      <c r="AB2" t="n">
        <v>16.87273991431416</v>
      </c>
      <c r="AC2" t="n">
        <v>15.26242929788373</v>
      </c>
      <c r="AD2" t="n">
        <v>12331.67364358297</v>
      </c>
      <c r="AE2" t="n">
        <v>16872.73991431416</v>
      </c>
      <c r="AF2" t="n">
        <v>4.457076907592938e-06</v>
      </c>
      <c r="AG2" t="n">
        <v>0.0575</v>
      </c>
      <c r="AH2" t="n">
        <v>15262.42929788373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18.0696</v>
      </c>
      <c r="E3" t="n">
        <v>5.53</v>
      </c>
      <c r="F3" t="n">
        <v>2.79</v>
      </c>
      <c r="G3" t="n">
        <v>9.289999999999999</v>
      </c>
      <c r="H3" t="n">
        <v>0.25</v>
      </c>
      <c r="I3" t="n">
        <v>18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23.95</v>
      </c>
      <c r="Q3" t="n">
        <v>1131.74</v>
      </c>
      <c r="R3" t="n">
        <v>37.44</v>
      </c>
      <c r="S3" t="n">
        <v>27.17</v>
      </c>
      <c r="T3" t="n">
        <v>5320</v>
      </c>
      <c r="U3" t="n">
        <v>0.73</v>
      </c>
      <c r="V3" t="n">
        <v>0.86</v>
      </c>
      <c r="W3" t="n">
        <v>0.16</v>
      </c>
      <c r="X3" t="n">
        <v>0.35</v>
      </c>
      <c r="Y3" t="n">
        <v>4</v>
      </c>
      <c r="Z3" t="n">
        <v>10</v>
      </c>
      <c r="AA3" t="n">
        <v>12.46183551753307</v>
      </c>
      <c r="AB3" t="n">
        <v>17.05083313258176</v>
      </c>
      <c r="AC3" t="n">
        <v>15.42352554935972</v>
      </c>
      <c r="AD3" t="n">
        <v>12461.83551753307</v>
      </c>
      <c r="AE3" t="n">
        <v>17050.83313258176</v>
      </c>
      <c r="AF3" t="n">
        <v>4.448583298227549e-06</v>
      </c>
      <c r="AG3" t="n">
        <v>0.05760416666666667</v>
      </c>
      <c r="AH3" t="n">
        <v>15423.52554935972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16.0264</v>
      </c>
      <c r="E2" t="n">
        <v>6.24</v>
      </c>
      <c r="F2" t="n">
        <v>2.93</v>
      </c>
      <c r="G2" t="n">
        <v>7.03</v>
      </c>
      <c r="H2" t="n">
        <v>0.1</v>
      </c>
      <c r="I2" t="n">
        <v>25</v>
      </c>
      <c r="J2" t="n">
        <v>176.73</v>
      </c>
      <c r="K2" t="n">
        <v>52.44</v>
      </c>
      <c r="L2" t="n">
        <v>1</v>
      </c>
      <c r="M2" t="n">
        <v>23</v>
      </c>
      <c r="N2" t="n">
        <v>33.29</v>
      </c>
      <c r="O2" t="n">
        <v>22031.19</v>
      </c>
      <c r="P2" t="n">
        <v>32.94</v>
      </c>
      <c r="Q2" t="n">
        <v>1132.01</v>
      </c>
      <c r="R2" t="n">
        <v>42.51</v>
      </c>
      <c r="S2" t="n">
        <v>27.17</v>
      </c>
      <c r="T2" t="n">
        <v>7820.45</v>
      </c>
      <c r="U2" t="n">
        <v>0.64</v>
      </c>
      <c r="V2" t="n">
        <v>0.82</v>
      </c>
      <c r="W2" t="n">
        <v>0.15</v>
      </c>
      <c r="X2" t="n">
        <v>0.49</v>
      </c>
      <c r="Y2" t="n">
        <v>4</v>
      </c>
      <c r="Z2" t="n">
        <v>10</v>
      </c>
      <c r="AA2" t="n">
        <v>17.53448118451467</v>
      </c>
      <c r="AB2" t="n">
        <v>23.99145072318515</v>
      </c>
      <c r="AC2" t="n">
        <v>21.70174033850771</v>
      </c>
      <c r="AD2" t="n">
        <v>17534.48118451467</v>
      </c>
      <c r="AE2" t="n">
        <v>23991.45072318515</v>
      </c>
      <c r="AF2" t="n">
        <v>3.8020716710271e-06</v>
      </c>
      <c r="AG2" t="n">
        <v>0.065</v>
      </c>
      <c r="AH2" t="n">
        <v>21701.74033850771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17.7253</v>
      </c>
      <c r="E3" t="n">
        <v>5.64</v>
      </c>
      <c r="F3" t="n">
        <v>2.72</v>
      </c>
      <c r="G3" t="n">
        <v>11.67</v>
      </c>
      <c r="H3" t="n">
        <v>0.2</v>
      </c>
      <c r="I3" t="n">
        <v>14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26.69</v>
      </c>
      <c r="Q3" t="n">
        <v>1131.51</v>
      </c>
      <c r="R3" t="n">
        <v>35.67</v>
      </c>
      <c r="S3" t="n">
        <v>27.17</v>
      </c>
      <c r="T3" t="n">
        <v>4451.11</v>
      </c>
      <c r="U3" t="n">
        <v>0.76</v>
      </c>
      <c r="V3" t="n">
        <v>0.88</v>
      </c>
      <c r="W3" t="n">
        <v>0.15</v>
      </c>
      <c r="X3" t="n">
        <v>0.28</v>
      </c>
      <c r="Y3" t="n">
        <v>4</v>
      </c>
      <c r="Z3" t="n">
        <v>10</v>
      </c>
      <c r="AA3" t="n">
        <v>13.7981683585246</v>
      </c>
      <c r="AB3" t="n">
        <v>18.8792626803932</v>
      </c>
      <c r="AC3" t="n">
        <v>17.07745234739082</v>
      </c>
      <c r="AD3" t="n">
        <v>13798.1683585246</v>
      </c>
      <c r="AE3" t="n">
        <v>18879.2626803932</v>
      </c>
      <c r="AF3" t="n">
        <v>4.2051153715405e-06</v>
      </c>
      <c r="AG3" t="n">
        <v>0.05875</v>
      </c>
      <c r="AH3" t="n">
        <v>17077.45234739082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12.8691</v>
      </c>
      <c r="E2" t="n">
        <v>7.77</v>
      </c>
      <c r="F2" t="n">
        <v>4.86</v>
      </c>
      <c r="G2" t="n">
        <v>2.56</v>
      </c>
      <c r="H2" t="n">
        <v>0.64</v>
      </c>
      <c r="I2" t="n">
        <v>114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14.12</v>
      </c>
      <c r="Q2" t="n">
        <v>1138.01</v>
      </c>
      <c r="R2" t="n">
        <v>97.70999999999999</v>
      </c>
      <c r="S2" t="n">
        <v>27.17</v>
      </c>
      <c r="T2" t="n">
        <v>34971.97</v>
      </c>
      <c r="U2" t="n">
        <v>0.28</v>
      </c>
      <c r="V2" t="n">
        <v>0.49</v>
      </c>
      <c r="W2" t="n">
        <v>0.44</v>
      </c>
      <c r="X2" t="n">
        <v>2.41</v>
      </c>
      <c r="Y2" t="n">
        <v>4</v>
      </c>
      <c r="Z2" t="n">
        <v>10</v>
      </c>
      <c r="AA2" t="n">
        <v>11.63733773721554</v>
      </c>
      <c r="AB2" t="n">
        <v>15.92271889518485</v>
      </c>
      <c r="AC2" t="n">
        <v>14.40307695149506</v>
      </c>
      <c r="AD2" t="n">
        <v>11637.33773721554</v>
      </c>
      <c r="AE2" t="n">
        <v>15922.71889518485</v>
      </c>
      <c r="AF2" t="n">
        <v>3.922977570594131e-06</v>
      </c>
      <c r="AG2" t="n">
        <v>0.0809375</v>
      </c>
      <c r="AH2" t="n">
        <v>14403.07695149506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17.9784</v>
      </c>
      <c r="E2" t="n">
        <v>5.56</v>
      </c>
      <c r="F2" t="n">
        <v>3.02</v>
      </c>
      <c r="G2" t="n">
        <v>6.71</v>
      </c>
      <c r="H2" t="n">
        <v>0.18</v>
      </c>
      <c r="I2" t="n">
        <v>27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21.06</v>
      </c>
      <c r="Q2" t="n">
        <v>1133.05</v>
      </c>
      <c r="R2" t="n">
        <v>44.33</v>
      </c>
      <c r="S2" t="n">
        <v>27.17</v>
      </c>
      <c r="T2" t="n">
        <v>8719.15</v>
      </c>
      <c r="U2" t="n">
        <v>0.61</v>
      </c>
      <c r="V2" t="n">
        <v>0.79</v>
      </c>
      <c r="W2" t="n">
        <v>0.19</v>
      </c>
      <c r="X2" t="n">
        <v>0.58</v>
      </c>
      <c r="Y2" t="n">
        <v>4</v>
      </c>
      <c r="Z2" t="n">
        <v>10</v>
      </c>
      <c r="AA2" t="n">
        <v>11.3045505144849</v>
      </c>
      <c r="AB2" t="n">
        <v>15.4673847355109</v>
      </c>
      <c r="AC2" t="n">
        <v>13.99119924495353</v>
      </c>
      <c r="AD2" t="n">
        <v>11304.5505144849</v>
      </c>
      <c r="AE2" t="n">
        <v>15467.3847355109</v>
      </c>
      <c r="AF2" t="n">
        <v>4.697389007054226e-06</v>
      </c>
      <c r="AG2" t="n">
        <v>0.05791666666666666</v>
      </c>
      <c r="AH2" t="n">
        <v>13991.19924495353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18.2177</v>
      </c>
      <c r="E2" t="n">
        <v>5.49</v>
      </c>
      <c r="F2" t="n">
        <v>2.85</v>
      </c>
      <c r="G2" t="n">
        <v>8.539999999999999</v>
      </c>
      <c r="H2" t="n">
        <v>0.14</v>
      </c>
      <c r="I2" t="n">
        <v>20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22.51</v>
      </c>
      <c r="Q2" t="n">
        <v>1132.51</v>
      </c>
      <c r="R2" t="n">
        <v>39.28</v>
      </c>
      <c r="S2" t="n">
        <v>27.17</v>
      </c>
      <c r="T2" t="n">
        <v>6229.31</v>
      </c>
      <c r="U2" t="n">
        <v>0.6899999999999999</v>
      </c>
      <c r="V2" t="n">
        <v>0.84</v>
      </c>
      <c r="W2" t="n">
        <v>0.16</v>
      </c>
      <c r="X2" t="n">
        <v>0.41</v>
      </c>
      <c r="Y2" t="n">
        <v>4</v>
      </c>
      <c r="Z2" t="n">
        <v>10</v>
      </c>
      <c r="AA2" t="n">
        <v>11.80275435756379</v>
      </c>
      <c r="AB2" t="n">
        <v>16.14904921281048</v>
      </c>
      <c r="AC2" t="n">
        <v>14.60780662126377</v>
      </c>
      <c r="AD2" t="n">
        <v>11802.75435756379</v>
      </c>
      <c r="AE2" t="n">
        <v>16149.04921281048</v>
      </c>
      <c r="AF2" t="n">
        <v>4.582776163782716e-06</v>
      </c>
      <c r="AG2" t="n">
        <v>0.0571875</v>
      </c>
      <c r="AH2" t="n">
        <v>14607.80662126377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17.0173</v>
      </c>
      <c r="E2" t="n">
        <v>5.88</v>
      </c>
      <c r="F2" t="n">
        <v>2.84</v>
      </c>
      <c r="G2" t="n">
        <v>7.75</v>
      </c>
      <c r="H2" t="n">
        <v>0.11</v>
      </c>
      <c r="I2" t="n">
        <v>22</v>
      </c>
      <c r="J2" t="n">
        <v>159.12</v>
      </c>
      <c r="K2" t="n">
        <v>50.28</v>
      </c>
      <c r="L2" t="n">
        <v>1</v>
      </c>
      <c r="M2" t="n">
        <v>20</v>
      </c>
      <c r="N2" t="n">
        <v>27.84</v>
      </c>
      <c r="O2" t="n">
        <v>19859.16</v>
      </c>
      <c r="P2" t="n">
        <v>28.48</v>
      </c>
      <c r="Q2" t="n">
        <v>1131.37</v>
      </c>
      <c r="R2" t="n">
        <v>39.86</v>
      </c>
      <c r="S2" t="n">
        <v>27.17</v>
      </c>
      <c r="T2" t="n">
        <v>6506.94</v>
      </c>
      <c r="U2" t="n">
        <v>0.68</v>
      </c>
      <c r="V2" t="n">
        <v>0.84</v>
      </c>
      <c r="W2" t="n">
        <v>0.14</v>
      </c>
      <c r="X2" t="n">
        <v>0.4</v>
      </c>
      <c r="Y2" t="n">
        <v>4</v>
      </c>
      <c r="Z2" t="n">
        <v>10</v>
      </c>
      <c r="AA2" t="n">
        <v>14.8563486984372</v>
      </c>
      <c r="AB2" t="n">
        <v>20.32711170502225</v>
      </c>
      <c r="AC2" t="n">
        <v>18.38712069321439</v>
      </c>
      <c r="AD2" t="n">
        <v>14856.3486984372</v>
      </c>
      <c r="AE2" t="n">
        <v>20327.11170502225</v>
      </c>
      <c r="AF2" t="n">
        <v>4.109076196783562e-06</v>
      </c>
      <c r="AG2" t="n">
        <v>0.06125</v>
      </c>
      <c r="AH2" t="n">
        <v>18387.12069321439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17.8421</v>
      </c>
      <c r="E3" t="n">
        <v>5.6</v>
      </c>
      <c r="F3" t="n">
        <v>2.76</v>
      </c>
      <c r="G3" t="n">
        <v>10.37</v>
      </c>
      <c r="H3" t="n">
        <v>0.22</v>
      </c>
      <c r="I3" t="n">
        <v>16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25.37</v>
      </c>
      <c r="Q3" t="n">
        <v>1131.31</v>
      </c>
      <c r="R3" t="n">
        <v>36.97</v>
      </c>
      <c r="S3" t="n">
        <v>27.17</v>
      </c>
      <c r="T3" t="n">
        <v>5095.37</v>
      </c>
      <c r="U3" t="n">
        <v>0.73</v>
      </c>
      <c r="V3" t="n">
        <v>0.86</v>
      </c>
      <c r="W3" t="n">
        <v>0.15</v>
      </c>
      <c r="X3" t="n">
        <v>0.33</v>
      </c>
      <c r="Y3" t="n">
        <v>4</v>
      </c>
      <c r="Z3" t="n">
        <v>10</v>
      </c>
      <c r="AA3" t="n">
        <v>13.19039108066037</v>
      </c>
      <c r="AB3" t="n">
        <v>18.0476749956134</v>
      </c>
      <c r="AC3" t="n">
        <v>16.32523022408493</v>
      </c>
      <c r="AD3" t="n">
        <v>13190.39108066037</v>
      </c>
      <c r="AE3" t="n">
        <v>18047.6749956134</v>
      </c>
      <c r="AF3" t="n">
        <v>4.308236230814053e-06</v>
      </c>
      <c r="AG3" t="n">
        <v>0.05833333333333333</v>
      </c>
      <c r="AH3" t="n">
        <v>16325.23022408493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17.882</v>
      </c>
      <c r="E2" t="n">
        <v>5.59</v>
      </c>
      <c r="F2" t="n">
        <v>3.11</v>
      </c>
      <c r="G2" t="n">
        <v>5.5</v>
      </c>
      <c r="H2" t="n">
        <v>0.22</v>
      </c>
      <c r="I2" t="n">
        <v>34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19.26</v>
      </c>
      <c r="Q2" t="n">
        <v>1133.68</v>
      </c>
      <c r="R2" t="n">
        <v>46.83</v>
      </c>
      <c r="S2" t="n">
        <v>27.17</v>
      </c>
      <c r="T2" t="n">
        <v>9931.07</v>
      </c>
      <c r="U2" t="n">
        <v>0.58</v>
      </c>
      <c r="V2" t="n">
        <v>0.77</v>
      </c>
      <c r="W2" t="n">
        <v>0.2</v>
      </c>
      <c r="X2" t="n">
        <v>0.67</v>
      </c>
      <c r="Y2" t="n">
        <v>4</v>
      </c>
      <c r="Z2" t="n">
        <v>10</v>
      </c>
      <c r="AA2" t="n">
        <v>10.58418548300554</v>
      </c>
      <c r="AB2" t="n">
        <v>14.48174951918336</v>
      </c>
      <c r="AC2" t="n">
        <v>13.09963167032164</v>
      </c>
      <c r="AD2" t="n">
        <v>10584.18548300554</v>
      </c>
      <c r="AE2" t="n">
        <v>14481.74951918336</v>
      </c>
      <c r="AF2" t="n">
        <v>4.818114650338059e-06</v>
      </c>
      <c r="AG2" t="n">
        <v>0.05822916666666667</v>
      </c>
      <c r="AH2" t="n">
        <v>13099.63167032164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18.1534</v>
      </c>
      <c r="E2" t="n">
        <v>5.51</v>
      </c>
      <c r="F2" t="n">
        <v>2.94</v>
      </c>
      <c r="G2" t="n">
        <v>7.35</v>
      </c>
      <c r="H2" t="n">
        <v>0.16</v>
      </c>
      <c r="I2" t="n">
        <v>24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21.37</v>
      </c>
      <c r="Q2" t="n">
        <v>1131.75</v>
      </c>
      <c r="R2" t="n">
        <v>41.94</v>
      </c>
      <c r="S2" t="n">
        <v>27.17</v>
      </c>
      <c r="T2" t="n">
        <v>7539.55</v>
      </c>
      <c r="U2" t="n">
        <v>0.65</v>
      </c>
      <c r="V2" t="n">
        <v>0.8100000000000001</v>
      </c>
      <c r="W2" t="n">
        <v>0.18</v>
      </c>
      <c r="X2" t="n">
        <v>0.5</v>
      </c>
      <c r="Y2" t="n">
        <v>4</v>
      </c>
      <c r="Z2" t="n">
        <v>10</v>
      </c>
      <c r="AA2" t="n">
        <v>11.3557291661968</v>
      </c>
      <c r="AB2" t="n">
        <v>15.53740962462554</v>
      </c>
      <c r="AC2" t="n">
        <v>14.05454105693183</v>
      </c>
      <c r="AD2" t="n">
        <v>11355.7291661968</v>
      </c>
      <c r="AE2" t="n">
        <v>15537.40962462554</v>
      </c>
      <c r="AF2" t="n">
        <v>4.679294568823258e-06</v>
      </c>
      <c r="AG2" t="n">
        <v>0.05739583333333333</v>
      </c>
      <c r="AH2" t="n">
        <v>14054.54105693183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16.9811</v>
      </c>
      <c r="E2" t="n">
        <v>5.89</v>
      </c>
      <c r="F2" t="n">
        <v>3.44</v>
      </c>
      <c r="G2" t="n">
        <v>4.39</v>
      </c>
      <c r="H2" t="n">
        <v>0.28</v>
      </c>
      <c r="I2" t="n">
        <v>47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18.13</v>
      </c>
      <c r="Q2" t="n">
        <v>1133.78</v>
      </c>
      <c r="R2" t="n">
        <v>56.51</v>
      </c>
      <c r="S2" t="n">
        <v>27.17</v>
      </c>
      <c r="T2" t="n">
        <v>14709.7</v>
      </c>
      <c r="U2" t="n">
        <v>0.48</v>
      </c>
      <c r="V2" t="n">
        <v>0.7</v>
      </c>
      <c r="W2" t="n">
        <v>0.24</v>
      </c>
      <c r="X2" t="n">
        <v>1</v>
      </c>
      <c r="Y2" t="n">
        <v>4</v>
      </c>
      <c r="Z2" t="n">
        <v>10</v>
      </c>
      <c r="AA2" t="n">
        <v>10.58448758344906</v>
      </c>
      <c r="AB2" t="n">
        <v>14.48216286633791</v>
      </c>
      <c r="AC2" t="n">
        <v>13.1000055682039</v>
      </c>
      <c r="AD2" t="n">
        <v>10584.48758344906</v>
      </c>
      <c r="AE2" t="n">
        <v>14482.16286633791</v>
      </c>
      <c r="AF2" t="n">
        <v>4.751913717806799e-06</v>
      </c>
      <c r="AG2" t="n">
        <v>0.06135416666666666</v>
      </c>
      <c r="AH2" t="n">
        <v>13100.0055682039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16.5868</v>
      </c>
      <c r="E2" t="n">
        <v>6.03</v>
      </c>
      <c r="F2" t="n">
        <v>2.88</v>
      </c>
      <c r="G2" t="n">
        <v>7.51</v>
      </c>
      <c r="H2" t="n">
        <v>0.11</v>
      </c>
      <c r="I2" t="n">
        <v>23</v>
      </c>
      <c r="J2" t="n">
        <v>167.88</v>
      </c>
      <c r="K2" t="n">
        <v>51.39</v>
      </c>
      <c r="L2" t="n">
        <v>1</v>
      </c>
      <c r="M2" t="n">
        <v>21</v>
      </c>
      <c r="N2" t="n">
        <v>30.49</v>
      </c>
      <c r="O2" t="n">
        <v>20939.59</v>
      </c>
      <c r="P2" t="n">
        <v>30.6</v>
      </c>
      <c r="Q2" t="n">
        <v>1131.5</v>
      </c>
      <c r="R2" t="n">
        <v>40.91</v>
      </c>
      <c r="S2" t="n">
        <v>27.17</v>
      </c>
      <c r="T2" t="n">
        <v>7028.38</v>
      </c>
      <c r="U2" t="n">
        <v>0.66</v>
      </c>
      <c r="V2" t="n">
        <v>0.83</v>
      </c>
      <c r="W2" t="n">
        <v>0.14</v>
      </c>
      <c r="X2" t="n">
        <v>0.44</v>
      </c>
      <c r="Y2" t="n">
        <v>4</v>
      </c>
      <c r="Z2" t="n">
        <v>10</v>
      </c>
      <c r="AA2" t="n">
        <v>16.0552110992462</v>
      </c>
      <c r="AB2" t="n">
        <v>21.96744813181611</v>
      </c>
      <c r="AC2" t="n">
        <v>19.87090571370276</v>
      </c>
      <c r="AD2" t="n">
        <v>16055.2110992462</v>
      </c>
      <c r="AE2" t="n">
        <v>21967.44813181611</v>
      </c>
      <c r="AF2" t="n">
        <v>3.969147913281378e-06</v>
      </c>
      <c r="AG2" t="n">
        <v>0.06281250000000001</v>
      </c>
      <c r="AH2" t="n">
        <v>19870.90571370276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17.755</v>
      </c>
      <c r="E3" t="n">
        <v>5.63</v>
      </c>
      <c r="F3" t="n">
        <v>2.75</v>
      </c>
      <c r="G3" t="n">
        <v>11.01</v>
      </c>
      <c r="H3" t="n">
        <v>0.21</v>
      </c>
      <c r="I3" t="n">
        <v>15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26.03</v>
      </c>
      <c r="Q3" t="n">
        <v>1131.54</v>
      </c>
      <c r="R3" t="n">
        <v>36.6</v>
      </c>
      <c r="S3" t="n">
        <v>27.17</v>
      </c>
      <c r="T3" t="n">
        <v>4913.81</v>
      </c>
      <c r="U3" t="n">
        <v>0.74</v>
      </c>
      <c r="V3" t="n">
        <v>0.87</v>
      </c>
      <c r="W3" t="n">
        <v>0.15</v>
      </c>
      <c r="X3" t="n">
        <v>0.31</v>
      </c>
      <c r="Y3" t="n">
        <v>4</v>
      </c>
      <c r="Z3" t="n">
        <v>10</v>
      </c>
      <c r="AA3" t="n">
        <v>13.52833976312153</v>
      </c>
      <c r="AB3" t="n">
        <v>18.51007129218084</v>
      </c>
      <c r="AC3" t="n">
        <v>16.74349606709683</v>
      </c>
      <c r="AD3" t="n">
        <v>13528.33976312153</v>
      </c>
      <c r="AE3" t="n">
        <v>18510.07129218084</v>
      </c>
      <c r="AF3" t="n">
        <v>4.248693008917383e-06</v>
      </c>
      <c r="AG3" t="n">
        <v>0.05864583333333333</v>
      </c>
      <c r="AH3" t="n">
        <v>16743.49606709683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16.3376</v>
      </c>
      <c r="E2" t="n">
        <v>6.12</v>
      </c>
      <c r="F2" t="n">
        <v>3.66</v>
      </c>
      <c r="G2" t="n">
        <v>3.79</v>
      </c>
      <c r="H2" t="n">
        <v>0.34</v>
      </c>
      <c r="I2" t="n">
        <v>58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17.18</v>
      </c>
      <c r="Q2" t="n">
        <v>1133.27</v>
      </c>
      <c r="R2" t="n">
        <v>63.18</v>
      </c>
      <c r="S2" t="n">
        <v>27.17</v>
      </c>
      <c r="T2" t="n">
        <v>17990.13</v>
      </c>
      <c r="U2" t="n">
        <v>0.43</v>
      </c>
      <c r="V2" t="n">
        <v>0.65</v>
      </c>
      <c r="W2" t="n">
        <v>0.27</v>
      </c>
      <c r="X2" t="n">
        <v>1.22</v>
      </c>
      <c r="Y2" t="n">
        <v>4</v>
      </c>
      <c r="Z2" t="n">
        <v>10</v>
      </c>
      <c r="AA2" t="n">
        <v>10.53074626056064</v>
      </c>
      <c r="AB2" t="n">
        <v>14.40863161746249</v>
      </c>
      <c r="AC2" t="n">
        <v>13.03349203851917</v>
      </c>
      <c r="AD2" t="n">
        <v>10530.74626056064</v>
      </c>
      <c r="AE2" t="n">
        <v>14408.63161746249</v>
      </c>
      <c r="AF2" t="n">
        <v>4.678737480318912e-06</v>
      </c>
      <c r="AG2" t="n">
        <v>0.06375</v>
      </c>
      <c r="AH2" t="n">
        <v>13033.49203851917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18.0659</v>
      </c>
      <c r="E2" t="n">
        <v>5.54</v>
      </c>
      <c r="F2" t="n">
        <v>2.84</v>
      </c>
      <c r="G2" t="n">
        <v>8.960000000000001</v>
      </c>
      <c r="H2" t="n">
        <v>0.13</v>
      </c>
      <c r="I2" t="n">
        <v>19</v>
      </c>
      <c r="J2" t="n">
        <v>133.21</v>
      </c>
      <c r="K2" t="n">
        <v>46.47</v>
      </c>
      <c r="L2" t="n">
        <v>1</v>
      </c>
      <c r="M2" t="n">
        <v>4</v>
      </c>
      <c r="N2" t="n">
        <v>20.75</v>
      </c>
      <c r="O2" t="n">
        <v>16663.42</v>
      </c>
      <c r="P2" t="n">
        <v>23.39</v>
      </c>
      <c r="Q2" t="n">
        <v>1131.98</v>
      </c>
      <c r="R2" t="n">
        <v>39.17</v>
      </c>
      <c r="S2" t="n">
        <v>27.17</v>
      </c>
      <c r="T2" t="n">
        <v>6177.37</v>
      </c>
      <c r="U2" t="n">
        <v>0.6899999999999999</v>
      </c>
      <c r="V2" t="n">
        <v>0.84</v>
      </c>
      <c r="W2" t="n">
        <v>0.16</v>
      </c>
      <c r="X2" t="n">
        <v>0.4</v>
      </c>
      <c r="Y2" t="n">
        <v>4</v>
      </c>
      <c r="Z2" t="n">
        <v>10</v>
      </c>
      <c r="AA2" t="n">
        <v>12.25212808920588</v>
      </c>
      <c r="AB2" t="n">
        <v>16.76390217751784</v>
      </c>
      <c r="AC2" t="n">
        <v>15.1639788819298</v>
      </c>
      <c r="AD2" t="n">
        <v>12252.12808920588</v>
      </c>
      <c r="AE2" t="n">
        <v>16763.90217751784</v>
      </c>
      <c r="AF2" t="n">
        <v>4.494496045786562e-06</v>
      </c>
      <c r="AG2" t="n">
        <v>0.05770833333333333</v>
      </c>
      <c r="AH2" t="n">
        <v>15163.9788819298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18.0442</v>
      </c>
      <c r="E3" t="n">
        <v>5.54</v>
      </c>
      <c r="F3" t="n">
        <v>2.84</v>
      </c>
      <c r="G3" t="n">
        <v>8.98</v>
      </c>
      <c r="H3" t="n">
        <v>0.26</v>
      </c>
      <c r="I3" t="n">
        <v>19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23.64</v>
      </c>
      <c r="Q3" t="n">
        <v>1131.44</v>
      </c>
      <c r="R3" t="n">
        <v>39.11</v>
      </c>
      <c r="S3" t="n">
        <v>27.17</v>
      </c>
      <c r="T3" t="n">
        <v>6149.29</v>
      </c>
      <c r="U3" t="n">
        <v>0.6899999999999999</v>
      </c>
      <c r="V3" t="n">
        <v>0.84</v>
      </c>
      <c r="W3" t="n">
        <v>0.16</v>
      </c>
      <c r="X3" t="n">
        <v>0.41</v>
      </c>
      <c r="Y3" t="n">
        <v>4</v>
      </c>
      <c r="Z3" t="n">
        <v>10</v>
      </c>
      <c r="AA3" t="n">
        <v>12.34010325441528</v>
      </c>
      <c r="AB3" t="n">
        <v>16.88427367974262</v>
      </c>
      <c r="AC3" t="n">
        <v>15.27286229692772</v>
      </c>
      <c r="AD3" t="n">
        <v>12340.10325441528</v>
      </c>
      <c r="AE3" t="n">
        <v>16884.27367974262</v>
      </c>
      <c r="AF3" t="n">
        <v>4.489097445982867e-06</v>
      </c>
      <c r="AG3" t="n">
        <v>0.05770833333333333</v>
      </c>
      <c r="AH3" t="n">
        <v>15272.86229692772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17.6436</v>
      </c>
      <c r="E2" t="n">
        <v>5.67</v>
      </c>
      <c r="F2" t="n">
        <v>2.78</v>
      </c>
      <c r="G2" t="n">
        <v>8.34</v>
      </c>
      <c r="H2" t="n">
        <v>0.12</v>
      </c>
      <c r="I2" t="n">
        <v>20</v>
      </c>
      <c r="J2" t="n">
        <v>150.44</v>
      </c>
      <c r="K2" t="n">
        <v>49.1</v>
      </c>
      <c r="L2" t="n">
        <v>1</v>
      </c>
      <c r="M2" t="n">
        <v>18</v>
      </c>
      <c r="N2" t="n">
        <v>25.34</v>
      </c>
      <c r="O2" t="n">
        <v>18787.76</v>
      </c>
      <c r="P2" t="n">
        <v>25.94</v>
      </c>
      <c r="Q2" t="n">
        <v>1131.47</v>
      </c>
      <c r="R2" t="n">
        <v>37.77</v>
      </c>
      <c r="S2" t="n">
        <v>27.17</v>
      </c>
      <c r="T2" t="n">
        <v>5471.26</v>
      </c>
      <c r="U2" t="n">
        <v>0.72</v>
      </c>
      <c r="V2" t="n">
        <v>0.86</v>
      </c>
      <c r="W2" t="n">
        <v>0.14</v>
      </c>
      <c r="X2" t="n">
        <v>0.34</v>
      </c>
      <c r="Y2" t="n">
        <v>4</v>
      </c>
      <c r="Z2" t="n">
        <v>10</v>
      </c>
      <c r="AA2" t="n">
        <v>13.42587758340273</v>
      </c>
      <c r="AB2" t="n">
        <v>18.36987801758316</v>
      </c>
      <c r="AC2" t="n">
        <v>16.61668264186075</v>
      </c>
      <c r="AD2" t="n">
        <v>13425.87758340273</v>
      </c>
      <c r="AE2" t="n">
        <v>18369.87801758316</v>
      </c>
      <c r="AF2" t="n">
        <v>4.300771615271377e-06</v>
      </c>
      <c r="AG2" t="n">
        <v>0.0590625</v>
      </c>
      <c r="AH2" t="n">
        <v>16616.68264186075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17.9033</v>
      </c>
      <c r="E3" t="n">
        <v>5.59</v>
      </c>
      <c r="F3" t="n">
        <v>2.79</v>
      </c>
      <c r="G3" t="n">
        <v>9.85</v>
      </c>
      <c r="H3" t="n">
        <v>0.23</v>
      </c>
      <c r="I3" t="n">
        <v>17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24.84</v>
      </c>
      <c r="Q3" t="n">
        <v>1132.38</v>
      </c>
      <c r="R3" t="n">
        <v>37.68</v>
      </c>
      <c r="S3" t="n">
        <v>27.17</v>
      </c>
      <c r="T3" t="n">
        <v>5441.19</v>
      </c>
      <c r="U3" t="n">
        <v>0.72</v>
      </c>
      <c r="V3" t="n">
        <v>0.86</v>
      </c>
      <c r="W3" t="n">
        <v>0.15</v>
      </c>
      <c r="X3" t="n">
        <v>0.35</v>
      </c>
      <c r="Y3" t="n">
        <v>4</v>
      </c>
      <c r="Z3" t="n">
        <v>10</v>
      </c>
      <c r="AA3" t="n">
        <v>12.93336398607563</v>
      </c>
      <c r="AB3" t="n">
        <v>17.69599918558229</v>
      </c>
      <c r="AC3" t="n">
        <v>16.00711785977428</v>
      </c>
      <c r="AD3" t="n">
        <v>12933.36398607563</v>
      </c>
      <c r="AE3" t="n">
        <v>17695.99918558229</v>
      </c>
      <c r="AF3" t="n">
        <v>4.364075611535517e-06</v>
      </c>
      <c r="AG3" t="n">
        <v>0.05822916666666667</v>
      </c>
      <c r="AH3" t="n">
        <v>16007.11785977428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15.4613</v>
      </c>
      <c r="E2" t="n">
        <v>6.47</v>
      </c>
      <c r="F2" t="n">
        <v>2.99</v>
      </c>
      <c r="G2" t="n">
        <v>6.65</v>
      </c>
      <c r="H2" t="n">
        <v>0.1</v>
      </c>
      <c r="I2" t="n">
        <v>27</v>
      </c>
      <c r="J2" t="n">
        <v>185.69</v>
      </c>
      <c r="K2" t="n">
        <v>53.44</v>
      </c>
      <c r="L2" t="n">
        <v>1</v>
      </c>
      <c r="M2" t="n">
        <v>25</v>
      </c>
      <c r="N2" t="n">
        <v>36.26</v>
      </c>
      <c r="O2" t="n">
        <v>23136.14</v>
      </c>
      <c r="P2" t="n">
        <v>35.38</v>
      </c>
      <c r="Q2" t="n">
        <v>1131.56</v>
      </c>
      <c r="R2" t="n">
        <v>44.59</v>
      </c>
      <c r="S2" t="n">
        <v>27.17</v>
      </c>
      <c r="T2" t="n">
        <v>8846.99</v>
      </c>
      <c r="U2" t="n">
        <v>0.61</v>
      </c>
      <c r="V2" t="n">
        <v>0.8</v>
      </c>
      <c r="W2" t="n">
        <v>0.15</v>
      </c>
      <c r="X2" t="n">
        <v>0.5600000000000001</v>
      </c>
      <c r="Y2" t="n">
        <v>4</v>
      </c>
      <c r="Z2" t="n">
        <v>10</v>
      </c>
      <c r="AA2" t="n">
        <v>19.1779571339594</v>
      </c>
      <c r="AB2" t="n">
        <v>26.24012702240908</v>
      </c>
      <c r="AC2" t="n">
        <v>23.73580612766097</v>
      </c>
      <c r="AD2" t="n">
        <v>19177.9571339594</v>
      </c>
      <c r="AE2" t="n">
        <v>26240.12702240908</v>
      </c>
      <c r="AF2" t="n">
        <v>3.637750319540021e-06</v>
      </c>
      <c r="AG2" t="n">
        <v>0.06739583333333334</v>
      </c>
      <c r="AH2" t="n">
        <v>23735.80612766097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17.7436</v>
      </c>
      <c r="E3" t="n">
        <v>5.64</v>
      </c>
      <c r="F3" t="n">
        <v>2.68</v>
      </c>
      <c r="G3" t="n">
        <v>12.38</v>
      </c>
      <c r="H3" t="n">
        <v>0.19</v>
      </c>
      <c r="I3" t="n">
        <v>13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26.85</v>
      </c>
      <c r="Q3" t="n">
        <v>1131.38</v>
      </c>
      <c r="R3" t="n">
        <v>34.38</v>
      </c>
      <c r="S3" t="n">
        <v>27.17</v>
      </c>
      <c r="T3" t="n">
        <v>3815.03</v>
      </c>
      <c r="U3" t="n">
        <v>0.79</v>
      </c>
      <c r="V3" t="n">
        <v>0.89</v>
      </c>
      <c r="W3" t="n">
        <v>0.14</v>
      </c>
      <c r="X3" t="n">
        <v>0.25</v>
      </c>
      <c r="Y3" t="n">
        <v>4</v>
      </c>
      <c r="Z3" t="n">
        <v>10</v>
      </c>
      <c r="AA3" t="n">
        <v>13.86306243464453</v>
      </c>
      <c r="AB3" t="n">
        <v>18.96805361826132</v>
      </c>
      <c r="AC3" t="n">
        <v>17.15776920276989</v>
      </c>
      <c r="AD3" t="n">
        <v>13863.06243464453</v>
      </c>
      <c r="AE3" t="n">
        <v>18968.05361826132</v>
      </c>
      <c r="AF3" t="n">
        <v>4.174732174512513e-06</v>
      </c>
      <c r="AG3" t="n">
        <v>0.05875</v>
      </c>
      <c r="AH3" t="n">
        <v>17157.76920276989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18.2076</v>
      </c>
      <c r="E2" t="n">
        <v>5.49</v>
      </c>
      <c r="F2" t="n">
        <v>2.88</v>
      </c>
      <c r="G2" t="n">
        <v>7.86</v>
      </c>
      <c r="H2" t="n">
        <v>0.15</v>
      </c>
      <c r="I2" t="n">
        <v>22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21.93</v>
      </c>
      <c r="Q2" t="n">
        <v>1131.84</v>
      </c>
      <c r="R2" t="n">
        <v>40.3</v>
      </c>
      <c r="S2" t="n">
        <v>27.17</v>
      </c>
      <c r="T2" t="n">
        <v>6728.47</v>
      </c>
      <c r="U2" t="n">
        <v>0.67</v>
      </c>
      <c r="V2" t="n">
        <v>0.83</v>
      </c>
      <c r="W2" t="n">
        <v>0.17</v>
      </c>
      <c r="X2" t="n">
        <v>0.44</v>
      </c>
      <c r="Y2" t="n">
        <v>4</v>
      </c>
      <c r="Z2" t="n">
        <v>10</v>
      </c>
      <c r="AA2" t="n">
        <v>11.55290460878267</v>
      </c>
      <c r="AB2" t="n">
        <v>15.80719376393682</v>
      </c>
      <c r="AC2" t="n">
        <v>14.29857737663246</v>
      </c>
      <c r="AD2" t="n">
        <v>11552.90460878267</v>
      </c>
      <c r="AE2" t="n">
        <v>15807.19376393682</v>
      </c>
      <c r="AF2" t="n">
        <v>4.63452727848713e-06</v>
      </c>
      <c r="AG2" t="n">
        <v>0.0571875</v>
      </c>
      <c r="AH2" t="n">
        <v>14298.57737663246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15.0647</v>
      </c>
      <c r="E2" t="n">
        <v>6.64</v>
      </c>
      <c r="F2" t="n">
        <v>3.03</v>
      </c>
      <c r="G2" t="n">
        <v>6.5</v>
      </c>
      <c r="H2" t="n">
        <v>0.09</v>
      </c>
      <c r="I2" t="n">
        <v>28</v>
      </c>
      <c r="J2" t="n">
        <v>194.77</v>
      </c>
      <c r="K2" t="n">
        <v>54.38</v>
      </c>
      <c r="L2" t="n">
        <v>1</v>
      </c>
      <c r="M2" t="n">
        <v>26</v>
      </c>
      <c r="N2" t="n">
        <v>39.4</v>
      </c>
      <c r="O2" t="n">
        <v>24256.19</v>
      </c>
      <c r="P2" t="n">
        <v>37.49</v>
      </c>
      <c r="Q2" t="n">
        <v>1132.08</v>
      </c>
      <c r="R2" t="n">
        <v>45.96</v>
      </c>
      <c r="S2" t="n">
        <v>27.17</v>
      </c>
      <c r="T2" t="n">
        <v>9530.219999999999</v>
      </c>
      <c r="U2" t="n">
        <v>0.59</v>
      </c>
      <c r="V2" t="n">
        <v>0.79</v>
      </c>
      <c r="W2" t="n">
        <v>0.15</v>
      </c>
      <c r="X2" t="n">
        <v>0.59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17.4174</v>
      </c>
      <c r="E3" t="n">
        <v>5.74</v>
      </c>
      <c r="F3" t="n">
        <v>2.72</v>
      </c>
      <c r="G3" t="n">
        <v>12.55</v>
      </c>
      <c r="H3" t="n">
        <v>0.18</v>
      </c>
      <c r="I3" t="n">
        <v>13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28.21</v>
      </c>
      <c r="Q3" t="n">
        <v>1131.41</v>
      </c>
      <c r="R3" t="n">
        <v>35.54</v>
      </c>
      <c r="S3" t="n">
        <v>27.17</v>
      </c>
      <c r="T3" t="n">
        <v>4393.39</v>
      </c>
      <c r="U3" t="n">
        <v>0.76</v>
      </c>
      <c r="V3" t="n">
        <v>0.88</v>
      </c>
      <c r="W3" t="n">
        <v>0.15</v>
      </c>
      <c r="X3" t="n">
        <v>0.28</v>
      </c>
      <c r="Y3" t="n">
        <v>4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17.9345</v>
      </c>
      <c r="E4" t="n">
        <v>5.58</v>
      </c>
      <c r="F4" t="n">
        <v>3.07</v>
      </c>
      <c r="G4" t="n">
        <v>6.14</v>
      </c>
      <c r="H4" t="n">
        <v>0.2</v>
      </c>
      <c r="I4" t="n">
        <v>30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20.16</v>
      </c>
      <c r="Q4" t="n">
        <v>1132.69</v>
      </c>
      <c r="R4" t="n">
        <v>45.9</v>
      </c>
      <c r="S4" t="n">
        <v>27.17</v>
      </c>
      <c r="T4" t="n">
        <v>9487.16</v>
      </c>
      <c r="U4" t="n">
        <v>0.59</v>
      </c>
      <c r="V4" t="n">
        <v>0.78</v>
      </c>
      <c r="W4" t="n">
        <v>0.19</v>
      </c>
      <c r="X4" t="n">
        <v>0.63</v>
      </c>
      <c r="Y4" t="n">
        <v>4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17.5533</v>
      </c>
      <c r="E5" t="n">
        <v>5.7</v>
      </c>
      <c r="F5" t="n">
        <v>3.25</v>
      </c>
      <c r="G5" t="n">
        <v>4.99</v>
      </c>
      <c r="H5" t="n">
        <v>0.24</v>
      </c>
      <c r="I5" t="n">
        <v>39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18.67</v>
      </c>
      <c r="Q5" t="n">
        <v>1133.25</v>
      </c>
      <c r="R5" t="n">
        <v>50.85</v>
      </c>
      <c r="S5" t="n">
        <v>27.17</v>
      </c>
      <c r="T5" t="n">
        <v>11916.73</v>
      </c>
      <c r="U5" t="n">
        <v>0.53</v>
      </c>
      <c r="V5" t="n">
        <v>0.74</v>
      </c>
      <c r="W5" t="n">
        <v>0.22</v>
      </c>
      <c r="X5" t="n">
        <v>0.8100000000000001</v>
      </c>
      <c r="Y5" t="n">
        <v>4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15.0994</v>
      </c>
      <c r="E6" t="n">
        <v>6.62</v>
      </c>
      <c r="F6" t="n">
        <v>4.07</v>
      </c>
      <c r="G6" t="n">
        <v>3.17</v>
      </c>
      <c r="H6" t="n">
        <v>0.43</v>
      </c>
      <c r="I6" t="n">
        <v>77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16.11</v>
      </c>
      <c r="Q6" t="n">
        <v>1136.24</v>
      </c>
      <c r="R6" t="n">
        <v>74.98</v>
      </c>
      <c r="S6" t="n">
        <v>27.17</v>
      </c>
      <c r="T6" t="n">
        <v>23791.75</v>
      </c>
      <c r="U6" t="n">
        <v>0.36</v>
      </c>
      <c r="V6" t="n">
        <v>0.59</v>
      </c>
      <c r="W6" t="n">
        <v>0.33</v>
      </c>
      <c r="X6" t="n">
        <v>1.62</v>
      </c>
      <c r="Y6" t="n">
        <v>4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18.1041</v>
      </c>
      <c r="E7" t="n">
        <v>5.52</v>
      </c>
      <c r="F7" t="n">
        <v>2.75</v>
      </c>
      <c r="G7" t="n">
        <v>8.67</v>
      </c>
      <c r="H7" t="n">
        <v>0.12</v>
      </c>
      <c r="I7" t="n">
        <v>19</v>
      </c>
      <c r="J7" t="n">
        <v>141.81</v>
      </c>
      <c r="K7" t="n">
        <v>47.83</v>
      </c>
      <c r="L7" t="n">
        <v>1</v>
      </c>
      <c r="M7" t="n">
        <v>10</v>
      </c>
      <c r="N7" t="n">
        <v>22.98</v>
      </c>
      <c r="O7" t="n">
        <v>17723.39</v>
      </c>
      <c r="P7" t="n">
        <v>23.75</v>
      </c>
      <c r="Q7" t="n">
        <v>1131.67</v>
      </c>
      <c r="R7" t="n">
        <v>36.52</v>
      </c>
      <c r="S7" t="n">
        <v>27.17</v>
      </c>
      <c r="T7" t="n">
        <v>4851.68</v>
      </c>
      <c r="U7" t="n">
        <v>0.74</v>
      </c>
      <c r="V7" t="n">
        <v>0.87</v>
      </c>
      <c r="W7" t="n">
        <v>0.14</v>
      </c>
      <c r="X7" t="n">
        <v>0.31</v>
      </c>
      <c r="Y7" t="n">
        <v>4</v>
      </c>
      <c r="Z7" t="n">
        <v>10</v>
      </c>
    </row>
    <row r="8">
      <c r="A8" t="n">
        <v>1</v>
      </c>
      <c r="B8" t="n">
        <v>70</v>
      </c>
      <c r="C8" t="inlineStr">
        <is>
          <t xml:space="preserve">CONCLUIDO	</t>
        </is>
      </c>
      <c r="D8" t="n">
        <v>18.0696</v>
      </c>
      <c r="E8" t="n">
        <v>5.53</v>
      </c>
      <c r="F8" t="n">
        <v>2.79</v>
      </c>
      <c r="G8" t="n">
        <v>9.289999999999999</v>
      </c>
      <c r="H8" t="n">
        <v>0.25</v>
      </c>
      <c r="I8" t="n">
        <v>18</v>
      </c>
      <c r="J8" t="n">
        <v>143.17</v>
      </c>
      <c r="K8" t="n">
        <v>47.83</v>
      </c>
      <c r="L8" t="n">
        <v>2</v>
      </c>
      <c r="M8" t="n">
        <v>0</v>
      </c>
      <c r="N8" t="n">
        <v>23.34</v>
      </c>
      <c r="O8" t="n">
        <v>17891.86</v>
      </c>
      <c r="P8" t="n">
        <v>23.95</v>
      </c>
      <c r="Q8" t="n">
        <v>1131.74</v>
      </c>
      <c r="R8" t="n">
        <v>37.44</v>
      </c>
      <c r="S8" t="n">
        <v>27.17</v>
      </c>
      <c r="T8" t="n">
        <v>5320</v>
      </c>
      <c r="U8" t="n">
        <v>0.73</v>
      </c>
      <c r="V8" t="n">
        <v>0.86</v>
      </c>
      <c r="W8" t="n">
        <v>0.16</v>
      </c>
      <c r="X8" t="n">
        <v>0.35</v>
      </c>
      <c r="Y8" t="n">
        <v>4</v>
      </c>
      <c r="Z8" t="n">
        <v>10</v>
      </c>
    </row>
    <row r="9">
      <c r="A9" t="n">
        <v>0</v>
      </c>
      <c r="B9" t="n">
        <v>90</v>
      </c>
      <c r="C9" t="inlineStr">
        <is>
          <t xml:space="preserve">CONCLUIDO	</t>
        </is>
      </c>
      <c r="D9" t="n">
        <v>16.0264</v>
      </c>
      <c r="E9" t="n">
        <v>6.24</v>
      </c>
      <c r="F9" t="n">
        <v>2.93</v>
      </c>
      <c r="G9" t="n">
        <v>7.03</v>
      </c>
      <c r="H9" t="n">
        <v>0.1</v>
      </c>
      <c r="I9" t="n">
        <v>25</v>
      </c>
      <c r="J9" t="n">
        <v>176.73</v>
      </c>
      <c r="K9" t="n">
        <v>52.44</v>
      </c>
      <c r="L9" t="n">
        <v>1</v>
      </c>
      <c r="M9" t="n">
        <v>23</v>
      </c>
      <c r="N9" t="n">
        <v>33.29</v>
      </c>
      <c r="O9" t="n">
        <v>22031.19</v>
      </c>
      <c r="P9" t="n">
        <v>32.94</v>
      </c>
      <c r="Q9" t="n">
        <v>1132.01</v>
      </c>
      <c r="R9" t="n">
        <v>42.51</v>
      </c>
      <c r="S9" t="n">
        <v>27.17</v>
      </c>
      <c r="T9" t="n">
        <v>7820.45</v>
      </c>
      <c r="U9" t="n">
        <v>0.64</v>
      </c>
      <c r="V9" t="n">
        <v>0.82</v>
      </c>
      <c r="W9" t="n">
        <v>0.15</v>
      </c>
      <c r="X9" t="n">
        <v>0.49</v>
      </c>
      <c r="Y9" t="n">
        <v>4</v>
      </c>
      <c r="Z9" t="n">
        <v>10</v>
      </c>
    </row>
    <row r="10">
      <c r="A10" t="n">
        <v>1</v>
      </c>
      <c r="B10" t="n">
        <v>90</v>
      </c>
      <c r="C10" t="inlineStr">
        <is>
          <t xml:space="preserve">CONCLUIDO	</t>
        </is>
      </c>
      <c r="D10" t="n">
        <v>17.7253</v>
      </c>
      <c r="E10" t="n">
        <v>5.64</v>
      </c>
      <c r="F10" t="n">
        <v>2.72</v>
      </c>
      <c r="G10" t="n">
        <v>11.67</v>
      </c>
      <c r="H10" t="n">
        <v>0.2</v>
      </c>
      <c r="I10" t="n">
        <v>14</v>
      </c>
      <c r="J10" t="n">
        <v>178.21</v>
      </c>
      <c r="K10" t="n">
        <v>52.44</v>
      </c>
      <c r="L10" t="n">
        <v>2</v>
      </c>
      <c r="M10" t="n">
        <v>0</v>
      </c>
      <c r="N10" t="n">
        <v>33.77</v>
      </c>
      <c r="O10" t="n">
        <v>22213.89</v>
      </c>
      <c r="P10" t="n">
        <v>26.69</v>
      </c>
      <c r="Q10" t="n">
        <v>1131.51</v>
      </c>
      <c r="R10" t="n">
        <v>35.67</v>
      </c>
      <c r="S10" t="n">
        <v>27.17</v>
      </c>
      <c r="T10" t="n">
        <v>4451.11</v>
      </c>
      <c r="U10" t="n">
        <v>0.76</v>
      </c>
      <c r="V10" t="n">
        <v>0.88</v>
      </c>
      <c r="W10" t="n">
        <v>0.15</v>
      </c>
      <c r="X10" t="n">
        <v>0.28</v>
      </c>
      <c r="Y10" t="n">
        <v>4</v>
      </c>
      <c r="Z10" t="n">
        <v>10</v>
      </c>
    </row>
    <row r="11">
      <c r="A11" t="n">
        <v>0</v>
      </c>
      <c r="B11" t="n">
        <v>10</v>
      </c>
      <c r="C11" t="inlineStr">
        <is>
          <t xml:space="preserve">CONCLUIDO	</t>
        </is>
      </c>
      <c r="D11" t="n">
        <v>12.8691</v>
      </c>
      <c r="E11" t="n">
        <v>7.77</v>
      </c>
      <c r="F11" t="n">
        <v>4.86</v>
      </c>
      <c r="G11" t="n">
        <v>2.56</v>
      </c>
      <c r="H11" t="n">
        <v>0.64</v>
      </c>
      <c r="I11" t="n">
        <v>114</v>
      </c>
      <c r="J11" t="n">
        <v>26.11</v>
      </c>
      <c r="K11" t="n">
        <v>12.1</v>
      </c>
      <c r="L11" t="n">
        <v>1</v>
      </c>
      <c r="M11" t="n">
        <v>0</v>
      </c>
      <c r="N11" t="n">
        <v>3.01</v>
      </c>
      <c r="O11" t="n">
        <v>3454.41</v>
      </c>
      <c r="P11" t="n">
        <v>14.12</v>
      </c>
      <c r="Q11" t="n">
        <v>1138.01</v>
      </c>
      <c r="R11" t="n">
        <v>97.70999999999999</v>
      </c>
      <c r="S11" t="n">
        <v>27.17</v>
      </c>
      <c r="T11" t="n">
        <v>34971.97</v>
      </c>
      <c r="U11" t="n">
        <v>0.28</v>
      </c>
      <c r="V11" t="n">
        <v>0.49</v>
      </c>
      <c r="W11" t="n">
        <v>0.44</v>
      </c>
      <c r="X11" t="n">
        <v>2.41</v>
      </c>
      <c r="Y11" t="n">
        <v>4</v>
      </c>
      <c r="Z11" t="n">
        <v>10</v>
      </c>
    </row>
    <row r="12">
      <c r="A12" t="n">
        <v>0</v>
      </c>
      <c r="B12" t="n">
        <v>45</v>
      </c>
      <c r="C12" t="inlineStr">
        <is>
          <t xml:space="preserve">CONCLUIDO	</t>
        </is>
      </c>
      <c r="D12" t="n">
        <v>17.9784</v>
      </c>
      <c r="E12" t="n">
        <v>5.56</v>
      </c>
      <c r="F12" t="n">
        <v>3.02</v>
      </c>
      <c r="G12" t="n">
        <v>6.71</v>
      </c>
      <c r="H12" t="n">
        <v>0.18</v>
      </c>
      <c r="I12" t="n">
        <v>27</v>
      </c>
      <c r="J12" t="n">
        <v>98.70999999999999</v>
      </c>
      <c r="K12" t="n">
        <v>39.72</v>
      </c>
      <c r="L12" t="n">
        <v>1</v>
      </c>
      <c r="M12" t="n">
        <v>0</v>
      </c>
      <c r="N12" t="n">
        <v>12.99</v>
      </c>
      <c r="O12" t="n">
        <v>12407.75</v>
      </c>
      <c r="P12" t="n">
        <v>21.06</v>
      </c>
      <c r="Q12" t="n">
        <v>1133.05</v>
      </c>
      <c r="R12" t="n">
        <v>44.33</v>
      </c>
      <c r="S12" t="n">
        <v>27.17</v>
      </c>
      <c r="T12" t="n">
        <v>8719.15</v>
      </c>
      <c r="U12" t="n">
        <v>0.61</v>
      </c>
      <c r="V12" t="n">
        <v>0.79</v>
      </c>
      <c r="W12" t="n">
        <v>0.19</v>
      </c>
      <c r="X12" t="n">
        <v>0.58</v>
      </c>
      <c r="Y12" t="n">
        <v>4</v>
      </c>
      <c r="Z12" t="n">
        <v>10</v>
      </c>
    </row>
    <row r="13">
      <c r="A13" t="n">
        <v>0</v>
      </c>
      <c r="B13" t="n">
        <v>60</v>
      </c>
      <c r="C13" t="inlineStr">
        <is>
          <t xml:space="preserve">CONCLUIDO	</t>
        </is>
      </c>
      <c r="D13" t="n">
        <v>18.2177</v>
      </c>
      <c r="E13" t="n">
        <v>5.49</v>
      </c>
      <c r="F13" t="n">
        <v>2.85</v>
      </c>
      <c r="G13" t="n">
        <v>8.539999999999999</v>
      </c>
      <c r="H13" t="n">
        <v>0.14</v>
      </c>
      <c r="I13" t="n">
        <v>20</v>
      </c>
      <c r="J13" t="n">
        <v>124.63</v>
      </c>
      <c r="K13" t="n">
        <v>45</v>
      </c>
      <c r="L13" t="n">
        <v>1</v>
      </c>
      <c r="M13" t="n">
        <v>0</v>
      </c>
      <c r="N13" t="n">
        <v>18.64</v>
      </c>
      <c r="O13" t="n">
        <v>15605.44</v>
      </c>
      <c r="P13" t="n">
        <v>22.51</v>
      </c>
      <c r="Q13" t="n">
        <v>1132.51</v>
      </c>
      <c r="R13" t="n">
        <v>39.28</v>
      </c>
      <c r="S13" t="n">
        <v>27.17</v>
      </c>
      <c r="T13" t="n">
        <v>6229.31</v>
      </c>
      <c r="U13" t="n">
        <v>0.6899999999999999</v>
      </c>
      <c r="V13" t="n">
        <v>0.84</v>
      </c>
      <c r="W13" t="n">
        <v>0.16</v>
      </c>
      <c r="X13" t="n">
        <v>0.41</v>
      </c>
      <c r="Y13" t="n">
        <v>4</v>
      </c>
      <c r="Z13" t="n">
        <v>10</v>
      </c>
    </row>
    <row r="14">
      <c r="A14" t="n">
        <v>0</v>
      </c>
      <c r="B14" t="n">
        <v>80</v>
      </c>
      <c r="C14" t="inlineStr">
        <is>
          <t xml:space="preserve">CONCLUIDO	</t>
        </is>
      </c>
      <c r="D14" t="n">
        <v>17.0173</v>
      </c>
      <c r="E14" t="n">
        <v>5.88</v>
      </c>
      <c r="F14" t="n">
        <v>2.84</v>
      </c>
      <c r="G14" t="n">
        <v>7.75</v>
      </c>
      <c r="H14" t="n">
        <v>0.11</v>
      </c>
      <c r="I14" t="n">
        <v>22</v>
      </c>
      <c r="J14" t="n">
        <v>159.12</v>
      </c>
      <c r="K14" t="n">
        <v>50.28</v>
      </c>
      <c r="L14" t="n">
        <v>1</v>
      </c>
      <c r="M14" t="n">
        <v>20</v>
      </c>
      <c r="N14" t="n">
        <v>27.84</v>
      </c>
      <c r="O14" t="n">
        <v>19859.16</v>
      </c>
      <c r="P14" t="n">
        <v>28.48</v>
      </c>
      <c r="Q14" t="n">
        <v>1131.37</v>
      </c>
      <c r="R14" t="n">
        <v>39.86</v>
      </c>
      <c r="S14" t="n">
        <v>27.17</v>
      </c>
      <c r="T14" t="n">
        <v>6506.94</v>
      </c>
      <c r="U14" t="n">
        <v>0.68</v>
      </c>
      <c r="V14" t="n">
        <v>0.84</v>
      </c>
      <c r="W14" t="n">
        <v>0.14</v>
      </c>
      <c r="X14" t="n">
        <v>0.4</v>
      </c>
      <c r="Y14" t="n">
        <v>4</v>
      </c>
      <c r="Z14" t="n">
        <v>10</v>
      </c>
    </row>
    <row r="15">
      <c r="A15" t="n">
        <v>1</v>
      </c>
      <c r="B15" t="n">
        <v>80</v>
      </c>
      <c r="C15" t="inlineStr">
        <is>
          <t xml:space="preserve">CONCLUIDO	</t>
        </is>
      </c>
      <c r="D15" t="n">
        <v>17.8421</v>
      </c>
      <c r="E15" t="n">
        <v>5.6</v>
      </c>
      <c r="F15" t="n">
        <v>2.76</v>
      </c>
      <c r="G15" t="n">
        <v>10.37</v>
      </c>
      <c r="H15" t="n">
        <v>0.22</v>
      </c>
      <c r="I15" t="n">
        <v>16</v>
      </c>
      <c r="J15" t="n">
        <v>160.54</v>
      </c>
      <c r="K15" t="n">
        <v>50.28</v>
      </c>
      <c r="L15" t="n">
        <v>2</v>
      </c>
      <c r="M15" t="n">
        <v>0</v>
      </c>
      <c r="N15" t="n">
        <v>28.26</v>
      </c>
      <c r="O15" t="n">
        <v>20034.4</v>
      </c>
      <c r="P15" t="n">
        <v>25.37</v>
      </c>
      <c r="Q15" t="n">
        <v>1131.31</v>
      </c>
      <c r="R15" t="n">
        <v>36.97</v>
      </c>
      <c r="S15" t="n">
        <v>27.17</v>
      </c>
      <c r="T15" t="n">
        <v>5095.37</v>
      </c>
      <c r="U15" t="n">
        <v>0.73</v>
      </c>
      <c r="V15" t="n">
        <v>0.86</v>
      </c>
      <c r="W15" t="n">
        <v>0.15</v>
      </c>
      <c r="X15" t="n">
        <v>0.33</v>
      </c>
      <c r="Y15" t="n">
        <v>4</v>
      </c>
      <c r="Z15" t="n">
        <v>10</v>
      </c>
    </row>
    <row r="16">
      <c r="A16" t="n">
        <v>0</v>
      </c>
      <c r="B16" t="n">
        <v>35</v>
      </c>
      <c r="C16" t="inlineStr">
        <is>
          <t xml:space="preserve">CONCLUIDO	</t>
        </is>
      </c>
      <c r="D16" t="n">
        <v>17.882</v>
      </c>
      <c r="E16" t="n">
        <v>5.59</v>
      </c>
      <c r="F16" t="n">
        <v>3.11</v>
      </c>
      <c r="G16" t="n">
        <v>5.5</v>
      </c>
      <c r="H16" t="n">
        <v>0.22</v>
      </c>
      <c r="I16" t="n">
        <v>34</v>
      </c>
      <c r="J16" t="n">
        <v>80.84</v>
      </c>
      <c r="K16" t="n">
        <v>35.1</v>
      </c>
      <c r="L16" t="n">
        <v>1</v>
      </c>
      <c r="M16" t="n">
        <v>0</v>
      </c>
      <c r="N16" t="n">
        <v>9.74</v>
      </c>
      <c r="O16" t="n">
        <v>10204.21</v>
      </c>
      <c r="P16" t="n">
        <v>19.26</v>
      </c>
      <c r="Q16" t="n">
        <v>1133.68</v>
      </c>
      <c r="R16" t="n">
        <v>46.83</v>
      </c>
      <c r="S16" t="n">
        <v>27.17</v>
      </c>
      <c r="T16" t="n">
        <v>9931.07</v>
      </c>
      <c r="U16" t="n">
        <v>0.58</v>
      </c>
      <c r="V16" t="n">
        <v>0.77</v>
      </c>
      <c r="W16" t="n">
        <v>0.2</v>
      </c>
      <c r="X16" t="n">
        <v>0.67</v>
      </c>
      <c r="Y16" t="n">
        <v>4</v>
      </c>
      <c r="Z16" t="n">
        <v>10</v>
      </c>
    </row>
    <row r="17">
      <c r="A17" t="n">
        <v>0</v>
      </c>
      <c r="B17" t="n">
        <v>50</v>
      </c>
      <c r="C17" t="inlineStr">
        <is>
          <t xml:space="preserve">CONCLUIDO	</t>
        </is>
      </c>
      <c r="D17" t="n">
        <v>18.1534</v>
      </c>
      <c r="E17" t="n">
        <v>5.51</v>
      </c>
      <c r="F17" t="n">
        <v>2.94</v>
      </c>
      <c r="G17" t="n">
        <v>7.35</v>
      </c>
      <c r="H17" t="n">
        <v>0.16</v>
      </c>
      <c r="I17" t="n">
        <v>24</v>
      </c>
      <c r="J17" t="n">
        <v>107.41</v>
      </c>
      <c r="K17" t="n">
        <v>41.65</v>
      </c>
      <c r="L17" t="n">
        <v>1</v>
      </c>
      <c r="M17" t="n">
        <v>0</v>
      </c>
      <c r="N17" t="n">
        <v>14.77</v>
      </c>
      <c r="O17" t="n">
        <v>13481.73</v>
      </c>
      <c r="P17" t="n">
        <v>21.37</v>
      </c>
      <c r="Q17" t="n">
        <v>1131.75</v>
      </c>
      <c r="R17" t="n">
        <v>41.94</v>
      </c>
      <c r="S17" t="n">
        <v>27.17</v>
      </c>
      <c r="T17" t="n">
        <v>7539.55</v>
      </c>
      <c r="U17" t="n">
        <v>0.65</v>
      </c>
      <c r="V17" t="n">
        <v>0.8100000000000001</v>
      </c>
      <c r="W17" t="n">
        <v>0.18</v>
      </c>
      <c r="X17" t="n">
        <v>0.5</v>
      </c>
      <c r="Y17" t="n">
        <v>4</v>
      </c>
      <c r="Z17" t="n">
        <v>10</v>
      </c>
    </row>
    <row r="18">
      <c r="A18" t="n">
        <v>0</v>
      </c>
      <c r="B18" t="n">
        <v>25</v>
      </c>
      <c r="C18" t="inlineStr">
        <is>
          <t xml:space="preserve">CONCLUIDO	</t>
        </is>
      </c>
      <c r="D18" t="n">
        <v>16.9811</v>
      </c>
      <c r="E18" t="n">
        <v>5.89</v>
      </c>
      <c r="F18" t="n">
        <v>3.44</v>
      </c>
      <c r="G18" t="n">
        <v>4.39</v>
      </c>
      <c r="H18" t="n">
        <v>0.28</v>
      </c>
      <c r="I18" t="n">
        <v>47</v>
      </c>
      <c r="J18" t="n">
        <v>61.76</v>
      </c>
      <c r="K18" t="n">
        <v>28.92</v>
      </c>
      <c r="L18" t="n">
        <v>1</v>
      </c>
      <c r="M18" t="n">
        <v>0</v>
      </c>
      <c r="N18" t="n">
        <v>6.84</v>
      </c>
      <c r="O18" t="n">
        <v>7851.41</v>
      </c>
      <c r="P18" t="n">
        <v>18.13</v>
      </c>
      <c r="Q18" t="n">
        <v>1133.78</v>
      </c>
      <c r="R18" t="n">
        <v>56.51</v>
      </c>
      <c r="S18" t="n">
        <v>27.17</v>
      </c>
      <c r="T18" t="n">
        <v>14709.7</v>
      </c>
      <c r="U18" t="n">
        <v>0.48</v>
      </c>
      <c r="V18" t="n">
        <v>0.7</v>
      </c>
      <c r="W18" t="n">
        <v>0.24</v>
      </c>
      <c r="X18" t="n">
        <v>1</v>
      </c>
      <c r="Y18" t="n">
        <v>4</v>
      </c>
      <c r="Z18" t="n">
        <v>10</v>
      </c>
    </row>
    <row r="19">
      <c r="A19" t="n">
        <v>0</v>
      </c>
      <c r="B19" t="n">
        <v>85</v>
      </c>
      <c r="C19" t="inlineStr">
        <is>
          <t xml:space="preserve">CONCLUIDO	</t>
        </is>
      </c>
      <c r="D19" t="n">
        <v>16.5868</v>
      </c>
      <c r="E19" t="n">
        <v>6.03</v>
      </c>
      <c r="F19" t="n">
        <v>2.88</v>
      </c>
      <c r="G19" t="n">
        <v>7.51</v>
      </c>
      <c r="H19" t="n">
        <v>0.11</v>
      </c>
      <c r="I19" t="n">
        <v>23</v>
      </c>
      <c r="J19" t="n">
        <v>167.88</v>
      </c>
      <c r="K19" t="n">
        <v>51.39</v>
      </c>
      <c r="L19" t="n">
        <v>1</v>
      </c>
      <c r="M19" t="n">
        <v>21</v>
      </c>
      <c r="N19" t="n">
        <v>30.49</v>
      </c>
      <c r="O19" t="n">
        <v>20939.59</v>
      </c>
      <c r="P19" t="n">
        <v>30.6</v>
      </c>
      <c r="Q19" t="n">
        <v>1131.5</v>
      </c>
      <c r="R19" t="n">
        <v>40.91</v>
      </c>
      <c r="S19" t="n">
        <v>27.17</v>
      </c>
      <c r="T19" t="n">
        <v>7028.38</v>
      </c>
      <c r="U19" t="n">
        <v>0.66</v>
      </c>
      <c r="V19" t="n">
        <v>0.83</v>
      </c>
      <c r="W19" t="n">
        <v>0.14</v>
      </c>
      <c r="X19" t="n">
        <v>0.44</v>
      </c>
      <c r="Y19" t="n">
        <v>4</v>
      </c>
      <c r="Z19" t="n">
        <v>10</v>
      </c>
    </row>
    <row r="20">
      <c r="A20" t="n">
        <v>1</v>
      </c>
      <c r="B20" t="n">
        <v>85</v>
      </c>
      <c r="C20" t="inlineStr">
        <is>
          <t xml:space="preserve">CONCLUIDO	</t>
        </is>
      </c>
      <c r="D20" t="n">
        <v>17.755</v>
      </c>
      <c r="E20" t="n">
        <v>5.63</v>
      </c>
      <c r="F20" t="n">
        <v>2.75</v>
      </c>
      <c r="G20" t="n">
        <v>11.01</v>
      </c>
      <c r="H20" t="n">
        <v>0.21</v>
      </c>
      <c r="I20" t="n">
        <v>15</v>
      </c>
      <c r="J20" t="n">
        <v>169.33</v>
      </c>
      <c r="K20" t="n">
        <v>51.39</v>
      </c>
      <c r="L20" t="n">
        <v>2</v>
      </c>
      <c r="M20" t="n">
        <v>0</v>
      </c>
      <c r="N20" t="n">
        <v>30.94</v>
      </c>
      <c r="O20" t="n">
        <v>21118.46</v>
      </c>
      <c r="P20" t="n">
        <v>26.03</v>
      </c>
      <c r="Q20" t="n">
        <v>1131.54</v>
      </c>
      <c r="R20" t="n">
        <v>36.6</v>
      </c>
      <c r="S20" t="n">
        <v>27.17</v>
      </c>
      <c r="T20" t="n">
        <v>4913.81</v>
      </c>
      <c r="U20" t="n">
        <v>0.74</v>
      </c>
      <c r="V20" t="n">
        <v>0.87</v>
      </c>
      <c r="W20" t="n">
        <v>0.15</v>
      </c>
      <c r="X20" t="n">
        <v>0.31</v>
      </c>
      <c r="Y20" t="n">
        <v>4</v>
      </c>
      <c r="Z20" t="n">
        <v>10</v>
      </c>
    </row>
    <row r="21">
      <c r="A21" t="n">
        <v>0</v>
      </c>
      <c r="B21" t="n">
        <v>20</v>
      </c>
      <c r="C21" t="inlineStr">
        <is>
          <t xml:space="preserve">CONCLUIDO	</t>
        </is>
      </c>
      <c r="D21" t="n">
        <v>16.3376</v>
      </c>
      <c r="E21" t="n">
        <v>6.12</v>
      </c>
      <c r="F21" t="n">
        <v>3.66</v>
      </c>
      <c r="G21" t="n">
        <v>3.79</v>
      </c>
      <c r="H21" t="n">
        <v>0.34</v>
      </c>
      <c r="I21" t="n">
        <v>58</v>
      </c>
      <c r="J21" t="n">
        <v>51.33</v>
      </c>
      <c r="K21" t="n">
        <v>24.83</v>
      </c>
      <c r="L21" t="n">
        <v>1</v>
      </c>
      <c r="M21" t="n">
        <v>0</v>
      </c>
      <c r="N21" t="n">
        <v>5.51</v>
      </c>
      <c r="O21" t="n">
        <v>6564.78</v>
      </c>
      <c r="P21" t="n">
        <v>17.18</v>
      </c>
      <c r="Q21" t="n">
        <v>1133.27</v>
      </c>
      <c r="R21" t="n">
        <v>63.18</v>
      </c>
      <c r="S21" t="n">
        <v>27.17</v>
      </c>
      <c r="T21" t="n">
        <v>17990.13</v>
      </c>
      <c r="U21" t="n">
        <v>0.43</v>
      </c>
      <c r="V21" t="n">
        <v>0.65</v>
      </c>
      <c r="W21" t="n">
        <v>0.27</v>
      </c>
      <c r="X21" t="n">
        <v>1.22</v>
      </c>
      <c r="Y21" t="n">
        <v>4</v>
      </c>
      <c r="Z21" t="n">
        <v>10</v>
      </c>
    </row>
    <row r="22">
      <c r="A22" t="n">
        <v>0</v>
      </c>
      <c r="B22" t="n">
        <v>65</v>
      </c>
      <c r="C22" t="inlineStr">
        <is>
          <t xml:space="preserve">CONCLUIDO	</t>
        </is>
      </c>
      <c r="D22" t="n">
        <v>18.0659</v>
      </c>
      <c r="E22" t="n">
        <v>5.54</v>
      </c>
      <c r="F22" t="n">
        <v>2.84</v>
      </c>
      <c r="G22" t="n">
        <v>8.960000000000001</v>
      </c>
      <c r="H22" t="n">
        <v>0.13</v>
      </c>
      <c r="I22" t="n">
        <v>19</v>
      </c>
      <c r="J22" t="n">
        <v>133.21</v>
      </c>
      <c r="K22" t="n">
        <v>46.47</v>
      </c>
      <c r="L22" t="n">
        <v>1</v>
      </c>
      <c r="M22" t="n">
        <v>4</v>
      </c>
      <c r="N22" t="n">
        <v>20.75</v>
      </c>
      <c r="O22" t="n">
        <v>16663.42</v>
      </c>
      <c r="P22" t="n">
        <v>23.39</v>
      </c>
      <c r="Q22" t="n">
        <v>1131.98</v>
      </c>
      <c r="R22" t="n">
        <v>39.17</v>
      </c>
      <c r="S22" t="n">
        <v>27.17</v>
      </c>
      <c r="T22" t="n">
        <v>6177.37</v>
      </c>
      <c r="U22" t="n">
        <v>0.6899999999999999</v>
      </c>
      <c r="V22" t="n">
        <v>0.84</v>
      </c>
      <c r="W22" t="n">
        <v>0.16</v>
      </c>
      <c r="X22" t="n">
        <v>0.4</v>
      </c>
      <c r="Y22" t="n">
        <v>4</v>
      </c>
      <c r="Z22" t="n">
        <v>10</v>
      </c>
    </row>
    <row r="23">
      <c r="A23" t="n">
        <v>1</v>
      </c>
      <c r="B23" t="n">
        <v>65</v>
      </c>
      <c r="C23" t="inlineStr">
        <is>
          <t xml:space="preserve">CONCLUIDO	</t>
        </is>
      </c>
      <c r="D23" t="n">
        <v>18.0442</v>
      </c>
      <c r="E23" t="n">
        <v>5.54</v>
      </c>
      <c r="F23" t="n">
        <v>2.84</v>
      </c>
      <c r="G23" t="n">
        <v>8.98</v>
      </c>
      <c r="H23" t="n">
        <v>0.26</v>
      </c>
      <c r="I23" t="n">
        <v>19</v>
      </c>
      <c r="J23" t="n">
        <v>134.55</v>
      </c>
      <c r="K23" t="n">
        <v>46.47</v>
      </c>
      <c r="L23" t="n">
        <v>2</v>
      </c>
      <c r="M23" t="n">
        <v>0</v>
      </c>
      <c r="N23" t="n">
        <v>21.09</v>
      </c>
      <c r="O23" t="n">
        <v>16828.84</v>
      </c>
      <c r="P23" t="n">
        <v>23.64</v>
      </c>
      <c r="Q23" t="n">
        <v>1131.44</v>
      </c>
      <c r="R23" t="n">
        <v>39.11</v>
      </c>
      <c r="S23" t="n">
        <v>27.17</v>
      </c>
      <c r="T23" t="n">
        <v>6149.29</v>
      </c>
      <c r="U23" t="n">
        <v>0.6899999999999999</v>
      </c>
      <c r="V23" t="n">
        <v>0.84</v>
      </c>
      <c r="W23" t="n">
        <v>0.16</v>
      </c>
      <c r="X23" t="n">
        <v>0.41</v>
      </c>
      <c r="Y23" t="n">
        <v>4</v>
      </c>
      <c r="Z23" t="n">
        <v>10</v>
      </c>
    </row>
    <row r="24">
      <c r="A24" t="n">
        <v>0</v>
      </c>
      <c r="B24" t="n">
        <v>75</v>
      </c>
      <c r="C24" t="inlineStr">
        <is>
          <t xml:space="preserve">CONCLUIDO	</t>
        </is>
      </c>
      <c r="D24" t="n">
        <v>17.6436</v>
      </c>
      <c r="E24" t="n">
        <v>5.67</v>
      </c>
      <c r="F24" t="n">
        <v>2.78</v>
      </c>
      <c r="G24" t="n">
        <v>8.34</v>
      </c>
      <c r="H24" t="n">
        <v>0.12</v>
      </c>
      <c r="I24" t="n">
        <v>20</v>
      </c>
      <c r="J24" t="n">
        <v>150.44</v>
      </c>
      <c r="K24" t="n">
        <v>49.1</v>
      </c>
      <c r="L24" t="n">
        <v>1</v>
      </c>
      <c r="M24" t="n">
        <v>18</v>
      </c>
      <c r="N24" t="n">
        <v>25.34</v>
      </c>
      <c r="O24" t="n">
        <v>18787.76</v>
      </c>
      <c r="P24" t="n">
        <v>25.94</v>
      </c>
      <c r="Q24" t="n">
        <v>1131.47</v>
      </c>
      <c r="R24" t="n">
        <v>37.77</v>
      </c>
      <c r="S24" t="n">
        <v>27.17</v>
      </c>
      <c r="T24" t="n">
        <v>5471.26</v>
      </c>
      <c r="U24" t="n">
        <v>0.72</v>
      </c>
      <c r="V24" t="n">
        <v>0.86</v>
      </c>
      <c r="W24" t="n">
        <v>0.14</v>
      </c>
      <c r="X24" t="n">
        <v>0.34</v>
      </c>
      <c r="Y24" t="n">
        <v>4</v>
      </c>
      <c r="Z24" t="n">
        <v>10</v>
      </c>
    </row>
    <row r="25">
      <c r="A25" t="n">
        <v>1</v>
      </c>
      <c r="B25" t="n">
        <v>75</v>
      </c>
      <c r="C25" t="inlineStr">
        <is>
          <t xml:space="preserve">CONCLUIDO	</t>
        </is>
      </c>
      <c r="D25" t="n">
        <v>17.9033</v>
      </c>
      <c r="E25" t="n">
        <v>5.59</v>
      </c>
      <c r="F25" t="n">
        <v>2.79</v>
      </c>
      <c r="G25" t="n">
        <v>9.85</v>
      </c>
      <c r="H25" t="n">
        <v>0.23</v>
      </c>
      <c r="I25" t="n">
        <v>17</v>
      </c>
      <c r="J25" t="n">
        <v>151.83</v>
      </c>
      <c r="K25" t="n">
        <v>49.1</v>
      </c>
      <c r="L25" t="n">
        <v>2</v>
      </c>
      <c r="M25" t="n">
        <v>0</v>
      </c>
      <c r="N25" t="n">
        <v>25.73</v>
      </c>
      <c r="O25" t="n">
        <v>18959.54</v>
      </c>
      <c r="P25" t="n">
        <v>24.84</v>
      </c>
      <c r="Q25" t="n">
        <v>1132.38</v>
      </c>
      <c r="R25" t="n">
        <v>37.68</v>
      </c>
      <c r="S25" t="n">
        <v>27.17</v>
      </c>
      <c r="T25" t="n">
        <v>5441.19</v>
      </c>
      <c r="U25" t="n">
        <v>0.72</v>
      </c>
      <c r="V25" t="n">
        <v>0.86</v>
      </c>
      <c r="W25" t="n">
        <v>0.15</v>
      </c>
      <c r="X25" t="n">
        <v>0.35</v>
      </c>
      <c r="Y25" t="n">
        <v>4</v>
      </c>
      <c r="Z25" t="n">
        <v>10</v>
      </c>
    </row>
    <row r="26">
      <c r="A26" t="n">
        <v>0</v>
      </c>
      <c r="B26" t="n">
        <v>95</v>
      </c>
      <c r="C26" t="inlineStr">
        <is>
          <t xml:space="preserve">CONCLUIDO	</t>
        </is>
      </c>
      <c r="D26" t="n">
        <v>15.4613</v>
      </c>
      <c r="E26" t="n">
        <v>6.47</v>
      </c>
      <c r="F26" t="n">
        <v>2.99</v>
      </c>
      <c r="G26" t="n">
        <v>6.65</v>
      </c>
      <c r="H26" t="n">
        <v>0.1</v>
      </c>
      <c r="I26" t="n">
        <v>27</v>
      </c>
      <c r="J26" t="n">
        <v>185.69</v>
      </c>
      <c r="K26" t="n">
        <v>53.44</v>
      </c>
      <c r="L26" t="n">
        <v>1</v>
      </c>
      <c r="M26" t="n">
        <v>25</v>
      </c>
      <c r="N26" t="n">
        <v>36.26</v>
      </c>
      <c r="O26" t="n">
        <v>23136.14</v>
      </c>
      <c r="P26" t="n">
        <v>35.38</v>
      </c>
      <c r="Q26" t="n">
        <v>1131.56</v>
      </c>
      <c r="R26" t="n">
        <v>44.59</v>
      </c>
      <c r="S26" t="n">
        <v>27.17</v>
      </c>
      <c r="T26" t="n">
        <v>8846.99</v>
      </c>
      <c r="U26" t="n">
        <v>0.61</v>
      </c>
      <c r="V26" t="n">
        <v>0.8</v>
      </c>
      <c r="W26" t="n">
        <v>0.15</v>
      </c>
      <c r="X26" t="n">
        <v>0.5600000000000001</v>
      </c>
      <c r="Y26" t="n">
        <v>4</v>
      </c>
      <c r="Z26" t="n">
        <v>10</v>
      </c>
    </row>
    <row r="27">
      <c r="A27" t="n">
        <v>1</v>
      </c>
      <c r="B27" t="n">
        <v>95</v>
      </c>
      <c r="C27" t="inlineStr">
        <is>
          <t xml:space="preserve">CONCLUIDO	</t>
        </is>
      </c>
      <c r="D27" t="n">
        <v>17.7436</v>
      </c>
      <c r="E27" t="n">
        <v>5.64</v>
      </c>
      <c r="F27" t="n">
        <v>2.68</v>
      </c>
      <c r="G27" t="n">
        <v>12.38</v>
      </c>
      <c r="H27" t="n">
        <v>0.19</v>
      </c>
      <c r="I27" t="n">
        <v>13</v>
      </c>
      <c r="J27" t="n">
        <v>187.21</v>
      </c>
      <c r="K27" t="n">
        <v>53.44</v>
      </c>
      <c r="L27" t="n">
        <v>2</v>
      </c>
      <c r="M27" t="n">
        <v>0</v>
      </c>
      <c r="N27" t="n">
        <v>36.77</v>
      </c>
      <c r="O27" t="n">
        <v>23322.88</v>
      </c>
      <c r="P27" t="n">
        <v>26.85</v>
      </c>
      <c r="Q27" t="n">
        <v>1131.38</v>
      </c>
      <c r="R27" t="n">
        <v>34.38</v>
      </c>
      <c r="S27" t="n">
        <v>27.17</v>
      </c>
      <c r="T27" t="n">
        <v>3815.03</v>
      </c>
      <c r="U27" t="n">
        <v>0.79</v>
      </c>
      <c r="V27" t="n">
        <v>0.89</v>
      </c>
      <c r="W27" t="n">
        <v>0.14</v>
      </c>
      <c r="X27" t="n">
        <v>0.25</v>
      </c>
      <c r="Y27" t="n">
        <v>4</v>
      </c>
      <c r="Z27" t="n">
        <v>10</v>
      </c>
    </row>
    <row r="28">
      <c r="A28" t="n">
        <v>0</v>
      </c>
      <c r="B28" t="n">
        <v>55</v>
      </c>
      <c r="C28" t="inlineStr">
        <is>
          <t xml:space="preserve">CONCLUIDO	</t>
        </is>
      </c>
      <c r="D28" t="n">
        <v>18.2076</v>
      </c>
      <c r="E28" t="n">
        <v>5.49</v>
      </c>
      <c r="F28" t="n">
        <v>2.88</v>
      </c>
      <c r="G28" t="n">
        <v>7.86</v>
      </c>
      <c r="H28" t="n">
        <v>0.15</v>
      </c>
      <c r="I28" t="n">
        <v>22</v>
      </c>
      <c r="J28" t="n">
        <v>116.05</v>
      </c>
      <c r="K28" t="n">
        <v>43.4</v>
      </c>
      <c r="L28" t="n">
        <v>1</v>
      </c>
      <c r="M28" t="n">
        <v>0</v>
      </c>
      <c r="N28" t="n">
        <v>16.65</v>
      </c>
      <c r="O28" t="n">
        <v>14546.17</v>
      </c>
      <c r="P28" t="n">
        <v>21.93</v>
      </c>
      <c r="Q28" t="n">
        <v>1131.84</v>
      </c>
      <c r="R28" t="n">
        <v>40.3</v>
      </c>
      <c r="S28" t="n">
        <v>27.17</v>
      </c>
      <c r="T28" t="n">
        <v>6728.47</v>
      </c>
      <c r="U28" t="n">
        <v>0.67</v>
      </c>
      <c r="V28" t="n">
        <v>0.83</v>
      </c>
      <c r="W28" t="n">
        <v>0.17</v>
      </c>
      <c r="X28" t="n">
        <v>0.44</v>
      </c>
      <c r="Y28" t="n">
        <v>4</v>
      </c>
      <c r="Z2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INDEX(resultados!$A$2:$ZZ$28, 1, MATCH($B$1, resultados!$A$1:$ZZ$1, 0))</f>
        <v/>
      </c>
      <c r="B7">
        <f>INDEX(resultados!$A$2:$ZZ$28, 1, MATCH($B$2, resultados!$A$1:$ZZ$1, 0))</f>
        <v/>
      </c>
      <c r="C7">
        <f>INDEX(resultados!$A$2:$ZZ$28, 1, MATCH($B$3, resultados!$A$1:$ZZ$1, 0))</f>
        <v/>
      </c>
    </row>
    <row r="8">
      <c r="A8">
        <f>INDEX(resultados!$A$2:$ZZ$28, 2, MATCH($B$1, resultados!$A$1:$ZZ$1, 0))</f>
        <v/>
      </c>
      <c r="B8">
        <f>INDEX(resultados!$A$2:$ZZ$28, 2, MATCH($B$2, resultados!$A$1:$ZZ$1, 0))</f>
        <v/>
      </c>
      <c r="C8">
        <f>INDEX(resultados!$A$2:$ZZ$28, 2, MATCH($B$3, resultados!$A$1:$ZZ$1, 0))</f>
        <v/>
      </c>
    </row>
    <row r="9">
      <c r="A9">
        <f>INDEX(resultados!$A$2:$ZZ$28, 3, MATCH($B$1, resultados!$A$1:$ZZ$1, 0))</f>
        <v/>
      </c>
      <c r="B9">
        <f>INDEX(resultados!$A$2:$ZZ$28, 3, MATCH($B$2, resultados!$A$1:$ZZ$1, 0))</f>
        <v/>
      </c>
      <c r="C9">
        <f>INDEX(resultados!$A$2:$ZZ$28, 3, MATCH($B$3, resultados!$A$1:$ZZ$1, 0))</f>
        <v/>
      </c>
    </row>
    <row r="10">
      <c r="A10">
        <f>INDEX(resultados!$A$2:$ZZ$28, 4, MATCH($B$1, resultados!$A$1:$ZZ$1, 0))</f>
        <v/>
      </c>
      <c r="B10">
        <f>INDEX(resultados!$A$2:$ZZ$28, 4, MATCH($B$2, resultados!$A$1:$ZZ$1, 0))</f>
        <v/>
      </c>
      <c r="C10">
        <f>INDEX(resultados!$A$2:$ZZ$28, 4, MATCH($B$3, resultados!$A$1:$ZZ$1, 0))</f>
        <v/>
      </c>
    </row>
    <row r="11">
      <c r="A11">
        <f>INDEX(resultados!$A$2:$ZZ$28, 5, MATCH($B$1, resultados!$A$1:$ZZ$1, 0))</f>
        <v/>
      </c>
      <c r="B11">
        <f>INDEX(resultados!$A$2:$ZZ$28, 5, MATCH($B$2, resultados!$A$1:$ZZ$1, 0))</f>
        <v/>
      </c>
      <c r="C11">
        <f>INDEX(resultados!$A$2:$ZZ$28, 5, MATCH($B$3, resultados!$A$1:$ZZ$1, 0))</f>
        <v/>
      </c>
    </row>
    <row r="12">
      <c r="A12">
        <f>INDEX(resultados!$A$2:$ZZ$28, 6, MATCH($B$1, resultados!$A$1:$ZZ$1, 0))</f>
        <v/>
      </c>
      <c r="B12">
        <f>INDEX(resultados!$A$2:$ZZ$28, 6, MATCH($B$2, resultados!$A$1:$ZZ$1, 0))</f>
        <v/>
      </c>
      <c r="C12">
        <f>INDEX(resultados!$A$2:$ZZ$28, 6, MATCH($B$3, resultados!$A$1:$ZZ$1, 0))</f>
        <v/>
      </c>
    </row>
    <row r="13">
      <c r="A13">
        <f>INDEX(resultados!$A$2:$ZZ$28, 7, MATCH($B$1, resultados!$A$1:$ZZ$1, 0))</f>
        <v/>
      </c>
      <c r="B13">
        <f>INDEX(resultados!$A$2:$ZZ$28, 7, MATCH($B$2, resultados!$A$1:$ZZ$1, 0))</f>
        <v/>
      </c>
      <c r="C13">
        <f>INDEX(resultados!$A$2:$ZZ$28, 7, MATCH($B$3, resultados!$A$1:$ZZ$1, 0))</f>
        <v/>
      </c>
    </row>
    <row r="14">
      <c r="A14">
        <f>INDEX(resultados!$A$2:$ZZ$28, 8, MATCH($B$1, resultados!$A$1:$ZZ$1, 0))</f>
        <v/>
      </c>
      <c r="B14">
        <f>INDEX(resultados!$A$2:$ZZ$28, 8, MATCH($B$2, resultados!$A$1:$ZZ$1, 0))</f>
        <v/>
      </c>
      <c r="C14">
        <f>INDEX(resultados!$A$2:$ZZ$28, 8, MATCH($B$3, resultados!$A$1:$ZZ$1, 0))</f>
        <v/>
      </c>
    </row>
    <row r="15">
      <c r="A15">
        <f>INDEX(resultados!$A$2:$ZZ$28, 9, MATCH($B$1, resultados!$A$1:$ZZ$1, 0))</f>
        <v/>
      </c>
      <c r="B15">
        <f>INDEX(resultados!$A$2:$ZZ$28, 9, MATCH($B$2, resultados!$A$1:$ZZ$1, 0))</f>
        <v/>
      </c>
      <c r="C15">
        <f>INDEX(resultados!$A$2:$ZZ$28, 9, MATCH($B$3, resultados!$A$1:$ZZ$1, 0))</f>
        <v/>
      </c>
    </row>
    <row r="16">
      <c r="A16">
        <f>INDEX(resultados!$A$2:$ZZ$28, 10, MATCH($B$1, resultados!$A$1:$ZZ$1, 0))</f>
        <v/>
      </c>
      <c r="B16">
        <f>INDEX(resultados!$A$2:$ZZ$28, 10, MATCH($B$2, resultados!$A$1:$ZZ$1, 0))</f>
        <v/>
      </c>
      <c r="C16">
        <f>INDEX(resultados!$A$2:$ZZ$28, 10, MATCH($B$3, resultados!$A$1:$ZZ$1, 0))</f>
        <v/>
      </c>
    </row>
    <row r="17">
      <c r="A17">
        <f>INDEX(resultados!$A$2:$ZZ$28, 11, MATCH($B$1, resultados!$A$1:$ZZ$1, 0))</f>
        <v/>
      </c>
      <c r="B17">
        <f>INDEX(resultados!$A$2:$ZZ$28, 11, MATCH($B$2, resultados!$A$1:$ZZ$1, 0))</f>
        <v/>
      </c>
      <c r="C17">
        <f>INDEX(resultados!$A$2:$ZZ$28, 11, MATCH($B$3, resultados!$A$1:$ZZ$1, 0))</f>
        <v/>
      </c>
    </row>
    <row r="18">
      <c r="A18">
        <f>INDEX(resultados!$A$2:$ZZ$28, 12, MATCH($B$1, resultados!$A$1:$ZZ$1, 0))</f>
        <v/>
      </c>
      <c r="B18">
        <f>INDEX(resultados!$A$2:$ZZ$28, 12, MATCH($B$2, resultados!$A$1:$ZZ$1, 0))</f>
        <v/>
      </c>
      <c r="C18">
        <f>INDEX(resultados!$A$2:$ZZ$28, 12, MATCH($B$3, resultados!$A$1:$ZZ$1, 0))</f>
        <v/>
      </c>
    </row>
    <row r="19">
      <c r="A19">
        <f>INDEX(resultados!$A$2:$ZZ$28, 13, MATCH($B$1, resultados!$A$1:$ZZ$1, 0))</f>
        <v/>
      </c>
      <c r="B19">
        <f>INDEX(resultados!$A$2:$ZZ$28, 13, MATCH($B$2, resultados!$A$1:$ZZ$1, 0))</f>
        <v/>
      </c>
      <c r="C19">
        <f>INDEX(resultados!$A$2:$ZZ$28, 13, MATCH($B$3, resultados!$A$1:$ZZ$1, 0))</f>
        <v/>
      </c>
    </row>
    <row r="20">
      <c r="A20">
        <f>INDEX(resultados!$A$2:$ZZ$28, 14, MATCH($B$1, resultados!$A$1:$ZZ$1, 0))</f>
        <v/>
      </c>
      <c r="B20">
        <f>INDEX(resultados!$A$2:$ZZ$28, 14, MATCH($B$2, resultados!$A$1:$ZZ$1, 0))</f>
        <v/>
      </c>
      <c r="C20">
        <f>INDEX(resultados!$A$2:$ZZ$28, 14, MATCH($B$3, resultados!$A$1:$ZZ$1, 0))</f>
        <v/>
      </c>
    </row>
    <row r="21">
      <c r="A21">
        <f>INDEX(resultados!$A$2:$ZZ$28, 15, MATCH($B$1, resultados!$A$1:$ZZ$1, 0))</f>
        <v/>
      </c>
      <c r="B21">
        <f>INDEX(resultados!$A$2:$ZZ$28, 15, MATCH($B$2, resultados!$A$1:$ZZ$1, 0))</f>
        <v/>
      </c>
      <c r="C21">
        <f>INDEX(resultados!$A$2:$ZZ$28, 15, MATCH($B$3, resultados!$A$1:$ZZ$1, 0))</f>
        <v/>
      </c>
    </row>
    <row r="22">
      <c r="A22">
        <f>INDEX(resultados!$A$2:$ZZ$28, 16, MATCH($B$1, resultados!$A$1:$ZZ$1, 0))</f>
        <v/>
      </c>
      <c r="B22">
        <f>INDEX(resultados!$A$2:$ZZ$28, 16, MATCH($B$2, resultados!$A$1:$ZZ$1, 0))</f>
        <v/>
      </c>
      <c r="C22">
        <f>INDEX(resultados!$A$2:$ZZ$28, 16, MATCH($B$3, resultados!$A$1:$ZZ$1, 0))</f>
        <v/>
      </c>
    </row>
    <row r="23">
      <c r="A23">
        <f>INDEX(resultados!$A$2:$ZZ$28, 17, MATCH($B$1, resultados!$A$1:$ZZ$1, 0))</f>
        <v/>
      </c>
      <c r="B23">
        <f>INDEX(resultados!$A$2:$ZZ$28, 17, MATCH($B$2, resultados!$A$1:$ZZ$1, 0))</f>
        <v/>
      </c>
      <c r="C23">
        <f>INDEX(resultados!$A$2:$ZZ$28, 17, MATCH($B$3, resultados!$A$1:$ZZ$1, 0))</f>
        <v/>
      </c>
    </row>
    <row r="24">
      <c r="A24">
        <f>INDEX(resultados!$A$2:$ZZ$28, 18, MATCH($B$1, resultados!$A$1:$ZZ$1, 0))</f>
        <v/>
      </c>
      <c r="B24">
        <f>INDEX(resultados!$A$2:$ZZ$28, 18, MATCH($B$2, resultados!$A$1:$ZZ$1, 0))</f>
        <v/>
      </c>
      <c r="C24">
        <f>INDEX(resultados!$A$2:$ZZ$28, 18, MATCH($B$3, resultados!$A$1:$ZZ$1, 0))</f>
        <v/>
      </c>
    </row>
    <row r="25">
      <c r="A25">
        <f>INDEX(resultados!$A$2:$ZZ$28, 19, MATCH($B$1, resultados!$A$1:$ZZ$1, 0))</f>
        <v/>
      </c>
      <c r="B25">
        <f>INDEX(resultados!$A$2:$ZZ$28, 19, MATCH($B$2, resultados!$A$1:$ZZ$1, 0))</f>
        <v/>
      </c>
      <c r="C25">
        <f>INDEX(resultados!$A$2:$ZZ$28, 19, MATCH($B$3, resultados!$A$1:$ZZ$1, 0))</f>
        <v/>
      </c>
    </row>
    <row r="26">
      <c r="A26">
        <f>INDEX(resultados!$A$2:$ZZ$28, 20, MATCH($B$1, resultados!$A$1:$ZZ$1, 0))</f>
        <v/>
      </c>
      <c r="B26">
        <f>INDEX(resultados!$A$2:$ZZ$28, 20, MATCH($B$2, resultados!$A$1:$ZZ$1, 0))</f>
        <v/>
      </c>
      <c r="C26">
        <f>INDEX(resultados!$A$2:$ZZ$28, 20, MATCH($B$3, resultados!$A$1:$ZZ$1, 0))</f>
        <v/>
      </c>
    </row>
    <row r="27">
      <c r="A27">
        <f>INDEX(resultados!$A$2:$ZZ$28, 21, MATCH($B$1, resultados!$A$1:$ZZ$1, 0))</f>
        <v/>
      </c>
      <c r="B27">
        <f>INDEX(resultados!$A$2:$ZZ$28, 21, MATCH($B$2, resultados!$A$1:$ZZ$1, 0))</f>
        <v/>
      </c>
      <c r="C27">
        <f>INDEX(resultados!$A$2:$ZZ$28, 21, MATCH($B$3, resultados!$A$1:$ZZ$1, 0))</f>
        <v/>
      </c>
    </row>
    <row r="28">
      <c r="A28">
        <f>INDEX(resultados!$A$2:$ZZ$28, 22, MATCH($B$1, resultados!$A$1:$ZZ$1, 0))</f>
        <v/>
      </c>
      <c r="B28">
        <f>INDEX(resultados!$A$2:$ZZ$28, 22, MATCH($B$2, resultados!$A$1:$ZZ$1, 0))</f>
        <v/>
      </c>
      <c r="C28">
        <f>INDEX(resultados!$A$2:$ZZ$28, 22, MATCH($B$3, resultados!$A$1:$ZZ$1, 0))</f>
        <v/>
      </c>
    </row>
    <row r="29">
      <c r="A29">
        <f>INDEX(resultados!$A$2:$ZZ$28, 23, MATCH($B$1, resultados!$A$1:$ZZ$1, 0))</f>
        <v/>
      </c>
      <c r="B29">
        <f>INDEX(resultados!$A$2:$ZZ$28, 23, MATCH($B$2, resultados!$A$1:$ZZ$1, 0))</f>
        <v/>
      </c>
      <c r="C29">
        <f>INDEX(resultados!$A$2:$ZZ$28, 23, MATCH($B$3, resultados!$A$1:$ZZ$1, 0))</f>
        <v/>
      </c>
    </row>
    <row r="30">
      <c r="A30">
        <f>INDEX(resultados!$A$2:$ZZ$28, 24, MATCH($B$1, resultados!$A$1:$ZZ$1, 0))</f>
        <v/>
      </c>
      <c r="B30">
        <f>INDEX(resultados!$A$2:$ZZ$28, 24, MATCH($B$2, resultados!$A$1:$ZZ$1, 0))</f>
        <v/>
      </c>
      <c r="C30">
        <f>INDEX(resultados!$A$2:$ZZ$28, 24, MATCH($B$3, resultados!$A$1:$ZZ$1, 0))</f>
        <v/>
      </c>
    </row>
    <row r="31">
      <c r="A31">
        <f>INDEX(resultados!$A$2:$ZZ$28, 25, MATCH($B$1, resultados!$A$1:$ZZ$1, 0))</f>
        <v/>
      </c>
      <c r="B31">
        <f>INDEX(resultados!$A$2:$ZZ$28, 25, MATCH($B$2, resultados!$A$1:$ZZ$1, 0))</f>
        <v/>
      </c>
      <c r="C31">
        <f>INDEX(resultados!$A$2:$ZZ$28, 25, MATCH($B$3, resultados!$A$1:$ZZ$1, 0))</f>
        <v/>
      </c>
    </row>
    <row r="32">
      <c r="A32">
        <f>INDEX(resultados!$A$2:$ZZ$28, 26, MATCH($B$1, resultados!$A$1:$ZZ$1, 0))</f>
        <v/>
      </c>
      <c r="B32">
        <f>INDEX(resultados!$A$2:$ZZ$28, 26, MATCH($B$2, resultados!$A$1:$ZZ$1, 0))</f>
        <v/>
      </c>
      <c r="C32">
        <f>INDEX(resultados!$A$2:$ZZ$28, 26, MATCH($B$3, resultados!$A$1:$ZZ$1, 0))</f>
        <v/>
      </c>
    </row>
    <row r="33">
      <c r="A33">
        <f>INDEX(resultados!$A$2:$ZZ$28, 27, MATCH($B$1, resultados!$A$1:$ZZ$1, 0))</f>
        <v/>
      </c>
      <c r="B33">
        <f>INDEX(resultados!$A$2:$ZZ$28, 27, MATCH($B$2, resultados!$A$1:$ZZ$1, 0))</f>
        <v/>
      </c>
      <c r="C33">
        <f>INDEX(resultados!$A$2:$ZZ$28, 27,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2024-09-26T13:11:51Z</dcterms:created>
  <dcterms:modified xmlns:dcterms="http://purl.org/dc/terms/" xmlns:xsi="http://www.w3.org/2001/XMLSchema-instance" xsi:type="dcterms:W3CDTF">2024-09-26T13:11:51Z</dcterms:modified>
</cp:coreProperties>
</file>