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xVal>
          <yVal>
            <numRef>
              <f>gráficos!$B$7:$B$27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15.7192</v>
      </c>
      <c r="E2" t="n">
        <v>6.36</v>
      </c>
      <c r="F2" t="n">
        <v>2.91</v>
      </c>
      <c r="G2" t="n">
        <v>7.28</v>
      </c>
      <c r="H2" t="n">
        <v>0.09</v>
      </c>
      <c r="I2" t="n">
        <v>24</v>
      </c>
      <c r="J2" t="n">
        <v>194.77</v>
      </c>
      <c r="K2" t="n">
        <v>54.38</v>
      </c>
      <c r="L2" t="n">
        <v>1</v>
      </c>
      <c r="M2" t="n">
        <v>17</v>
      </c>
      <c r="N2" t="n">
        <v>39.4</v>
      </c>
      <c r="O2" t="n">
        <v>24256.19</v>
      </c>
      <c r="P2" t="n">
        <v>31.09</v>
      </c>
      <c r="Q2" t="n">
        <v>1981.45</v>
      </c>
      <c r="R2" t="n">
        <v>41.83</v>
      </c>
      <c r="S2" t="n">
        <v>27.2</v>
      </c>
      <c r="T2" t="n">
        <v>7483.24</v>
      </c>
      <c r="U2" t="n">
        <v>0.65</v>
      </c>
      <c r="V2" t="n">
        <v>0.83</v>
      </c>
      <c r="W2" t="n">
        <v>0.15</v>
      </c>
      <c r="X2" t="n">
        <v>0.47</v>
      </c>
      <c r="Y2" t="n">
        <v>4</v>
      </c>
      <c r="Z2" t="n">
        <v>10</v>
      </c>
      <c r="AA2" t="n">
        <v>17.37564521134039</v>
      </c>
      <c r="AB2" t="n">
        <v>23.77412433734872</v>
      </c>
      <c r="AC2" t="n">
        <v>21.50515527791055</v>
      </c>
      <c r="AD2" t="n">
        <v>17375.64521134039</v>
      </c>
      <c r="AE2" t="n">
        <v>23774.12433734872</v>
      </c>
      <c r="AF2" t="n">
        <v>3.669098388548457e-06</v>
      </c>
      <c r="AG2" t="n">
        <v>0.06625</v>
      </c>
      <c r="AH2" t="n">
        <v>21505.15527791055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16.1139</v>
      </c>
      <c r="E3" t="n">
        <v>6.21</v>
      </c>
      <c r="F3" t="n">
        <v>2.87</v>
      </c>
      <c r="G3" t="n">
        <v>8.210000000000001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29.8</v>
      </c>
      <c r="Q3" t="n">
        <v>1981.29</v>
      </c>
      <c r="R3" t="n">
        <v>39.98</v>
      </c>
      <c r="S3" t="n">
        <v>27.2</v>
      </c>
      <c r="T3" t="n">
        <v>6571.24</v>
      </c>
      <c r="U3" t="n">
        <v>0.68</v>
      </c>
      <c r="V3" t="n">
        <v>0.84</v>
      </c>
      <c r="W3" t="n">
        <v>0.17</v>
      </c>
      <c r="X3" t="n">
        <v>0.43</v>
      </c>
      <c r="Y3" t="n">
        <v>4</v>
      </c>
      <c r="Z3" t="n">
        <v>10</v>
      </c>
      <c r="AA3" t="n">
        <v>16.49043852026181</v>
      </c>
      <c r="AB3" t="n">
        <v>22.56294549010317</v>
      </c>
      <c r="AC3" t="n">
        <v>20.4095696399156</v>
      </c>
      <c r="AD3" t="n">
        <v>16490.43852026181</v>
      </c>
      <c r="AE3" t="n">
        <v>22562.94549010317</v>
      </c>
      <c r="AF3" t="n">
        <v>3.761227322206663e-06</v>
      </c>
      <c r="AG3" t="n">
        <v>0.0646875</v>
      </c>
      <c r="AH3" t="n">
        <v>20409.5696399156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16.2933</v>
      </c>
      <c r="E2" t="n">
        <v>6.14</v>
      </c>
      <c r="F2" t="n">
        <v>2.98</v>
      </c>
      <c r="G2" t="n">
        <v>6.87</v>
      </c>
      <c r="H2" t="n">
        <v>0.11</v>
      </c>
      <c r="I2" t="n">
        <v>26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27.09</v>
      </c>
      <c r="Q2" t="n">
        <v>1982.65</v>
      </c>
      <c r="R2" t="n">
        <v>42.95</v>
      </c>
      <c r="S2" t="n">
        <v>27.2</v>
      </c>
      <c r="T2" t="n">
        <v>8034.38</v>
      </c>
      <c r="U2" t="n">
        <v>0.63</v>
      </c>
      <c r="V2" t="n">
        <v>0.8100000000000001</v>
      </c>
      <c r="W2" t="n">
        <v>0.18</v>
      </c>
      <c r="X2" t="n">
        <v>0.54</v>
      </c>
      <c r="Y2" t="n">
        <v>4</v>
      </c>
      <c r="Z2" t="n">
        <v>10</v>
      </c>
      <c r="AA2" t="n">
        <v>15.18248546796107</v>
      </c>
      <c r="AB2" t="n">
        <v>20.77334642080097</v>
      </c>
      <c r="AC2" t="n">
        <v>18.79076739443611</v>
      </c>
      <c r="AD2" t="n">
        <v>15182.48546796107</v>
      </c>
      <c r="AE2" t="n">
        <v>20773.34642080097</v>
      </c>
      <c r="AF2" t="n">
        <v>3.934255798337786e-06</v>
      </c>
      <c r="AG2" t="n">
        <v>0.06395833333333333</v>
      </c>
      <c r="AH2" t="n">
        <v>18790.76739443611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15.2368</v>
      </c>
      <c r="E2" t="n">
        <v>6.56</v>
      </c>
      <c r="F2" t="n">
        <v>3.67</v>
      </c>
      <c r="G2" t="n">
        <v>3.8</v>
      </c>
      <c r="H2" t="n">
        <v>0.22</v>
      </c>
      <c r="I2" t="n">
        <v>58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22.84</v>
      </c>
      <c r="Q2" t="n">
        <v>1985.86</v>
      </c>
      <c r="R2" t="n">
        <v>63.23</v>
      </c>
      <c r="S2" t="n">
        <v>27.2</v>
      </c>
      <c r="T2" t="n">
        <v>18014.78</v>
      </c>
      <c r="U2" t="n">
        <v>0.43</v>
      </c>
      <c r="V2" t="n">
        <v>0.66</v>
      </c>
      <c r="W2" t="n">
        <v>0.28</v>
      </c>
      <c r="X2" t="n">
        <v>1.23</v>
      </c>
      <c r="Y2" t="n">
        <v>4</v>
      </c>
      <c r="Z2" t="n">
        <v>10</v>
      </c>
      <c r="AA2" t="n">
        <v>14.03841768892984</v>
      </c>
      <c r="AB2" t="n">
        <v>19.20798241329218</v>
      </c>
      <c r="AC2" t="n">
        <v>17.37479953035119</v>
      </c>
      <c r="AD2" t="n">
        <v>14038.41768892984</v>
      </c>
      <c r="AE2" t="n">
        <v>19207.98241329217</v>
      </c>
      <c r="AF2" t="n">
        <v>4.105393653074093e-06</v>
      </c>
      <c r="AG2" t="n">
        <v>0.06833333333333333</v>
      </c>
      <c r="AH2" t="n">
        <v>17374.79953035119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15.9851</v>
      </c>
      <c r="E2" t="n">
        <v>6.26</v>
      </c>
      <c r="F2" t="n">
        <v>3.31</v>
      </c>
      <c r="G2" t="n">
        <v>4.84</v>
      </c>
      <c r="H2" t="n">
        <v>0.16</v>
      </c>
      <c r="I2" t="n">
        <v>41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24.15</v>
      </c>
      <c r="Q2" t="n">
        <v>1982.44</v>
      </c>
      <c r="R2" t="n">
        <v>52.78</v>
      </c>
      <c r="S2" t="n">
        <v>27.2</v>
      </c>
      <c r="T2" t="n">
        <v>12871.68</v>
      </c>
      <c r="U2" t="n">
        <v>0.52</v>
      </c>
      <c r="V2" t="n">
        <v>0.73</v>
      </c>
      <c r="W2" t="n">
        <v>0.23</v>
      </c>
      <c r="X2" t="n">
        <v>0.87</v>
      </c>
      <c r="Y2" t="n">
        <v>4</v>
      </c>
      <c r="Z2" t="n">
        <v>10</v>
      </c>
      <c r="AA2" t="n">
        <v>14.07314056845064</v>
      </c>
      <c r="AB2" t="n">
        <v>19.25549178891585</v>
      </c>
      <c r="AC2" t="n">
        <v>17.41777467784636</v>
      </c>
      <c r="AD2" t="n">
        <v>14073.14056845064</v>
      </c>
      <c r="AE2" t="n">
        <v>19255.49178891585</v>
      </c>
      <c r="AF2" t="n">
        <v>4.12038469995134e-06</v>
      </c>
      <c r="AG2" t="n">
        <v>0.06520833333333333</v>
      </c>
      <c r="AH2" t="n">
        <v>17417.77467784636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14.1055</v>
      </c>
      <c r="E2" t="n">
        <v>7.09</v>
      </c>
      <c r="F2" t="n">
        <v>4.17</v>
      </c>
      <c r="G2" t="n">
        <v>3.09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22.03</v>
      </c>
      <c r="Q2" t="n">
        <v>1985.61</v>
      </c>
      <c r="R2" t="n">
        <v>77.93000000000001</v>
      </c>
      <c r="S2" t="n">
        <v>27.2</v>
      </c>
      <c r="T2" t="n">
        <v>25248.78</v>
      </c>
      <c r="U2" t="n">
        <v>0.35</v>
      </c>
      <c r="V2" t="n">
        <v>0.58</v>
      </c>
      <c r="W2" t="n">
        <v>0.34</v>
      </c>
      <c r="X2" t="n">
        <v>1.73</v>
      </c>
      <c r="Y2" t="n">
        <v>4</v>
      </c>
      <c r="Z2" t="n">
        <v>10</v>
      </c>
      <c r="AA2" t="n">
        <v>14.67823136573266</v>
      </c>
      <c r="AB2" t="n">
        <v>20.08340371244406</v>
      </c>
      <c r="AC2" t="n">
        <v>18.16667184939545</v>
      </c>
      <c r="AD2" t="n">
        <v>14678.23136573266</v>
      </c>
      <c r="AE2" t="n">
        <v>20083.40371244406</v>
      </c>
      <c r="AF2" t="n">
        <v>3.947218904930999e-06</v>
      </c>
      <c r="AG2" t="n">
        <v>0.07385416666666667</v>
      </c>
      <c r="AH2" t="n">
        <v>18166.67184939545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16.1703</v>
      </c>
      <c r="E2" t="n">
        <v>6.18</v>
      </c>
      <c r="F2" t="n">
        <v>2.96</v>
      </c>
      <c r="G2" t="n">
        <v>7.11</v>
      </c>
      <c r="H2" t="n">
        <v>0.11</v>
      </c>
      <c r="I2" t="n">
        <v>25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27.98</v>
      </c>
      <c r="Q2" t="n">
        <v>1982.27</v>
      </c>
      <c r="R2" t="n">
        <v>42.68</v>
      </c>
      <c r="S2" t="n">
        <v>27.2</v>
      </c>
      <c r="T2" t="n">
        <v>7901.66</v>
      </c>
      <c r="U2" t="n">
        <v>0.64</v>
      </c>
      <c r="V2" t="n">
        <v>0.8100000000000001</v>
      </c>
      <c r="W2" t="n">
        <v>0.18</v>
      </c>
      <c r="X2" t="n">
        <v>0.52</v>
      </c>
      <c r="Y2" t="n">
        <v>4</v>
      </c>
      <c r="Z2" t="n">
        <v>10</v>
      </c>
      <c r="AA2" t="n">
        <v>15.66447573910738</v>
      </c>
      <c r="AB2" t="n">
        <v>21.43282677406929</v>
      </c>
      <c r="AC2" t="n">
        <v>19.38730786798013</v>
      </c>
      <c r="AD2" t="n">
        <v>15664.47573910739</v>
      </c>
      <c r="AE2" t="n">
        <v>21432.82677406929</v>
      </c>
      <c r="AF2" t="n">
        <v>3.869481304539385e-06</v>
      </c>
      <c r="AG2" t="n">
        <v>0.064375</v>
      </c>
      <c r="AH2" t="n">
        <v>19387.30786798013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13.2572</v>
      </c>
      <c r="E2" t="n">
        <v>7.54</v>
      </c>
      <c r="F2" t="n">
        <v>4.57</v>
      </c>
      <c r="G2" t="n">
        <v>2.74</v>
      </c>
      <c r="H2" t="n">
        <v>0.34</v>
      </c>
      <c r="I2" t="n">
        <v>100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21.47</v>
      </c>
      <c r="Q2" t="n">
        <v>1991.99</v>
      </c>
      <c r="R2" t="n">
        <v>89.23</v>
      </c>
      <c r="S2" t="n">
        <v>27.2</v>
      </c>
      <c r="T2" t="n">
        <v>30802.54</v>
      </c>
      <c r="U2" t="n">
        <v>0.3</v>
      </c>
      <c r="V2" t="n">
        <v>0.53</v>
      </c>
      <c r="W2" t="n">
        <v>0.4</v>
      </c>
      <c r="X2" t="n">
        <v>2.12</v>
      </c>
      <c r="Y2" t="n">
        <v>4</v>
      </c>
      <c r="Z2" t="n">
        <v>10</v>
      </c>
      <c r="AA2" t="n">
        <v>15.28554615003775</v>
      </c>
      <c r="AB2" t="n">
        <v>20.91435859268336</v>
      </c>
      <c r="AC2" t="n">
        <v>18.91832156257502</v>
      </c>
      <c r="AD2" t="n">
        <v>15285.54615003775</v>
      </c>
      <c r="AE2" t="n">
        <v>20914.35859268336</v>
      </c>
      <c r="AF2" t="n">
        <v>3.79657713030579e-06</v>
      </c>
      <c r="AG2" t="n">
        <v>0.07854166666666666</v>
      </c>
      <c r="AH2" t="n">
        <v>18918.32156257502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16.2719</v>
      </c>
      <c r="E2" t="n">
        <v>6.15</v>
      </c>
      <c r="F2" t="n">
        <v>3.09</v>
      </c>
      <c r="G2" t="n">
        <v>5.8</v>
      </c>
      <c r="H2" t="n">
        <v>0.13</v>
      </c>
      <c r="I2" t="n">
        <v>32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25.58</v>
      </c>
      <c r="Q2" t="n">
        <v>1982.12</v>
      </c>
      <c r="R2" t="n">
        <v>46.52</v>
      </c>
      <c r="S2" t="n">
        <v>27.2</v>
      </c>
      <c r="T2" t="n">
        <v>9787.49</v>
      </c>
      <c r="U2" t="n">
        <v>0.58</v>
      </c>
      <c r="V2" t="n">
        <v>0.78</v>
      </c>
      <c r="W2" t="n">
        <v>0.2</v>
      </c>
      <c r="X2" t="n">
        <v>0.65</v>
      </c>
      <c r="Y2" t="n">
        <v>4</v>
      </c>
      <c r="Z2" t="n">
        <v>10</v>
      </c>
      <c r="AA2" t="n">
        <v>14.4888738925467</v>
      </c>
      <c r="AB2" t="n">
        <v>19.82431646377986</v>
      </c>
      <c r="AC2" t="n">
        <v>17.93231152410603</v>
      </c>
      <c r="AD2" t="n">
        <v>14488.8738925467</v>
      </c>
      <c r="AE2" t="n">
        <v>19824.31646377986</v>
      </c>
      <c r="AF2" t="n">
        <v>4.048178624227654e-06</v>
      </c>
      <c r="AG2" t="n">
        <v>0.06406250000000001</v>
      </c>
      <c r="AH2" t="n">
        <v>17932.31152410603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16.2484</v>
      </c>
      <c r="E2" t="n">
        <v>6.15</v>
      </c>
      <c r="F2" t="n">
        <v>3.02</v>
      </c>
      <c r="G2" t="n">
        <v>6.48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26.78</v>
      </c>
      <c r="Q2" t="n">
        <v>1983.34</v>
      </c>
      <c r="R2" t="n">
        <v>44.35</v>
      </c>
      <c r="S2" t="n">
        <v>27.2</v>
      </c>
      <c r="T2" t="n">
        <v>8724.5</v>
      </c>
      <c r="U2" t="n">
        <v>0.61</v>
      </c>
      <c r="V2" t="n">
        <v>0.8</v>
      </c>
      <c r="W2" t="n">
        <v>0.19</v>
      </c>
      <c r="X2" t="n">
        <v>0.58</v>
      </c>
      <c r="Y2" t="n">
        <v>4</v>
      </c>
      <c r="Z2" t="n">
        <v>10</v>
      </c>
      <c r="AA2" t="n">
        <v>15.05937156542386</v>
      </c>
      <c r="AB2" t="n">
        <v>20.60489654800884</v>
      </c>
      <c r="AC2" t="n">
        <v>18.63839414104754</v>
      </c>
      <c r="AD2" t="n">
        <v>15059.37156542385</v>
      </c>
      <c r="AE2" t="n">
        <v>20604.89654800884</v>
      </c>
      <c r="AF2" t="n">
        <v>3.960680219092217e-06</v>
      </c>
      <c r="AG2" t="n">
        <v>0.06406250000000001</v>
      </c>
      <c r="AH2" t="n">
        <v>18638.39414104754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16.0535</v>
      </c>
      <c r="E2" t="n">
        <v>6.23</v>
      </c>
      <c r="F2" t="n">
        <v>2.9</v>
      </c>
      <c r="G2" t="n">
        <v>7.58</v>
      </c>
      <c r="H2" t="n">
        <v>0.1</v>
      </c>
      <c r="I2" t="n">
        <v>23</v>
      </c>
      <c r="J2" t="n">
        <v>185.69</v>
      </c>
      <c r="K2" t="n">
        <v>53.44</v>
      </c>
      <c r="L2" t="n">
        <v>1</v>
      </c>
      <c r="M2" t="n">
        <v>10</v>
      </c>
      <c r="N2" t="n">
        <v>36.26</v>
      </c>
      <c r="O2" t="n">
        <v>23136.14</v>
      </c>
      <c r="P2" t="n">
        <v>29.38</v>
      </c>
      <c r="Q2" t="n">
        <v>1982.73</v>
      </c>
      <c r="R2" t="n">
        <v>41.24</v>
      </c>
      <c r="S2" t="n">
        <v>27.2</v>
      </c>
      <c r="T2" t="n">
        <v>7192.77</v>
      </c>
      <c r="U2" t="n">
        <v>0.66</v>
      </c>
      <c r="V2" t="n">
        <v>0.83</v>
      </c>
      <c r="W2" t="n">
        <v>0.16</v>
      </c>
      <c r="X2" t="n">
        <v>0.46</v>
      </c>
      <c r="Y2" t="n">
        <v>4</v>
      </c>
      <c r="Z2" t="n">
        <v>10</v>
      </c>
      <c r="AA2" t="n">
        <v>16.35491200627412</v>
      </c>
      <c r="AB2" t="n">
        <v>22.37751213466525</v>
      </c>
      <c r="AC2" t="n">
        <v>20.24183378365868</v>
      </c>
      <c r="AD2" t="n">
        <v>16354.91200627412</v>
      </c>
      <c r="AE2" t="n">
        <v>22377.51213466524</v>
      </c>
      <c r="AF2" t="n">
        <v>3.777083735179819e-06</v>
      </c>
      <c r="AG2" t="n">
        <v>0.06489583333333333</v>
      </c>
      <c r="AH2" t="n">
        <v>20241.83378365868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16.1812</v>
      </c>
      <c r="E3" t="n">
        <v>6.18</v>
      </c>
      <c r="F3" t="n">
        <v>2.89</v>
      </c>
      <c r="G3" t="n">
        <v>7.89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29.14</v>
      </c>
      <c r="Q3" t="n">
        <v>1981.79</v>
      </c>
      <c r="R3" t="n">
        <v>40.51</v>
      </c>
      <c r="S3" t="n">
        <v>27.2</v>
      </c>
      <c r="T3" t="n">
        <v>6831.95</v>
      </c>
      <c r="U3" t="n">
        <v>0.67</v>
      </c>
      <c r="V3" t="n">
        <v>0.83</v>
      </c>
      <c r="W3" t="n">
        <v>0.17</v>
      </c>
      <c r="X3" t="n">
        <v>0.45</v>
      </c>
      <c r="Y3" t="n">
        <v>4</v>
      </c>
      <c r="Z3" t="n">
        <v>10</v>
      </c>
      <c r="AA3" t="n">
        <v>16.14234986551715</v>
      </c>
      <c r="AB3" t="n">
        <v>22.08667523611403</v>
      </c>
      <c r="AC3" t="n">
        <v>19.97875395050577</v>
      </c>
      <c r="AD3" t="n">
        <v>16142.34986551715</v>
      </c>
      <c r="AE3" t="n">
        <v>22086.67523611403</v>
      </c>
      <c r="AF3" t="n">
        <v>3.807129120484112e-06</v>
      </c>
      <c r="AG3" t="n">
        <v>0.064375</v>
      </c>
      <c r="AH3" t="n">
        <v>19978.75395050576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15.9844</v>
      </c>
      <c r="E2" t="n">
        <v>6.26</v>
      </c>
      <c r="F2" t="n">
        <v>3.26</v>
      </c>
      <c r="G2" t="n">
        <v>5.15</v>
      </c>
      <c r="H2" t="n">
        <v>0.15</v>
      </c>
      <c r="I2" t="n">
        <v>38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24.93</v>
      </c>
      <c r="Q2" t="n">
        <v>1985.06</v>
      </c>
      <c r="R2" t="n">
        <v>51.35</v>
      </c>
      <c r="S2" t="n">
        <v>27.2</v>
      </c>
      <c r="T2" t="n">
        <v>12174.94</v>
      </c>
      <c r="U2" t="n">
        <v>0.53</v>
      </c>
      <c r="V2" t="n">
        <v>0.74</v>
      </c>
      <c r="W2" t="n">
        <v>0.22</v>
      </c>
      <c r="X2" t="n">
        <v>0.82</v>
      </c>
      <c r="Y2" t="n">
        <v>4</v>
      </c>
      <c r="Z2" t="n">
        <v>10</v>
      </c>
      <c r="AA2" t="n">
        <v>14.43667809944517</v>
      </c>
      <c r="AB2" t="n">
        <v>19.7528998769455</v>
      </c>
      <c r="AC2" t="n">
        <v>17.86771083608355</v>
      </c>
      <c r="AD2" t="n">
        <v>14436.67809944517</v>
      </c>
      <c r="AE2" t="n">
        <v>19752.8998769455</v>
      </c>
      <c r="AF2" t="n">
        <v>4.068638251622932e-06</v>
      </c>
      <c r="AG2" t="n">
        <v>0.06520833333333333</v>
      </c>
      <c r="AH2" t="n">
        <v>17867.71083608354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15.575</v>
      </c>
      <c r="E2" t="n">
        <v>6.42</v>
      </c>
      <c r="F2" t="n">
        <v>3.52</v>
      </c>
      <c r="G2" t="n">
        <v>4.14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23.2</v>
      </c>
      <c r="Q2" t="n">
        <v>1983.39</v>
      </c>
      <c r="R2" t="n">
        <v>58.79</v>
      </c>
      <c r="S2" t="n">
        <v>27.2</v>
      </c>
      <c r="T2" t="n">
        <v>15825.52</v>
      </c>
      <c r="U2" t="n">
        <v>0.46</v>
      </c>
      <c r="V2" t="n">
        <v>0.68</v>
      </c>
      <c r="W2" t="n">
        <v>0.25</v>
      </c>
      <c r="X2" t="n">
        <v>1.08</v>
      </c>
      <c r="Y2" t="n">
        <v>4</v>
      </c>
      <c r="Z2" t="n">
        <v>10</v>
      </c>
      <c r="AA2" t="n">
        <v>13.9465707809834</v>
      </c>
      <c r="AB2" t="n">
        <v>19.08231342184557</v>
      </c>
      <c r="AC2" t="n">
        <v>17.26112421106756</v>
      </c>
      <c r="AD2" t="n">
        <v>13946.5707809834</v>
      </c>
      <c r="AE2" t="n">
        <v>19082.31342184557</v>
      </c>
      <c r="AF2" t="n">
        <v>4.129622284783676e-06</v>
      </c>
      <c r="AG2" t="n">
        <v>0.066875</v>
      </c>
      <c r="AH2" t="n">
        <v>17261.12421106756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15.7192</v>
      </c>
      <c r="E2" t="n">
        <v>6.36</v>
      </c>
      <c r="F2" t="n">
        <v>2.91</v>
      </c>
      <c r="G2" t="n">
        <v>7.28</v>
      </c>
      <c r="H2" t="n">
        <v>0.09</v>
      </c>
      <c r="I2" t="n">
        <v>24</v>
      </c>
      <c r="J2" t="n">
        <v>194.77</v>
      </c>
      <c r="K2" t="n">
        <v>54.38</v>
      </c>
      <c r="L2" t="n">
        <v>1</v>
      </c>
      <c r="M2" t="n">
        <v>17</v>
      </c>
      <c r="N2" t="n">
        <v>39.4</v>
      </c>
      <c r="O2" t="n">
        <v>24256.19</v>
      </c>
      <c r="P2" t="n">
        <v>31.09</v>
      </c>
      <c r="Q2" t="n">
        <v>1981.45</v>
      </c>
      <c r="R2" t="n">
        <v>41.83</v>
      </c>
      <c r="S2" t="n">
        <v>27.2</v>
      </c>
      <c r="T2" t="n">
        <v>7483.24</v>
      </c>
      <c r="U2" t="n">
        <v>0.65</v>
      </c>
      <c r="V2" t="n">
        <v>0.83</v>
      </c>
      <c r="W2" t="n">
        <v>0.15</v>
      </c>
      <c r="X2" t="n">
        <v>0.47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16.1139</v>
      </c>
      <c r="E3" t="n">
        <v>6.21</v>
      </c>
      <c r="F3" t="n">
        <v>2.87</v>
      </c>
      <c r="G3" t="n">
        <v>8.210000000000001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29.8</v>
      </c>
      <c r="Q3" t="n">
        <v>1981.29</v>
      </c>
      <c r="R3" t="n">
        <v>39.98</v>
      </c>
      <c r="S3" t="n">
        <v>27.2</v>
      </c>
      <c r="T3" t="n">
        <v>6571.24</v>
      </c>
      <c r="U3" t="n">
        <v>0.68</v>
      </c>
      <c r="V3" t="n">
        <v>0.84</v>
      </c>
      <c r="W3" t="n">
        <v>0.17</v>
      </c>
      <c r="X3" t="n">
        <v>0.43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15.575</v>
      </c>
      <c r="E4" t="n">
        <v>6.42</v>
      </c>
      <c r="F4" t="n">
        <v>3.52</v>
      </c>
      <c r="G4" t="n">
        <v>4.14</v>
      </c>
      <c r="H4" t="n">
        <v>0.2</v>
      </c>
      <c r="I4" t="n">
        <v>51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23.2</v>
      </c>
      <c r="Q4" t="n">
        <v>1983.39</v>
      </c>
      <c r="R4" t="n">
        <v>58.79</v>
      </c>
      <c r="S4" t="n">
        <v>27.2</v>
      </c>
      <c r="T4" t="n">
        <v>15825.52</v>
      </c>
      <c r="U4" t="n">
        <v>0.46</v>
      </c>
      <c r="V4" t="n">
        <v>0.68</v>
      </c>
      <c r="W4" t="n">
        <v>0.25</v>
      </c>
      <c r="X4" t="n">
        <v>1.08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14.8258</v>
      </c>
      <c r="E5" t="n">
        <v>6.74</v>
      </c>
      <c r="F5" t="n">
        <v>3.86</v>
      </c>
      <c r="G5" t="n">
        <v>3.46</v>
      </c>
      <c r="H5" t="n">
        <v>0.24</v>
      </c>
      <c r="I5" t="n">
        <v>67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22.22</v>
      </c>
      <c r="Q5" t="n">
        <v>1985.07</v>
      </c>
      <c r="R5" t="n">
        <v>68.64</v>
      </c>
      <c r="S5" t="n">
        <v>27.2</v>
      </c>
      <c r="T5" t="n">
        <v>20674.77</v>
      </c>
      <c r="U5" t="n">
        <v>0.4</v>
      </c>
      <c r="V5" t="n">
        <v>0.62</v>
      </c>
      <c r="W5" t="n">
        <v>0.3</v>
      </c>
      <c r="X5" t="n">
        <v>1.42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11.8122</v>
      </c>
      <c r="E6" t="n">
        <v>8.470000000000001</v>
      </c>
      <c r="F6" t="n">
        <v>5.29</v>
      </c>
      <c r="G6" t="n">
        <v>2.39</v>
      </c>
      <c r="H6" t="n">
        <v>0.43</v>
      </c>
      <c r="I6" t="n">
        <v>133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20.94</v>
      </c>
      <c r="Q6" t="n">
        <v>1994.86</v>
      </c>
      <c r="R6" t="n">
        <v>110.23</v>
      </c>
      <c r="S6" t="n">
        <v>27.2</v>
      </c>
      <c r="T6" t="n">
        <v>41137.68</v>
      </c>
      <c r="U6" t="n">
        <v>0.25</v>
      </c>
      <c r="V6" t="n">
        <v>0.46</v>
      </c>
      <c r="W6" t="n">
        <v>0.5</v>
      </c>
      <c r="X6" t="n">
        <v>2.84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16.2433</v>
      </c>
      <c r="E7" t="n">
        <v>6.16</v>
      </c>
      <c r="F7" t="n">
        <v>3.06</v>
      </c>
      <c r="G7" t="n">
        <v>6.12</v>
      </c>
      <c r="H7" t="n">
        <v>0.12</v>
      </c>
      <c r="I7" t="n">
        <v>30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26.19</v>
      </c>
      <c r="Q7" t="n">
        <v>1983.92</v>
      </c>
      <c r="R7" t="n">
        <v>45.43</v>
      </c>
      <c r="S7" t="n">
        <v>27.2</v>
      </c>
      <c r="T7" t="n">
        <v>9254.129999999999</v>
      </c>
      <c r="U7" t="n">
        <v>0.6</v>
      </c>
      <c r="V7" t="n">
        <v>0.79</v>
      </c>
      <c r="W7" t="n">
        <v>0.19</v>
      </c>
      <c r="X7" t="n">
        <v>0.62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16.2653</v>
      </c>
      <c r="E8" t="n">
        <v>6.15</v>
      </c>
      <c r="F8" t="n">
        <v>2.91</v>
      </c>
      <c r="G8" t="n">
        <v>7.59</v>
      </c>
      <c r="H8" t="n">
        <v>0.1</v>
      </c>
      <c r="I8" t="n">
        <v>23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28.02</v>
      </c>
      <c r="Q8" t="n">
        <v>1982.3</v>
      </c>
      <c r="R8" t="n">
        <v>41.03</v>
      </c>
      <c r="S8" t="n">
        <v>27.2</v>
      </c>
      <c r="T8" t="n">
        <v>7087.63</v>
      </c>
      <c r="U8" t="n">
        <v>0.66</v>
      </c>
      <c r="V8" t="n">
        <v>0.83</v>
      </c>
      <c r="W8" t="n">
        <v>0.17</v>
      </c>
      <c r="X8" t="n">
        <v>0.47</v>
      </c>
      <c r="Y8" t="n">
        <v>4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9.497199999999999</v>
      </c>
      <c r="E9" t="n">
        <v>10.53</v>
      </c>
      <c r="F9" t="n">
        <v>6.68</v>
      </c>
      <c r="G9" t="n">
        <v>2.02</v>
      </c>
      <c r="H9" t="n">
        <v>0.64</v>
      </c>
      <c r="I9" t="n">
        <v>198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19.4</v>
      </c>
      <c r="Q9" t="n">
        <v>1999.29</v>
      </c>
      <c r="R9" t="n">
        <v>150.83</v>
      </c>
      <c r="S9" t="n">
        <v>27.2</v>
      </c>
      <c r="T9" t="n">
        <v>61111.4</v>
      </c>
      <c r="U9" t="n">
        <v>0.18</v>
      </c>
      <c r="V9" t="n">
        <v>0.36</v>
      </c>
      <c r="W9" t="n">
        <v>0.6899999999999999</v>
      </c>
      <c r="X9" t="n">
        <v>4.23</v>
      </c>
      <c r="Y9" t="n">
        <v>4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15.9123</v>
      </c>
      <c r="E10" t="n">
        <v>6.28</v>
      </c>
      <c r="F10" t="n">
        <v>3.37</v>
      </c>
      <c r="G10" t="n">
        <v>4.5</v>
      </c>
      <c r="H10" t="n">
        <v>0.18</v>
      </c>
      <c r="I10" t="n">
        <v>45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23.44</v>
      </c>
      <c r="Q10" t="n">
        <v>1985.32</v>
      </c>
      <c r="R10" t="n">
        <v>54.3</v>
      </c>
      <c r="S10" t="n">
        <v>27.2</v>
      </c>
      <c r="T10" t="n">
        <v>13612.21</v>
      </c>
      <c r="U10" t="n">
        <v>0.5</v>
      </c>
      <c r="V10" t="n">
        <v>0.71</v>
      </c>
      <c r="W10" t="n">
        <v>0.24</v>
      </c>
      <c r="X10" t="n">
        <v>0.93</v>
      </c>
      <c r="Y10" t="n">
        <v>4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16.3972</v>
      </c>
      <c r="E11" t="n">
        <v>6.1</v>
      </c>
      <c r="F11" t="n">
        <v>3.1</v>
      </c>
      <c r="G11" t="n">
        <v>5.47</v>
      </c>
      <c r="H11" t="n">
        <v>0.14</v>
      </c>
      <c r="I11" t="n">
        <v>34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24.52</v>
      </c>
      <c r="Q11" t="n">
        <v>1983.44</v>
      </c>
      <c r="R11" t="n">
        <v>46.17</v>
      </c>
      <c r="S11" t="n">
        <v>27.2</v>
      </c>
      <c r="T11" t="n">
        <v>9604.610000000001</v>
      </c>
      <c r="U11" t="n">
        <v>0.59</v>
      </c>
      <c r="V11" t="n">
        <v>0.78</v>
      </c>
      <c r="W11" t="n">
        <v>0.2</v>
      </c>
      <c r="X11" t="n">
        <v>0.66</v>
      </c>
      <c r="Y11" t="n">
        <v>4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16.2933</v>
      </c>
      <c r="E12" t="n">
        <v>6.14</v>
      </c>
      <c r="F12" t="n">
        <v>2.98</v>
      </c>
      <c r="G12" t="n">
        <v>6.87</v>
      </c>
      <c r="H12" t="n">
        <v>0.11</v>
      </c>
      <c r="I12" t="n">
        <v>26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27.09</v>
      </c>
      <c r="Q12" t="n">
        <v>1982.65</v>
      </c>
      <c r="R12" t="n">
        <v>42.95</v>
      </c>
      <c r="S12" t="n">
        <v>27.2</v>
      </c>
      <c r="T12" t="n">
        <v>8034.38</v>
      </c>
      <c r="U12" t="n">
        <v>0.63</v>
      </c>
      <c r="V12" t="n">
        <v>0.8100000000000001</v>
      </c>
      <c r="W12" t="n">
        <v>0.18</v>
      </c>
      <c r="X12" t="n">
        <v>0.54</v>
      </c>
      <c r="Y12" t="n">
        <v>4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15.2368</v>
      </c>
      <c r="E13" t="n">
        <v>6.56</v>
      </c>
      <c r="F13" t="n">
        <v>3.67</v>
      </c>
      <c r="G13" t="n">
        <v>3.8</v>
      </c>
      <c r="H13" t="n">
        <v>0.22</v>
      </c>
      <c r="I13" t="n">
        <v>58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22.84</v>
      </c>
      <c r="Q13" t="n">
        <v>1985.86</v>
      </c>
      <c r="R13" t="n">
        <v>63.23</v>
      </c>
      <c r="S13" t="n">
        <v>27.2</v>
      </c>
      <c r="T13" t="n">
        <v>18014.78</v>
      </c>
      <c r="U13" t="n">
        <v>0.43</v>
      </c>
      <c r="V13" t="n">
        <v>0.66</v>
      </c>
      <c r="W13" t="n">
        <v>0.28</v>
      </c>
      <c r="X13" t="n">
        <v>1.23</v>
      </c>
      <c r="Y13" t="n">
        <v>4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15.9851</v>
      </c>
      <c r="E14" t="n">
        <v>6.26</v>
      </c>
      <c r="F14" t="n">
        <v>3.31</v>
      </c>
      <c r="G14" t="n">
        <v>4.84</v>
      </c>
      <c r="H14" t="n">
        <v>0.16</v>
      </c>
      <c r="I14" t="n">
        <v>41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24.15</v>
      </c>
      <c r="Q14" t="n">
        <v>1982.44</v>
      </c>
      <c r="R14" t="n">
        <v>52.78</v>
      </c>
      <c r="S14" t="n">
        <v>27.2</v>
      </c>
      <c r="T14" t="n">
        <v>12871.68</v>
      </c>
      <c r="U14" t="n">
        <v>0.52</v>
      </c>
      <c r="V14" t="n">
        <v>0.73</v>
      </c>
      <c r="W14" t="n">
        <v>0.23</v>
      </c>
      <c r="X14" t="n">
        <v>0.87</v>
      </c>
      <c r="Y14" t="n">
        <v>4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14.1055</v>
      </c>
      <c r="E15" t="n">
        <v>7.09</v>
      </c>
      <c r="F15" t="n">
        <v>4.17</v>
      </c>
      <c r="G15" t="n">
        <v>3.09</v>
      </c>
      <c r="H15" t="n">
        <v>0.28</v>
      </c>
      <c r="I15" t="n">
        <v>81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22.03</v>
      </c>
      <c r="Q15" t="n">
        <v>1985.61</v>
      </c>
      <c r="R15" t="n">
        <v>77.93000000000001</v>
      </c>
      <c r="S15" t="n">
        <v>27.2</v>
      </c>
      <c r="T15" t="n">
        <v>25248.78</v>
      </c>
      <c r="U15" t="n">
        <v>0.35</v>
      </c>
      <c r="V15" t="n">
        <v>0.58</v>
      </c>
      <c r="W15" t="n">
        <v>0.34</v>
      </c>
      <c r="X15" t="n">
        <v>1.73</v>
      </c>
      <c r="Y15" t="n">
        <v>4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16.1703</v>
      </c>
      <c r="E16" t="n">
        <v>6.18</v>
      </c>
      <c r="F16" t="n">
        <v>2.96</v>
      </c>
      <c r="G16" t="n">
        <v>7.11</v>
      </c>
      <c r="H16" t="n">
        <v>0.11</v>
      </c>
      <c r="I16" t="n">
        <v>25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27.98</v>
      </c>
      <c r="Q16" t="n">
        <v>1982.27</v>
      </c>
      <c r="R16" t="n">
        <v>42.68</v>
      </c>
      <c r="S16" t="n">
        <v>27.2</v>
      </c>
      <c r="T16" t="n">
        <v>7901.66</v>
      </c>
      <c r="U16" t="n">
        <v>0.64</v>
      </c>
      <c r="V16" t="n">
        <v>0.8100000000000001</v>
      </c>
      <c r="W16" t="n">
        <v>0.18</v>
      </c>
      <c r="X16" t="n">
        <v>0.52</v>
      </c>
      <c r="Y16" t="n">
        <v>4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13.2572</v>
      </c>
      <c r="E17" t="n">
        <v>7.54</v>
      </c>
      <c r="F17" t="n">
        <v>4.57</v>
      </c>
      <c r="G17" t="n">
        <v>2.74</v>
      </c>
      <c r="H17" t="n">
        <v>0.34</v>
      </c>
      <c r="I17" t="n">
        <v>100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21.47</v>
      </c>
      <c r="Q17" t="n">
        <v>1991.99</v>
      </c>
      <c r="R17" t="n">
        <v>89.23</v>
      </c>
      <c r="S17" t="n">
        <v>27.2</v>
      </c>
      <c r="T17" t="n">
        <v>30802.54</v>
      </c>
      <c r="U17" t="n">
        <v>0.3</v>
      </c>
      <c r="V17" t="n">
        <v>0.53</v>
      </c>
      <c r="W17" t="n">
        <v>0.4</v>
      </c>
      <c r="X17" t="n">
        <v>2.12</v>
      </c>
      <c r="Y17" t="n">
        <v>4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16.2719</v>
      </c>
      <c r="E18" t="n">
        <v>6.15</v>
      </c>
      <c r="F18" t="n">
        <v>3.09</v>
      </c>
      <c r="G18" t="n">
        <v>5.8</v>
      </c>
      <c r="H18" t="n">
        <v>0.13</v>
      </c>
      <c r="I18" t="n">
        <v>32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25.58</v>
      </c>
      <c r="Q18" t="n">
        <v>1982.12</v>
      </c>
      <c r="R18" t="n">
        <v>46.52</v>
      </c>
      <c r="S18" t="n">
        <v>27.2</v>
      </c>
      <c r="T18" t="n">
        <v>9787.49</v>
      </c>
      <c r="U18" t="n">
        <v>0.58</v>
      </c>
      <c r="V18" t="n">
        <v>0.78</v>
      </c>
      <c r="W18" t="n">
        <v>0.2</v>
      </c>
      <c r="X18" t="n">
        <v>0.65</v>
      </c>
      <c r="Y18" t="n">
        <v>4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16.2484</v>
      </c>
      <c r="E19" t="n">
        <v>6.15</v>
      </c>
      <c r="F19" t="n">
        <v>3.02</v>
      </c>
      <c r="G19" t="n">
        <v>6.48</v>
      </c>
      <c r="H19" t="n">
        <v>0.12</v>
      </c>
      <c r="I19" t="n">
        <v>28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26.78</v>
      </c>
      <c r="Q19" t="n">
        <v>1983.34</v>
      </c>
      <c r="R19" t="n">
        <v>44.35</v>
      </c>
      <c r="S19" t="n">
        <v>27.2</v>
      </c>
      <c r="T19" t="n">
        <v>8724.5</v>
      </c>
      <c r="U19" t="n">
        <v>0.61</v>
      </c>
      <c r="V19" t="n">
        <v>0.8</v>
      </c>
      <c r="W19" t="n">
        <v>0.19</v>
      </c>
      <c r="X19" t="n">
        <v>0.58</v>
      </c>
      <c r="Y19" t="n">
        <v>4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16.0535</v>
      </c>
      <c r="E20" t="n">
        <v>6.23</v>
      </c>
      <c r="F20" t="n">
        <v>2.9</v>
      </c>
      <c r="G20" t="n">
        <v>7.58</v>
      </c>
      <c r="H20" t="n">
        <v>0.1</v>
      </c>
      <c r="I20" t="n">
        <v>23</v>
      </c>
      <c r="J20" t="n">
        <v>185.69</v>
      </c>
      <c r="K20" t="n">
        <v>53.44</v>
      </c>
      <c r="L20" t="n">
        <v>1</v>
      </c>
      <c r="M20" t="n">
        <v>10</v>
      </c>
      <c r="N20" t="n">
        <v>36.26</v>
      </c>
      <c r="O20" t="n">
        <v>23136.14</v>
      </c>
      <c r="P20" t="n">
        <v>29.38</v>
      </c>
      <c r="Q20" t="n">
        <v>1982.73</v>
      </c>
      <c r="R20" t="n">
        <v>41.24</v>
      </c>
      <c r="S20" t="n">
        <v>27.2</v>
      </c>
      <c r="T20" t="n">
        <v>7192.77</v>
      </c>
      <c r="U20" t="n">
        <v>0.66</v>
      </c>
      <c r="V20" t="n">
        <v>0.83</v>
      </c>
      <c r="W20" t="n">
        <v>0.16</v>
      </c>
      <c r="X20" t="n">
        <v>0.46</v>
      </c>
      <c r="Y20" t="n">
        <v>4</v>
      </c>
      <c r="Z20" t="n">
        <v>10</v>
      </c>
    </row>
    <row r="21">
      <c r="A21" t="n">
        <v>1</v>
      </c>
      <c r="B21" t="n">
        <v>95</v>
      </c>
      <c r="C21" t="inlineStr">
        <is>
          <t xml:space="preserve">CONCLUIDO	</t>
        </is>
      </c>
      <c r="D21" t="n">
        <v>16.1812</v>
      </c>
      <c r="E21" t="n">
        <v>6.18</v>
      </c>
      <c r="F21" t="n">
        <v>2.89</v>
      </c>
      <c r="G21" t="n">
        <v>7.89</v>
      </c>
      <c r="H21" t="n">
        <v>0.19</v>
      </c>
      <c r="I21" t="n">
        <v>22</v>
      </c>
      <c r="J21" t="n">
        <v>187.21</v>
      </c>
      <c r="K21" t="n">
        <v>53.44</v>
      </c>
      <c r="L21" t="n">
        <v>2</v>
      </c>
      <c r="M21" t="n">
        <v>0</v>
      </c>
      <c r="N21" t="n">
        <v>36.77</v>
      </c>
      <c r="O21" t="n">
        <v>23322.88</v>
      </c>
      <c r="P21" t="n">
        <v>29.14</v>
      </c>
      <c r="Q21" t="n">
        <v>1981.79</v>
      </c>
      <c r="R21" t="n">
        <v>40.51</v>
      </c>
      <c r="S21" t="n">
        <v>27.2</v>
      </c>
      <c r="T21" t="n">
        <v>6831.95</v>
      </c>
      <c r="U21" t="n">
        <v>0.67</v>
      </c>
      <c r="V21" t="n">
        <v>0.83</v>
      </c>
      <c r="W21" t="n">
        <v>0.17</v>
      </c>
      <c r="X21" t="n">
        <v>0.45</v>
      </c>
      <c r="Y21" t="n">
        <v>4</v>
      </c>
      <c r="Z21" t="n">
        <v>10</v>
      </c>
    </row>
    <row r="22">
      <c r="A22" t="n">
        <v>0</v>
      </c>
      <c r="B22" t="n">
        <v>55</v>
      </c>
      <c r="C22" t="inlineStr">
        <is>
          <t xml:space="preserve">CONCLUIDO	</t>
        </is>
      </c>
      <c r="D22" t="n">
        <v>15.9844</v>
      </c>
      <c r="E22" t="n">
        <v>6.26</v>
      </c>
      <c r="F22" t="n">
        <v>3.26</v>
      </c>
      <c r="G22" t="n">
        <v>5.15</v>
      </c>
      <c r="H22" t="n">
        <v>0.15</v>
      </c>
      <c r="I22" t="n">
        <v>38</v>
      </c>
      <c r="J22" t="n">
        <v>116.05</v>
      </c>
      <c r="K22" t="n">
        <v>43.4</v>
      </c>
      <c r="L22" t="n">
        <v>1</v>
      </c>
      <c r="M22" t="n">
        <v>0</v>
      </c>
      <c r="N22" t="n">
        <v>16.65</v>
      </c>
      <c r="O22" t="n">
        <v>14546.17</v>
      </c>
      <c r="P22" t="n">
        <v>24.93</v>
      </c>
      <c r="Q22" t="n">
        <v>1985.06</v>
      </c>
      <c r="R22" t="n">
        <v>51.35</v>
      </c>
      <c r="S22" t="n">
        <v>27.2</v>
      </c>
      <c r="T22" t="n">
        <v>12174.94</v>
      </c>
      <c r="U22" t="n">
        <v>0.53</v>
      </c>
      <c r="V22" t="n">
        <v>0.74</v>
      </c>
      <c r="W22" t="n">
        <v>0.22</v>
      </c>
      <c r="X22" t="n">
        <v>0.82</v>
      </c>
      <c r="Y22" t="n">
        <v>4</v>
      </c>
      <c r="Z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INDEX(resultados!$A$2:$ZZ$22, 1, MATCH($B$1, resultados!$A$1:$ZZ$1, 0))</f>
        <v/>
      </c>
      <c r="B7">
        <f>INDEX(resultados!$A$2:$ZZ$22, 1, MATCH($B$2, resultados!$A$1:$ZZ$1, 0))</f>
        <v/>
      </c>
      <c r="C7">
        <f>INDEX(resultados!$A$2:$ZZ$22, 1, MATCH($B$3, resultados!$A$1:$ZZ$1, 0))</f>
        <v/>
      </c>
    </row>
    <row r="8">
      <c r="A8">
        <f>INDEX(resultados!$A$2:$ZZ$22, 2, MATCH($B$1, resultados!$A$1:$ZZ$1, 0))</f>
        <v/>
      </c>
      <c r="B8">
        <f>INDEX(resultados!$A$2:$ZZ$22, 2, MATCH($B$2, resultados!$A$1:$ZZ$1, 0))</f>
        <v/>
      </c>
      <c r="C8">
        <f>INDEX(resultados!$A$2:$ZZ$22, 2, MATCH($B$3, resultados!$A$1:$ZZ$1, 0))</f>
        <v/>
      </c>
    </row>
    <row r="9">
      <c r="A9">
        <f>INDEX(resultados!$A$2:$ZZ$22, 3, MATCH($B$1, resultados!$A$1:$ZZ$1, 0))</f>
        <v/>
      </c>
      <c r="B9">
        <f>INDEX(resultados!$A$2:$ZZ$22, 3, MATCH($B$2, resultados!$A$1:$ZZ$1, 0))</f>
        <v/>
      </c>
      <c r="C9">
        <f>INDEX(resultados!$A$2:$ZZ$22, 3, MATCH($B$3, resultados!$A$1:$ZZ$1, 0))</f>
        <v/>
      </c>
    </row>
    <row r="10">
      <c r="A10">
        <f>INDEX(resultados!$A$2:$ZZ$22, 4, MATCH($B$1, resultados!$A$1:$ZZ$1, 0))</f>
        <v/>
      </c>
      <c r="B10">
        <f>INDEX(resultados!$A$2:$ZZ$22, 4, MATCH($B$2, resultados!$A$1:$ZZ$1, 0))</f>
        <v/>
      </c>
      <c r="C10">
        <f>INDEX(resultados!$A$2:$ZZ$22, 4, MATCH($B$3, resultados!$A$1:$ZZ$1, 0))</f>
        <v/>
      </c>
    </row>
    <row r="11">
      <c r="A11">
        <f>INDEX(resultados!$A$2:$ZZ$22, 5, MATCH($B$1, resultados!$A$1:$ZZ$1, 0))</f>
        <v/>
      </c>
      <c r="B11">
        <f>INDEX(resultados!$A$2:$ZZ$22, 5, MATCH($B$2, resultados!$A$1:$ZZ$1, 0))</f>
        <v/>
      </c>
      <c r="C11">
        <f>INDEX(resultados!$A$2:$ZZ$22, 5, MATCH($B$3, resultados!$A$1:$ZZ$1, 0))</f>
        <v/>
      </c>
    </row>
    <row r="12">
      <c r="A12">
        <f>INDEX(resultados!$A$2:$ZZ$22, 6, MATCH($B$1, resultados!$A$1:$ZZ$1, 0))</f>
        <v/>
      </c>
      <c r="B12">
        <f>INDEX(resultados!$A$2:$ZZ$22, 6, MATCH($B$2, resultados!$A$1:$ZZ$1, 0))</f>
        <v/>
      </c>
      <c r="C12">
        <f>INDEX(resultados!$A$2:$ZZ$22, 6, MATCH($B$3, resultados!$A$1:$ZZ$1, 0))</f>
        <v/>
      </c>
    </row>
    <row r="13">
      <c r="A13">
        <f>INDEX(resultados!$A$2:$ZZ$22, 7, MATCH($B$1, resultados!$A$1:$ZZ$1, 0))</f>
        <v/>
      </c>
      <c r="B13">
        <f>INDEX(resultados!$A$2:$ZZ$22, 7, MATCH($B$2, resultados!$A$1:$ZZ$1, 0))</f>
        <v/>
      </c>
      <c r="C13">
        <f>INDEX(resultados!$A$2:$ZZ$22, 7, MATCH($B$3, resultados!$A$1:$ZZ$1, 0))</f>
        <v/>
      </c>
    </row>
    <row r="14">
      <c r="A14">
        <f>INDEX(resultados!$A$2:$ZZ$22, 8, MATCH($B$1, resultados!$A$1:$ZZ$1, 0))</f>
        <v/>
      </c>
      <c r="B14">
        <f>INDEX(resultados!$A$2:$ZZ$22, 8, MATCH($B$2, resultados!$A$1:$ZZ$1, 0))</f>
        <v/>
      </c>
      <c r="C14">
        <f>INDEX(resultados!$A$2:$ZZ$22, 8, MATCH($B$3, resultados!$A$1:$ZZ$1, 0))</f>
        <v/>
      </c>
    </row>
    <row r="15">
      <c r="A15">
        <f>INDEX(resultados!$A$2:$ZZ$22, 9, MATCH($B$1, resultados!$A$1:$ZZ$1, 0))</f>
        <v/>
      </c>
      <c r="B15">
        <f>INDEX(resultados!$A$2:$ZZ$22, 9, MATCH($B$2, resultados!$A$1:$ZZ$1, 0))</f>
        <v/>
      </c>
      <c r="C15">
        <f>INDEX(resultados!$A$2:$ZZ$22, 9, MATCH($B$3, resultados!$A$1:$ZZ$1, 0))</f>
        <v/>
      </c>
    </row>
    <row r="16">
      <c r="A16">
        <f>INDEX(resultados!$A$2:$ZZ$22, 10, MATCH($B$1, resultados!$A$1:$ZZ$1, 0))</f>
        <v/>
      </c>
      <c r="B16">
        <f>INDEX(resultados!$A$2:$ZZ$22, 10, MATCH($B$2, resultados!$A$1:$ZZ$1, 0))</f>
        <v/>
      </c>
      <c r="C16">
        <f>INDEX(resultados!$A$2:$ZZ$22, 10, MATCH($B$3, resultados!$A$1:$ZZ$1, 0))</f>
        <v/>
      </c>
    </row>
    <row r="17">
      <c r="A17">
        <f>INDEX(resultados!$A$2:$ZZ$22, 11, MATCH($B$1, resultados!$A$1:$ZZ$1, 0))</f>
        <v/>
      </c>
      <c r="B17">
        <f>INDEX(resultados!$A$2:$ZZ$22, 11, MATCH($B$2, resultados!$A$1:$ZZ$1, 0))</f>
        <v/>
      </c>
      <c r="C17">
        <f>INDEX(resultados!$A$2:$ZZ$22, 11, MATCH($B$3, resultados!$A$1:$ZZ$1, 0))</f>
        <v/>
      </c>
    </row>
    <row r="18">
      <c r="A18">
        <f>INDEX(resultados!$A$2:$ZZ$22, 12, MATCH($B$1, resultados!$A$1:$ZZ$1, 0))</f>
        <v/>
      </c>
      <c r="B18">
        <f>INDEX(resultados!$A$2:$ZZ$22, 12, MATCH($B$2, resultados!$A$1:$ZZ$1, 0))</f>
        <v/>
      </c>
      <c r="C18">
        <f>INDEX(resultados!$A$2:$ZZ$22, 12, MATCH($B$3, resultados!$A$1:$ZZ$1, 0))</f>
        <v/>
      </c>
    </row>
    <row r="19">
      <c r="A19">
        <f>INDEX(resultados!$A$2:$ZZ$22, 13, MATCH($B$1, resultados!$A$1:$ZZ$1, 0))</f>
        <v/>
      </c>
      <c r="B19">
        <f>INDEX(resultados!$A$2:$ZZ$22, 13, MATCH($B$2, resultados!$A$1:$ZZ$1, 0))</f>
        <v/>
      </c>
      <c r="C19">
        <f>INDEX(resultados!$A$2:$ZZ$22, 13, MATCH($B$3, resultados!$A$1:$ZZ$1, 0))</f>
        <v/>
      </c>
    </row>
    <row r="20">
      <c r="A20">
        <f>INDEX(resultados!$A$2:$ZZ$22, 14, MATCH($B$1, resultados!$A$1:$ZZ$1, 0))</f>
        <v/>
      </c>
      <c r="B20">
        <f>INDEX(resultados!$A$2:$ZZ$22, 14, MATCH($B$2, resultados!$A$1:$ZZ$1, 0))</f>
        <v/>
      </c>
      <c r="C20">
        <f>INDEX(resultados!$A$2:$ZZ$22, 14, MATCH($B$3, resultados!$A$1:$ZZ$1, 0))</f>
        <v/>
      </c>
    </row>
    <row r="21">
      <c r="A21">
        <f>INDEX(resultados!$A$2:$ZZ$22, 15, MATCH($B$1, resultados!$A$1:$ZZ$1, 0))</f>
        <v/>
      </c>
      <c r="B21">
        <f>INDEX(resultados!$A$2:$ZZ$22, 15, MATCH($B$2, resultados!$A$1:$ZZ$1, 0))</f>
        <v/>
      </c>
      <c r="C21">
        <f>INDEX(resultados!$A$2:$ZZ$22, 15, MATCH($B$3, resultados!$A$1:$ZZ$1, 0))</f>
        <v/>
      </c>
    </row>
    <row r="22">
      <c r="A22">
        <f>INDEX(resultados!$A$2:$ZZ$22, 16, MATCH($B$1, resultados!$A$1:$ZZ$1, 0))</f>
        <v/>
      </c>
      <c r="B22">
        <f>INDEX(resultados!$A$2:$ZZ$22, 16, MATCH($B$2, resultados!$A$1:$ZZ$1, 0))</f>
        <v/>
      </c>
      <c r="C22">
        <f>INDEX(resultados!$A$2:$ZZ$22, 16, MATCH($B$3, resultados!$A$1:$ZZ$1, 0))</f>
        <v/>
      </c>
    </row>
    <row r="23">
      <c r="A23">
        <f>INDEX(resultados!$A$2:$ZZ$22, 17, MATCH($B$1, resultados!$A$1:$ZZ$1, 0))</f>
        <v/>
      </c>
      <c r="B23">
        <f>INDEX(resultados!$A$2:$ZZ$22, 17, MATCH($B$2, resultados!$A$1:$ZZ$1, 0))</f>
        <v/>
      </c>
      <c r="C23">
        <f>INDEX(resultados!$A$2:$ZZ$22, 17, MATCH($B$3, resultados!$A$1:$ZZ$1, 0))</f>
        <v/>
      </c>
    </row>
    <row r="24">
      <c r="A24">
        <f>INDEX(resultados!$A$2:$ZZ$22, 18, MATCH($B$1, resultados!$A$1:$ZZ$1, 0))</f>
        <v/>
      </c>
      <c r="B24">
        <f>INDEX(resultados!$A$2:$ZZ$22, 18, MATCH($B$2, resultados!$A$1:$ZZ$1, 0))</f>
        <v/>
      </c>
      <c r="C24">
        <f>INDEX(resultados!$A$2:$ZZ$22, 18, MATCH($B$3, resultados!$A$1:$ZZ$1, 0))</f>
        <v/>
      </c>
    </row>
    <row r="25">
      <c r="A25">
        <f>INDEX(resultados!$A$2:$ZZ$22, 19, MATCH($B$1, resultados!$A$1:$ZZ$1, 0))</f>
        <v/>
      </c>
      <c r="B25">
        <f>INDEX(resultados!$A$2:$ZZ$22, 19, MATCH($B$2, resultados!$A$1:$ZZ$1, 0))</f>
        <v/>
      </c>
      <c r="C25">
        <f>INDEX(resultados!$A$2:$ZZ$22, 19, MATCH($B$3, resultados!$A$1:$ZZ$1, 0))</f>
        <v/>
      </c>
    </row>
    <row r="26">
      <c r="A26">
        <f>INDEX(resultados!$A$2:$ZZ$22, 20, MATCH($B$1, resultados!$A$1:$ZZ$1, 0))</f>
        <v/>
      </c>
      <c r="B26">
        <f>INDEX(resultados!$A$2:$ZZ$22, 20, MATCH($B$2, resultados!$A$1:$ZZ$1, 0))</f>
        <v/>
      </c>
      <c r="C26">
        <f>INDEX(resultados!$A$2:$ZZ$22, 20, MATCH($B$3, resultados!$A$1:$ZZ$1, 0))</f>
        <v/>
      </c>
    </row>
    <row r="27">
      <c r="A27">
        <f>INDEX(resultados!$A$2:$ZZ$22, 21, MATCH($B$1, resultados!$A$1:$ZZ$1, 0))</f>
        <v/>
      </c>
      <c r="B27">
        <f>INDEX(resultados!$A$2:$ZZ$22, 21, MATCH($B$2, resultados!$A$1:$ZZ$1, 0))</f>
        <v/>
      </c>
      <c r="C27">
        <f>INDEX(resultados!$A$2:$ZZ$22, 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14.8258</v>
      </c>
      <c r="E2" t="n">
        <v>6.74</v>
      </c>
      <c r="F2" t="n">
        <v>3.86</v>
      </c>
      <c r="G2" t="n">
        <v>3.46</v>
      </c>
      <c r="H2" t="n">
        <v>0.24</v>
      </c>
      <c r="I2" t="n">
        <v>67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22.22</v>
      </c>
      <c r="Q2" t="n">
        <v>1985.07</v>
      </c>
      <c r="R2" t="n">
        <v>68.64</v>
      </c>
      <c r="S2" t="n">
        <v>27.2</v>
      </c>
      <c r="T2" t="n">
        <v>20674.77</v>
      </c>
      <c r="U2" t="n">
        <v>0.4</v>
      </c>
      <c r="V2" t="n">
        <v>0.62</v>
      </c>
      <c r="W2" t="n">
        <v>0.3</v>
      </c>
      <c r="X2" t="n">
        <v>1.42</v>
      </c>
      <c r="Y2" t="n">
        <v>4</v>
      </c>
      <c r="Z2" t="n">
        <v>10</v>
      </c>
      <c r="AA2" t="n">
        <v>14.10250769352318</v>
      </c>
      <c r="AB2" t="n">
        <v>19.29567318502453</v>
      </c>
      <c r="AC2" t="n">
        <v>17.45412121790637</v>
      </c>
      <c r="AD2" t="n">
        <v>14102.50769352318</v>
      </c>
      <c r="AE2" t="n">
        <v>19295.67318502453</v>
      </c>
      <c r="AF2" t="n">
        <v>4.066413876794237e-06</v>
      </c>
      <c r="AG2" t="n">
        <v>0.07020833333333333</v>
      </c>
      <c r="AH2" t="n">
        <v>17454.12121790637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11.8122</v>
      </c>
      <c r="E2" t="n">
        <v>8.470000000000001</v>
      </c>
      <c r="F2" t="n">
        <v>5.29</v>
      </c>
      <c r="G2" t="n">
        <v>2.39</v>
      </c>
      <c r="H2" t="n">
        <v>0.43</v>
      </c>
      <c r="I2" t="n">
        <v>133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20.94</v>
      </c>
      <c r="Q2" t="n">
        <v>1994.86</v>
      </c>
      <c r="R2" t="n">
        <v>110.23</v>
      </c>
      <c r="S2" t="n">
        <v>27.2</v>
      </c>
      <c r="T2" t="n">
        <v>41137.68</v>
      </c>
      <c r="U2" t="n">
        <v>0.25</v>
      </c>
      <c r="V2" t="n">
        <v>0.46</v>
      </c>
      <c r="W2" t="n">
        <v>0.5</v>
      </c>
      <c r="X2" t="n">
        <v>2.84</v>
      </c>
      <c r="Y2" t="n">
        <v>4</v>
      </c>
      <c r="Z2" t="n">
        <v>10</v>
      </c>
      <c r="AA2" t="n">
        <v>16.8658068540228</v>
      </c>
      <c r="AB2" t="n">
        <v>23.07654100441539</v>
      </c>
      <c r="AC2" t="n">
        <v>20.87414831919056</v>
      </c>
      <c r="AD2" t="n">
        <v>16865.8068540228</v>
      </c>
      <c r="AE2" t="n">
        <v>23076.54100441539</v>
      </c>
      <c r="AF2" t="n">
        <v>3.477342004833071e-06</v>
      </c>
      <c r="AG2" t="n">
        <v>0.08822916666666668</v>
      </c>
      <c r="AH2" t="n">
        <v>20874.14831919056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16.2433</v>
      </c>
      <c r="E2" t="n">
        <v>6.16</v>
      </c>
      <c r="F2" t="n">
        <v>3.06</v>
      </c>
      <c r="G2" t="n">
        <v>6.12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26.19</v>
      </c>
      <c r="Q2" t="n">
        <v>1983.92</v>
      </c>
      <c r="R2" t="n">
        <v>45.43</v>
      </c>
      <c r="S2" t="n">
        <v>27.2</v>
      </c>
      <c r="T2" t="n">
        <v>9254.129999999999</v>
      </c>
      <c r="U2" t="n">
        <v>0.6</v>
      </c>
      <c r="V2" t="n">
        <v>0.79</v>
      </c>
      <c r="W2" t="n">
        <v>0.19</v>
      </c>
      <c r="X2" t="n">
        <v>0.62</v>
      </c>
      <c r="Y2" t="n">
        <v>4</v>
      </c>
      <c r="Z2" t="n">
        <v>10</v>
      </c>
      <c r="AA2" t="n">
        <v>14.80191219913777</v>
      </c>
      <c r="AB2" t="n">
        <v>20.25262928511507</v>
      </c>
      <c r="AC2" t="n">
        <v>18.31974677092456</v>
      </c>
      <c r="AD2" t="n">
        <v>14801.91219913777</v>
      </c>
      <c r="AE2" t="n">
        <v>20252.62928511506</v>
      </c>
      <c r="AF2" t="n">
        <v>3.99896362332866e-06</v>
      </c>
      <c r="AG2" t="n">
        <v>0.06416666666666666</v>
      </c>
      <c r="AH2" t="n">
        <v>18319.74677092456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16.2653</v>
      </c>
      <c r="E2" t="n">
        <v>6.15</v>
      </c>
      <c r="F2" t="n">
        <v>2.91</v>
      </c>
      <c r="G2" t="n">
        <v>7.59</v>
      </c>
      <c r="H2" t="n">
        <v>0.1</v>
      </c>
      <c r="I2" t="n">
        <v>23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28.02</v>
      </c>
      <c r="Q2" t="n">
        <v>1982.3</v>
      </c>
      <c r="R2" t="n">
        <v>41.03</v>
      </c>
      <c r="S2" t="n">
        <v>27.2</v>
      </c>
      <c r="T2" t="n">
        <v>7087.63</v>
      </c>
      <c r="U2" t="n">
        <v>0.66</v>
      </c>
      <c r="V2" t="n">
        <v>0.83</v>
      </c>
      <c r="W2" t="n">
        <v>0.17</v>
      </c>
      <c r="X2" t="n">
        <v>0.47</v>
      </c>
      <c r="Y2" t="n">
        <v>4</v>
      </c>
      <c r="Z2" t="n">
        <v>10</v>
      </c>
      <c r="AA2" t="n">
        <v>15.62442524076751</v>
      </c>
      <c r="AB2" t="n">
        <v>21.37802791533971</v>
      </c>
      <c r="AC2" t="n">
        <v>19.33773893541564</v>
      </c>
      <c r="AD2" t="n">
        <v>15624.42524076751</v>
      </c>
      <c r="AE2" t="n">
        <v>21378.02791533971</v>
      </c>
      <c r="AF2" t="n">
        <v>3.858747837989635e-06</v>
      </c>
      <c r="AG2" t="n">
        <v>0.06406250000000001</v>
      </c>
      <c r="AH2" t="n">
        <v>19337.73893541564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9.497199999999999</v>
      </c>
      <c r="E2" t="n">
        <v>10.53</v>
      </c>
      <c r="F2" t="n">
        <v>6.68</v>
      </c>
      <c r="G2" t="n">
        <v>2.02</v>
      </c>
      <c r="H2" t="n">
        <v>0.64</v>
      </c>
      <c r="I2" t="n">
        <v>198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19.4</v>
      </c>
      <c r="Q2" t="n">
        <v>1999.29</v>
      </c>
      <c r="R2" t="n">
        <v>150.83</v>
      </c>
      <c r="S2" t="n">
        <v>27.2</v>
      </c>
      <c r="T2" t="n">
        <v>61111.4</v>
      </c>
      <c r="U2" t="n">
        <v>0.18</v>
      </c>
      <c r="V2" t="n">
        <v>0.36</v>
      </c>
      <c r="W2" t="n">
        <v>0.6899999999999999</v>
      </c>
      <c r="X2" t="n">
        <v>4.23</v>
      </c>
      <c r="Y2" t="n">
        <v>4</v>
      </c>
      <c r="Z2" t="n">
        <v>10</v>
      </c>
      <c r="AA2" t="n">
        <v>20.17026336438416</v>
      </c>
      <c r="AB2" t="n">
        <v>27.59784418433089</v>
      </c>
      <c r="AC2" t="n">
        <v>24.96394466922101</v>
      </c>
      <c r="AD2" t="n">
        <v>20170.26336438415</v>
      </c>
      <c r="AE2" t="n">
        <v>27597.84418433089</v>
      </c>
      <c r="AF2" t="n">
        <v>2.895097760017917e-06</v>
      </c>
      <c r="AG2" t="n">
        <v>0.1096875</v>
      </c>
      <c r="AH2" t="n">
        <v>24963.94466922101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15.9123</v>
      </c>
      <c r="E2" t="n">
        <v>6.28</v>
      </c>
      <c r="F2" t="n">
        <v>3.37</v>
      </c>
      <c r="G2" t="n">
        <v>4.5</v>
      </c>
      <c r="H2" t="n">
        <v>0.18</v>
      </c>
      <c r="I2" t="n">
        <v>45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23.44</v>
      </c>
      <c r="Q2" t="n">
        <v>1985.32</v>
      </c>
      <c r="R2" t="n">
        <v>54.3</v>
      </c>
      <c r="S2" t="n">
        <v>27.2</v>
      </c>
      <c r="T2" t="n">
        <v>13612.21</v>
      </c>
      <c r="U2" t="n">
        <v>0.5</v>
      </c>
      <c r="V2" t="n">
        <v>0.71</v>
      </c>
      <c r="W2" t="n">
        <v>0.24</v>
      </c>
      <c r="X2" t="n">
        <v>0.93</v>
      </c>
      <c r="Y2" t="n">
        <v>4</v>
      </c>
      <c r="Z2" t="n">
        <v>10</v>
      </c>
      <c r="AA2" t="n">
        <v>13.78595619937237</v>
      </c>
      <c r="AB2" t="n">
        <v>18.86255346547939</v>
      </c>
      <c r="AC2" t="n">
        <v>17.06233783649643</v>
      </c>
      <c r="AD2" t="n">
        <v>13785.95619937237</v>
      </c>
      <c r="AE2" t="n">
        <v>18862.55346547939</v>
      </c>
      <c r="AF2" t="n">
        <v>4.157559243144494e-06</v>
      </c>
      <c r="AG2" t="n">
        <v>0.06541666666666666</v>
      </c>
      <c r="AH2" t="n">
        <v>17062.33783649643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16.3972</v>
      </c>
      <c r="E2" t="n">
        <v>6.1</v>
      </c>
      <c r="F2" t="n">
        <v>3.1</v>
      </c>
      <c r="G2" t="n">
        <v>5.47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24.52</v>
      </c>
      <c r="Q2" t="n">
        <v>1983.44</v>
      </c>
      <c r="R2" t="n">
        <v>46.17</v>
      </c>
      <c r="S2" t="n">
        <v>27.2</v>
      </c>
      <c r="T2" t="n">
        <v>9604.610000000001</v>
      </c>
      <c r="U2" t="n">
        <v>0.59</v>
      </c>
      <c r="V2" t="n">
        <v>0.78</v>
      </c>
      <c r="W2" t="n">
        <v>0.2</v>
      </c>
      <c r="X2" t="n">
        <v>0.66</v>
      </c>
      <c r="Y2" t="n">
        <v>4</v>
      </c>
      <c r="Z2" t="n">
        <v>10</v>
      </c>
      <c r="AA2" t="n">
        <v>13.91945943498696</v>
      </c>
      <c r="AB2" t="n">
        <v>19.04521848218662</v>
      </c>
      <c r="AC2" t="n">
        <v>17.22756956038566</v>
      </c>
      <c r="AD2" t="n">
        <v>13919.45943498696</v>
      </c>
      <c r="AE2" t="n">
        <v>19045.21848218662</v>
      </c>
      <c r="AF2" t="n">
        <v>4.124818023832753e-06</v>
      </c>
      <c r="AG2" t="n">
        <v>0.06354166666666666</v>
      </c>
      <c r="AH2" t="n">
        <v>17227.56956038566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2024-09-26T13:12:05Z</dcterms:created>
  <dcterms:modified xmlns:dcterms="http://purl.org/dc/terms/" xmlns:xsi="http://www.w3.org/2001/XMLSchema-instance" xsi:type="dcterms:W3CDTF">2024-09-26T13:12:05Z</dcterms:modified>
</cp:coreProperties>
</file>