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gráficos!$A$7:$A$39</f>
              <numCache>
                <formatCode>General</formatCode>
                <ptCount val="3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</numCache>
            </numRef>
          </xVal>
          <yVal>
            <numRef>
              <f>gráficos!$B$7:$B$39</f>
              <numCache>
                <formatCode>General</formatCode>
                <ptCount val="3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2.9761</v>
      </c>
      <c r="E2" t="n">
        <v>33.6</v>
      </c>
      <c r="F2" t="n">
        <v>22.88</v>
      </c>
      <c r="G2" t="n">
        <v>6.51</v>
      </c>
      <c r="H2" t="n">
        <v>0.09</v>
      </c>
      <c r="I2" t="n">
        <v>211</v>
      </c>
      <c r="J2" t="n">
        <v>194.77</v>
      </c>
      <c r="K2" t="n">
        <v>54.38</v>
      </c>
      <c r="L2" t="n">
        <v>1</v>
      </c>
      <c r="M2" t="n">
        <v>209</v>
      </c>
      <c r="N2" t="n">
        <v>39.4</v>
      </c>
      <c r="O2" t="n">
        <v>24256.19</v>
      </c>
      <c r="P2" t="n">
        <v>285.7</v>
      </c>
      <c r="Q2" t="n">
        <v>7970.49</v>
      </c>
      <c r="R2" t="n">
        <v>453.43</v>
      </c>
      <c r="S2" t="n">
        <v>84.51000000000001</v>
      </c>
      <c r="T2" t="n">
        <v>183664.63</v>
      </c>
      <c r="U2" t="n">
        <v>0.19</v>
      </c>
      <c r="V2" t="n">
        <v>0.52</v>
      </c>
      <c r="W2" t="n">
        <v>0.48</v>
      </c>
      <c r="X2" t="n">
        <v>10.8</v>
      </c>
      <c r="Y2" t="n">
        <v>2</v>
      </c>
      <c r="Z2" t="n">
        <v>10</v>
      </c>
      <c r="AA2" t="n">
        <v>145.0507273199644</v>
      </c>
      <c r="AB2" t="n">
        <v>198.4648043055444</v>
      </c>
      <c r="AC2" t="n">
        <v>179.5236019297818</v>
      </c>
      <c r="AD2" t="n">
        <v>145050.7273199644</v>
      </c>
      <c r="AE2" t="n">
        <v>198464.8043055444</v>
      </c>
      <c r="AF2" t="n">
        <v>1.121050883094146e-05</v>
      </c>
      <c r="AG2" t="n">
        <v>1.4</v>
      </c>
      <c r="AH2" t="n">
        <v>179523.6019297818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4.6369</v>
      </c>
      <c r="E3" t="n">
        <v>21.57</v>
      </c>
      <c r="F3" t="n">
        <v>15.86</v>
      </c>
      <c r="G3" t="n">
        <v>11.61</v>
      </c>
      <c r="H3" t="n">
        <v>0.18</v>
      </c>
      <c r="I3" t="n">
        <v>82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163.03</v>
      </c>
      <c r="Q3" t="n">
        <v>7967.39</v>
      </c>
      <c r="R3" t="n">
        <v>209.99</v>
      </c>
      <c r="S3" t="n">
        <v>84.51000000000001</v>
      </c>
      <c r="T3" t="n">
        <v>62588.23</v>
      </c>
      <c r="U3" t="n">
        <v>0.4</v>
      </c>
      <c r="V3" t="n">
        <v>0.75</v>
      </c>
      <c r="W3" t="n">
        <v>0.37</v>
      </c>
      <c r="X3" t="n">
        <v>3.79</v>
      </c>
      <c r="Y3" t="n">
        <v>2</v>
      </c>
      <c r="Z3" t="n">
        <v>10</v>
      </c>
      <c r="AA3" t="n">
        <v>61.18180400538443</v>
      </c>
      <c r="AB3" t="n">
        <v>83.71164339083244</v>
      </c>
      <c r="AC3" t="n">
        <v>75.72232163566055</v>
      </c>
      <c r="AD3" t="n">
        <v>61181.80400538443</v>
      </c>
      <c r="AE3" t="n">
        <v>83711.64339083244</v>
      </c>
      <c r="AF3" t="n">
        <v>1.746648580296107e-05</v>
      </c>
      <c r="AG3" t="n">
        <v>0.89875</v>
      </c>
      <c r="AH3" t="n">
        <v>75722.32163566056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4.6581</v>
      </c>
      <c r="E4" t="n">
        <v>21.47</v>
      </c>
      <c r="F4" t="n">
        <v>15.8</v>
      </c>
      <c r="G4" t="n">
        <v>11.7</v>
      </c>
      <c r="H4" t="n">
        <v>0.27</v>
      </c>
      <c r="I4" t="n">
        <v>81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163.41</v>
      </c>
      <c r="Q4" t="n">
        <v>7967.39</v>
      </c>
      <c r="R4" t="n">
        <v>207.97</v>
      </c>
      <c r="S4" t="n">
        <v>84.51000000000001</v>
      </c>
      <c r="T4" t="n">
        <v>61583.41</v>
      </c>
      <c r="U4" t="n">
        <v>0.41</v>
      </c>
      <c r="V4" t="n">
        <v>0.75</v>
      </c>
      <c r="W4" t="n">
        <v>0.37</v>
      </c>
      <c r="X4" t="n">
        <v>3.73</v>
      </c>
      <c r="Y4" t="n">
        <v>2</v>
      </c>
      <c r="Z4" t="n">
        <v>10</v>
      </c>
      <c r="AA4" t="n">
        <v>60.90023528068603</v>
      </c>
      <c r="AB4" t="n">
        <v>83.32638863976483</v>
      </c>
      <c r="AC4" t="n">
        <v>75.3738350573263</v>
      </c>
      <c r="AD4" t="n">
        <v>60900.23528068603</v>
      </c>
      <c r="AE4" t="n">
        <v>83326.38863976483</v>
      </c>
      <c r="AF4" t="n">
        <v>1.754634292712221e-05</v>
      </c>
      <c r="AG4" t="n">
        <v>0.8945833333333333</v>
      </c>
      <c r="AH4" t="n">
        <v>75373.8350573263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3.6785</v>
      </c>
      <c r="E2" t="n">
        <v>27.18</v>
      </c>
      <c r="F2" t="n">
        <v>21.45</v>
      </c>
      <c r="G2" t="n">
        <v>6.4</v>
      </c>
      <c r="H2" t="n">
        <v>0.2</v>
      </c>
      <c r="I2" t="n">
        <v>201</v>
      </c>
      <c r="J2" t="n">
        <v>89.87</v>
      </c>
      <c r="K2" t="n">
        <v>37.55</v>
      </c>
      <c r="L2" t="n">
        <v>1</v>
      </c>
      <c r="M2" t="n">
        <v>1</v>
      </c>
      <c r="N2" t="n">
        <v>11.32</v>
      </c>
      <c r="O2" t="n">
        <v>11317.98</v>
      </c>
      <c r="P2" t="n">
        <v>140.62</v>
      </c>
      <c r="Q2" t="n">
        <v>7971.79</v>
      </c>
      <c r="R2" t="n">
        <v>393.48</v>
      </c>
      <c r="S2" t="n">
        <v>84.51000000000001</v>
      </c>
      <c r="T2" t="n">
        <v>153739.92</v>
      </c>
      <c r="U2" t="n">
        <v>0.21</v>
      </c>
      <c r="V2" t="n">
        <v>0.55</v>
      </c>
      <c r="W2" t="n">
        <v>0.72</v>
      </c>
      <c r="X2" t="n">
        <v>9.380000000000001</v>
      </c>
      <c r="Y2" t="n">
        <v>2</v>
      </c>
      <c r="Z2" t="n">
        <v>10</v>
      </c>
      <c r="AA2" t="n">
        <v>69.48176155075714</v>
      </c>
      <c r="AB2" t="n">
        <v>95.0680114726897</v>
      </c>
      <c r="AC2" t="n">
        <v>85.9948538865517</v>
      </c>
      <c r="AD2" t="n">
        <v>69481.76155075715</v>
      </c>
      <c r="AE2" t="n">
        <v>95068.0114726897</v>
      </c>
      <c r="AF2" t="n">
        <v>2.005232963449427e-05</v>
      </c>
      <c r="AG2" t="n">
        <v>1.1325</v>
      </c>
      <c r="AH2" t="n">
        <v>85994.85388655169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3.6893</v>
      </c>
      <c r="E3" t="n">
        <v>27.11</v>
      </c>
      <c r="F3" t="n">
        <v>21.39</v>
      </c>
      <c r="G3" t="n">
        <v>6.42</v>
      </c>
      <c r="H3" t="n">
        <v>0.39</v>
      </c>
      <c r="I3" t="n">
        <v>200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141.82</v>
      </c>
      <c r="Q3" t="n">
        <v>7971.79</v>
      </c>
      <c r="R3" t="n">
        <v>391.41</v>
      </c>
      <c r="S3" t="n">
        <v>84.51000000000001</v>
      </c>
      <c r="T3" t="n">
        <v>152711.05</v>
      </c>
      <c r="U3" t="n">
        <v>0.22</v>
      </c>
      <c r="V3" t="n">
        <v>0.5600000000000001</v>
      </c>
      <c r="W3" t="n">
        <v>0.72</v>
      </c>
      <c r="X3" t="n">
        <v>9.31</v>
      </c>
      <c r="Y3" t="n">
        <v>2</v>
      </c>
      <c r="Z3" t="n">
        <v>10</v>
      </c>
      <c r="AA3" t="n">
        <v>69.50041052632415</v>
      </c>
      <c r="AB3" t="n">
        <v>95.09352782379521</v>
      </c>
      <c r="AC3" t="n">
        <v>86.01793499292012</v>
      </c>
      <c r="AD3" t="n">
        <v>69500.41052632415</v>
      </c>
      <c r="AE3" t="n">
        <v>95093.52782379522</v>
      </c>
      <c r="AF3" t="n">
        <v>2.011120286000808e-05</v>
      </c>
      <c r="AG3" t="n">
        <v>1.129583333333333</v>
      </c>
      <c r="AH3" t="n">
        <v>86017.93499292011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3.284</v>
      </c>
      <c r="E2" t="n">
        <v>30.45</v>
      </c>
      <c r="F2" t="n">
        <v>24.47</v>
      </c>
      <c r="G2" t="n">
        <v>5.52</v>
      </c>
      <c r="H2" t="n">
        <v>0.24</v>
      </c>
      <c r="I2" t="n">
        <v>266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140.1</v>
      </c>
      <c r="Q2" t="n">
        <v>7973.07</v>
      </c>
      <c r="R2" t="n">
        <v>492.55</v>
      </c>
      <c r="S2" t="n">
        <v>84.51000000000001</v>
      </c>
      <c r="T2" t="n">
        <v>202947.74</v>
      </c>
      <c r="U2" t="n">
        <v>0.17</v>
      </c>
      <c r="V2" t="n">
        <v>0.49</v>
      </c>
      <c r="W2" t="n">
        <v>0.92</v>
      </c>
      <c r="X2" t="n">
        <v>12.39</v>
      </c>
      <c r="Y2" t="n">
        <v>2</v>
      </c>
      <c r="Z2" t="n">
        <v>10</v>
      </c>
      <c r="AA2" t="n">
        <v>77.86453189997788</v>
      </c>
      <c r="AB2" t="n">
        <v>106.5376876862149</v>
      </c>
      <c r="AC2" t="n">
        <v>96.36988030005334</v>
      </c>
      <c r="AD2" t="n">
        <v>77864.53189997788</v>
      </c>
      <c r="AE2" t="n">
        <v>106537.6876862149</v>
      </c>
      <c r="AF2" t="n">
        <v>2.010451093818517e-05</v>
      </c>
      <c r="AG2" t="n">
        <v>1.26875</v>
      </c>
      <c r="AH2" t="n">
        <v>96369.88030005334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2.2521</v>
      </c>
      <c r="E2" t="n">
        <v>44.4</v>
      </c>
      <c r="F2" t="n">
        <v>36.81</v>
      </c>
      <c r="G2" t="n">
        <v>4.17</v>
      </c>
      <c r="H2" t="n">
        <v>0.43</v>
      </c>
      <c r="I2" t="n">
        <v>530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144.27</v>
      </c>
      <c r="Q2" t="n">
        <v>7989.26</v>
      </c>
      <c r="R2" t="n">
        <v>897.9</v>
      </c>
      <c r="S2" t="n">
        <v>84.51000000000001</v>
      </c>
      <c r="T2" t="n">
        <v>404307.15</v>
      </c>
      <c r="U2" t="n">
        <v>0.09</v>
      </c>
      <c r="V2" t="n">
        <v>0.32</v>
      </c>
      <c r="W2" t="n">
        <v>1.69</v>
      </c>
      <c r="X2" t="n">
        <v>24.72</v>
      </c>
      <c r="Y2" t="n">
        <v>2</v>
      </c>
      <c r="Z2" t="n">
        <v>10</v>
      </c>
      <c r="AA2" t="n">
        <v>119.9508660238621</v>
      </c>
      <c r="AB2" t="n">
        <v>164.1220667525054</v>
      </c>
      <c r="AC2" t="n">
        <v>148.458487048459</v>
      </c>
      <c r="AD2" t="n">
        <v>119950.8660238621</v>
      </c>
      <c r="AE2" t="n">
        <v>164122.0667525054</v>
      </c>
      <c r="AF2" t="n">
        <v>1.823492181379656e-05</v>
      </c>
      <c r="AG2" t="n">
        <v>1.85</v>
      </c>
      <c r="AH2" t="n">
        <v>148458.487048459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4.2402</v>
      </c>
      <c r="E2" t="n">
        <v>23.58</v>
      </c>
      <c r="F2" t="n">
        <v>17.83</v>
      </c>
      <c r="G2" t="n">
        <v>8.77</v>
      </c>
      <c r="H2" t="n">
        <v>0.12</v>
      </c>
      <c r="I2" t="n">
        <v>122</v>
      </c>
      <c r="J2" t="n">
        <v>141.81</v>
      </c>
      <c r="K2" t="n">
        <v>47.83</v>
      </c>
      <c r="L2" t="n">
        <v>1</v>
      </c>
      <c r="M2" t="n">
        <v>29</v>
      </c>
      <c r="N2" t="n">
        <v>22.98</v>
      </c>
      <c r="O2" t="n">
        <v>17723.39</v>
      </c>
      <c r="P2" t="n">
        <v>153.57</v>
      </c>
      <c r="Q2" t="n">
        <v>7969.15</v>
      </c>
      <c r="R2" t="n">
        <v>276.06</v>
      </c>
      <c r="S2" t="n">
        <v>84.51000000000001</v>
      </c>
      <c r="T2" t="n">
        <v>95422.89</v>
      </c>
      <c r="U2" t="n">
        <v>0.31</v>
      </c>
      <c r="V2" t="n">
        <v>0.67</v>
      </c>
      <c r="W2" t="n">
        <v>0.46</v>
      </c>
      <c r="X2" t="n">
        <v>5.76</v>
      </c>
      <c r="Y2" t="n">
        <v>2</v>
      </c>
      <c r="Z2" t="n">
        <v>10</v>
      </c>
      <c r="AA2" t="n">
        <v>64.09348045932234</v>
      </c>
      <c r="AB2" t="n">
        <v>87.69552756920757</v>
      </c>
      <c r="AC2" t="n">
        <v>79.32598949946939</v>
      </c>
      <c r="AD2" t="n">
        <v>64093.48045932233</v>
      </c>
      <c r="AE2" t="n">
        <v>87695.52756920757</v>
      </c>
      <c r="AF2" t="n">
        <v>1.844364024284342e-05</v>
      </c>
      <c r="AG2" t="n">
        <v>0.9824999999999999</v>
      </c>
      <c r="AH2" t="n">
        <v>79325.98949946939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4.3593</v>
      </c>
      <c r="E3" t="n">
        <v>22.94</v>
      </c>
      <c r="F3" t="n">
        <v>17.39</v>
      </c>
      <c r="G3" t="n">
        <v>9.07</v>
      </c>
      <c r="H3" t="n">
        <v>0.25</v>
      </c>
      <c r="I3" t="n">
        <v>115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148.74</v>
      </c>
      <c r="Q3" t="n">
        <v>7967.66</v>
      </c>
      <c r="R3" t="n">
        <v>259.82</v>
      </c>
      <c r="S3" t="n">
        <v>84.51000000000001</v>
      </c>
      <c r="T3" t="n">
        <v>87341.23</v>
      </c>
      <c r="U3" t="n">
        <v>0.33</v>
      </c>
      <c r="V3" t="n">
        <v>0.68</v>
      </c>
      <c r="W3" t="n">
        <v>0.47</v>
      </c>
      <c r="X3" t="n">
        <v>5.32</v>
      </c>
      <c r="Y3" t="n">
        <v>2</v>
      </c>
      <c r="Z3" t="n">
        <v>10</v>
      </c>
      <c r="AA3" t="n">
        <v>60.87735559486361</v>
      </c>
      <c r="AB3" t="n">
        <v>83.29508364424211</v>
      </c>
      <c r="AC3" t="n">
        <v>75.3455177666394</v>
      </c>
      <c r="AD3" t="n">
        <v>60877.35559486361</v>
      </c>
      <c r="AE3" t="n">
        <v>83295.08364424211</v>
      </c>
      <c r="AF3" t="n">
        <v>1.896169070105829e-05</v>
      </c>
      <c r="AG3" t="n">
        <v>0.9558333333333334</v>
      </c>
      <c r="AH3" t="n">
        <v>75345.5177666394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20.68</v>
      </c>
      <c r="G2" t="n">
        <v>7.26</v>
      </c>
      <c r="H2" t="n">
        <v>0.1</v>
      </c>
      <c r="I2" t="n">
        <v>171</v>
      </c>
      <c r="J2" t="n">
        <v>176.73</v>
      </c>
      <c r="K2" t="n">
        <v>52.44</v>
      </c>
      <c r="L2" t="n">
        <v>1</v>
      </c>
      <c r="M2" t="n">
        <v>169</v>
      </c>
      <c r="N2" t="n">
        <v>33.29</v>
      </c>
      <c r="O2" t="n">
        <v>22031.19</v>
      </c>
      <c r="P2" t="n">
        <v>232.26</v>
      </c>
      <c r="Q2" t="n">
        <v>7969.4</v>
      </c>
      <c r="R2" t="n">
        <v>378.61</v>
      </c>
      <c r="S2" t="n">
        <v>84.51000000000001</v>
      </c>
      <c r="T2" t="n">
        <v>146453.14</v>
      </c>
      <c r="U2" t="n">
        <v>0.22</v>
      </c>
      <c r="V2" t="n">
        <v>0.58</v>
      </c>
      <c r="W2" t="n">
        <v>0.4</v>
      </c>
      <c r="X2" t="n">
        <v>8.609999999999999</v>
      </c>
      <c r="Y2" t="n">
        <v>2</v>
      </c>
      <c r="Z2" t="n">
        <v>10</v>
      </c>
      <c r="AA2" t="n">
        <v>107.0569840987767</v>
      </c>
      <c r="AB2" t="n">
        <v>146.4800886646884</v>
      </c>
      <c r="AC2" t="n">
        <v>132.500234588666</v>
      </c>
      <c r="AD2" t="n">
        <v>107056.9840987767</v>
      </c>
      <c r="AE2" t="n">
        <v>146480.0886646884</v>
      </c>
      <c r="AF2" t="n">
        <v>1.346863772084021e-05</v>
      </c>
      <c r="AG2" t="n">
        <v>1.215833333333333</v>
      </c>
      <c r="AH2" t="n">
        <v>132500.234588666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4.569</v>
      </c>
      <c r="E3" t="n">
        <v>21.89</v>
      </c>
      <c r="F3" t="n">
        <v>16.27</v>
      </c>
      <c r="G3" t="n">
        <v>10.84</v>
      </c>
      <c r="H3" t="n">
        <v>0.2</v>
      </c>
      <c r="I3" t="n">
        <v>90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158.11</v>
      </c>
      <c r="Q3" t="n">
        <v>7966.62</v>
      </c>
      <c r="R3" t="n">
        <v>223.28</v>
      </c>
      <c r="S3" t="n">
        <v>84.51000000000001</v>
      </c>
      <c r="T3" t="n">
        <v>69194.09</v>
      </c>
      <c r="U3" t="n">
        <v>0.38</v>
      </c>
      <c r="V3" t="n">
        <v>0.73</v>
      </c>
      <c r="W3" t="n">
        <v>0.4</v>
      </c>
      <c r="X3" t="n">
        <v>4.2</v>
      </c>
      <c r="Y3" t="n">
        <v>2</v>
      </c>
      <c r="Z3" t="n">
        <v>10</v>
      </c>
      <c r="AA3" t="n">
        <v>60.73449402100172</v>
      </c>
      <c r="AB3" t="n">
        <v>83.09961413627656</v>
      </c>
      <c r="AC3" t="n">
        <v>75.16870359417085</v>
      </c>
      <c r="AD3" t="n">
        <v>60734.49402100172</v>
      </c>
      <c r="AE3" t="n">
        <v>83099.61413627656</v>
      </c>
      <c r="AF3" t="n">
        <v>1.795792160222917e-05</v>
      </c>
      <c r="AG3" t="n">
        <v>0.9120833333333334</v>
      </c>
      <c r="AH3" t="n">
        <v>75168.70359417085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1.6784</v>
      </c>
      <c r="E2" t="n">
        <v>59.58</v>
      </c>
      <c r="F2" t="n">
        <v>49.12</v>
      </c>
      <c r="G2" t="n">
        <v>3.72</v>
      </c>
      <c r="H2" t="n">
        <v>0.64</v>
      </c>
      <c r="I2" t="n">
        <v>793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141.17</v>
      </c>
      <c r="Q2" t="n">
        <v>7994.98</v>
      </c>
      <c r="R2" t="n">
        <v>1302.77</v>
      </c>
      <c r="S2" t="n">
        <v>84.51000000000001</v>
      </c>
      <c r="T2" t="n">
        <v>605422.6</v>
      </c>
      <c r="U2" t="n">
        <v>0.06</v>
      </c>
      <c r="V2" t="n">
        <v>0.24</v>
      </c>
      <c r="W2" t="n">
        <v>2.45</v>
      </c>
      <c r="X2" t="n">
        <v>37.02</v>
      </c>
      <c r="Y2" t="n">
        <v>2</v>
      </c>
      <c r="Z2" t="n">
        <v>10</v>
      </c>
      <c r="AA2" t="n">
        <v>167.0452405297237</v>
      </c>
      <c r="AB2" t="n">
        <v>228.5586676085623</v>
      </c>
      <c r="AC2" t="n">
        <v>206.7453491561717</v>
      </c>
      <c r="AD2" t="n">
        <v>167045.2405297237</v>
      </c>
      <c r="AE2" t="n">
        <v>228558.6676085623</v>
      </c>
      <c r="AF2" t="n">
        <v>1.600446962725037e-05</v>
      </c>
      <c r="AG2" t="n">
        <v>2.4825</v>
      </c>
      <c r="AH2" t="n">
        <v>206745.3491561717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3.8322</v>
      </c>
      <c r="E2" t="n">
        <v>26.09</v>
      </c>
      <c r="F2" t="n">
        <v>20.43</v>
      </c>
      <c r="G2" t="n">
        <v>6.85</v>
      </c>
      <c r="H2" t="n">
        <v>0.18</v>
      </c>
      <c r="I2" t="n">
        <v>179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141.29</v>
      </c>
      <c r="Q2" t="n">
        <v>7972.44</v>
      </c>
      <c r="R2" t="n">
        <v>359.62</v>
      </c>
      <c r="S2" t="n">
        <v>84.51000000000001</v>
      </c>
      <c r="T2" t="n">
        <v>136922.38</v>
      </c>
      <c r="U2" t="n">
        <v>0.23</v>
      </c>
      <c r="V2" t="n">
        <v>0.58</v>
      </c>
      <c r="W2" t="n">
        <v>0.66</v>
      </c>
      <c r="X2" t="n">
        <v>8.35</v>
      </c>
      <c r="Y2" t="n">
        <v>2</v>
      </c>
      <c r="Z2" t="n">
        <v>10</v>
      </c>
      <c r="AA2" t="n">
        <v>66.91180868541508</v>
      </c>
      <c r="AB2" t="n">
        <v>91.55168858401186</v>
      </c>
      <c r="AC2" t="n">
        <v>82.81412391917799</v>
      </c>
      <c r="AD2" t="n">
        <v>66911.80868541508</v>
      </c>
      <c r="AE2" t="n">
        <v>91551.68858401186</v>
      </c>
      <c r="AF2" t="n">
        <v>1.992089976195885e-05</v>
      </c>
      <c r="AG2" t="n">
        <v>1.087083333333333</v>
      </c>
      <c r="AH2" t="n">
        <v>82814.12391917799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3.8446</v>
      </c>
      <c r="E3" t="n">
        <v>26.01</v>
      </c>
      <c r="F3" t="n">
        <v>20.36</v>
      </c>
      <c r="G3" t="n">
        <v>6.86</v>
      </c>
      <c r="H3" t="n">
        <v>0.35</v>
      </c>
      <c r="I3" t="n">
        <v>178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142.28</v>
      </c>
      <c r="Q3" t="n">
        <v>7972.39</v>
      </c>
      <c r="R3" t="n">
        <v>357.49</v>
      </c>
      <c r="S3" t="n">
        <v>84.51000000000001</v>
      </c>
      <c r="T3" t="n">
        <v>135858.87</v>
      </c>
      <c r="U3" t="n">
        <v>0.24</v>
      </c>
      <c r="V3" t="n">
        <v>0.58</v>
      </c>
      <c r="W3" t="n">
        <v>0.66</v>
      </c>
      <c r="X3" t="n">
        <v>8.289999999999999</v>
      </c>
      <c r="Y3" t="n">
        <v>2</v>
      </c>
      <c r="Z3" t="n">
        <v>10</v>
      </c>
      <c r="AA3" t="n">
        <v>66.84541782213097</v>
      </c>
      <c r="AB3" t="n">
        <v>91.46084967590846</v>
      </c>
      <c r="AC3" t="n">
        <v>82.73195454897072</v>
      </c>
      <c r="AD3" t="n">
        <v>66845.41782213097</v>
      </c>
      <c r="AE3" t="n">
        <v>91460.84967590847</v>
      </c>
      <c r="AF3" t="n">
        <v>1.998535859945384e-05</v>
      </c>
      <c r="AG3" t="n">
        <v>1.08375</v>
      </c>
      <c r="AH3" t="n">
        <v>82731.95454897072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4.1586</v>
      </c>
      <c r="E2" t="n">
        <v>24.05</v>
      </c>
      <c r="F2" t="n">
        <v>18.44</v>
      </c>
      <c r="G2" t="n">
        <v>8.130000000000001</v>
      </c>
      <c r="H2" t="n">
        <v>0.14</v>
      </c>
      <c r="I2" t="n">
        <v>136</v>
      </c>
      <c r="J2" t="n">
        <v>124.63</v>
      </c>
      <c r="K2" t="n">
        <v>45</v>
      </c>
      <c r="L2" t="n">
        <v>1</v>
      </c>
      <c r="M2" t="n">
        <v>2</v>
      </c>
      <c r="N2" t="n">
        <v>18.64</v>
      </c>
      <c r="O2" t="n">
        <v>15605.44</v>
      </c>
      <c r="P2" t="n">
        <v>145.89</v>
      </c>
      <c r="Q2" t="n">
        <v>7967.62</v>
      </c>
      <c r="R2" t="n">
        <v>294.64</v>
      </c>
      <c r="S2" t="n">
        <v>84.51000000000001</v>
      </c>
      <c r="T2" t="n">
        <v>104644.88</v>
      </c>
      <c r="U2" t="n">
        <v>0.29</v>
      </c>
      <c r="V2" t="n">
        <v>0.65</v>
      </c>
      <c r="W2" t="n">
        <v>0.54</v>
      </c>
      <c r="X2" t="n">
        <v>6.37</v>
      </c>
      <c r="Y2" t="n">
        <v>2</v>
      </c>
      <c r="Z2" t="n">
        <v>10</v>
      </c>
      <c r="AA2" t="n">
        <v>63.12583027500269</v>
      </c>
      <c r="AB2" t="n">
        <v>86.37154589730889</v>
      </c>
      <c r="AC2" t="n">
        <v>78.12836678011635</v>
      </c>
      <c r="AD2" t="n">
        <v>63125.83027500269</v>
      </c>
      <c r="AE2" t="n">
        <v>86371.5458973089</v>
      </c>
      <c r="AF2" t="n">
        <v>1.924915383307733e-05</v>
      </c>
      <c r="AG2" t="n">
        <v>1.002083333333333</v>
      </c>
      <c r="AH2" t="n">
        <v>78128.36678011635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4.1903</v>
      </c>
      <c r="E3" t="n">
        <v>23.86</v>
      </c>
      <c r="F3" t="n">
        <v>18.31</v>
      </c>
      <c r="G3" t="n">
        <v>8.199999999999999</v>
      </c>
      <c r="H3" t="n">
        <v>0.28</v>
      </c>
      <c r="I3" t="n">
        <v>134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145.82</v>
      </c>
      <c r="Q3" t="n">
        <v>7967.61</v>
      </c>
      <c r="R3" t="n">
        <v>290.22</v>
      </c>
      <c r="S3" t="n">
        <v>84.51000000000001</v>
      </c>
      <c r="T3" t="n">
        <v>102443.27</v>
      </c>
      <c r="U3" t="n">
        <v>0.29</v>
      </c>
      <c r="V3" t="n">
        <v>0.65</v>
      </c>
      <c r="W3" t="n">
        <v>0.53</v>
      </c>
      <c r="X3" t="n">
        <v>6.24</v>
      </c>
      <c r="Y3" t="n">
        <v>2</v>
      </c>
      <c r="Z3" t="n">
        <v>10</v>
      </c>
      <c r="AA3" t="n">
        <v>62.38449816851718</v>
      </c>
      <c r="AB3" t="n">
        <v>85.35722260395158</v>
      </c>
      <c r="AC3" t="n">
        <v>77.21084907826506</v>
      </c>
      <c r="AD3" t="n">
        <v>62384.49816851717</v>
      </c>
      <c r="AE3" t="n">
        <v>85357.22260395158</v>
      </c>
      <c r="AF3" t="n">
        <v>1.939588546788437e-05</v>
      </c>
      <c r="AG3" t="n">
        <v>0.9941666666666666</v>
      </c>
      <c r="AH3" t="n">
        <v>77210.84907826506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3.9229</v>
      </c>
      <c r="E2" t="n">
        <v>25.49</v>
      </c>
      <c r="F2" t="n">
        <v>18.78</v>
      </c>
      <c r="G2" t="n">
        <v>8.289999999999999</v>
      </c>
      <c r="H2" t="n">
        <v>0.11</v>
      </c>
      <c r="I2" t="n">
        <v>136</v>
      </c>
      <c r="J2" t="n">
        <v>159.12</v>
      </c>
      <c r="K2" t="n">
        <v>50.28</v>
      </c>
      <c r="L2" t="n">
        <v>1</v>
      </c>
      <c r="M2" t="n">
        <v>113</v>
      </c>
      <c r="N2" t="n">
        <v>27.84</v>
      </c>
      <c r="O2" t="n">
        <v>19859.16</v>
      </c>
      <c r="P2" t="n">
        <v>184.49</v>
      </c>
      <c r="Q2" t="n">
        <v>7967.25</v>
      </c>
      <c r="R2" t="n">
        <v>312.23</v>
      </c>
      <c r="S2" t="n">
        <v>84.51000000000001</v>
      </c>
      <c r="T2" t="n">
        <v>113439.03</v>
      </c>
      <c r="U2" t="n">
        <v>0.27</v>
      </c>
      <c r="V2" t="n">
        <v>0.63</v>
      </c>
      <c r="W2" t="n">
        <v>0.39</v>
      </c>
      <c r="X2" t="n">
        <v>6.72</v>
      </c>
      <c r="Y2" t="n">
        <v>2</v>
      </c>
      <c r="Z2" t="n">
        <v>10</v>
      </c>
      <c r="AA2" t="n">
        <v>78.88937834925026</v>
      </c>
      <c r="AB2" t="n">
        <v>107.939927811143</v>
      </c>
      <c r="AC2" t="n">
        <v>97.63829259551517</v>
      </c>
      <c r="AD2" t="n">
        <v>78889.37834925027</v>
      </c>
      <c r="AE2" t="n">
        <v>107939.927811143</v>
      </c>
      <c r="AF2" t="n">
        <v>1.616871261639903e-05</v>
      </c>
      <c r="AG2" t="n">
        <v>1.062083333333333</v>
      </c>
      <c r="AH2" t="n">
        <v>97638.29259551517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4.4789</v>
      </c>
      <c r="E3" t="n">
        <v>22.33</v>
      </c>
      <c r="F3" t="n">
        <v>16.75</v>
      </c>
      <c r="G3" t="n">
        <v>9.949999999999999</v>
      </c>
      <c r="H3" t="n">
        <v>0.22</v>
      </c>
      <c r="I3" t="n">
        <v>101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153.11</v>
      </c>
      <c r="Q3" t="n">
        <v>7968.44</v>
      </c>
      <c r="R3" t="n">
        <v>239.1</v>
      </c>
      <c r="S3" t="n">
        <v>84.51000000000001</v>
      </c>
      <c r="T3" t="n">
        <v>77049.13</v>
      </c>
      <c r="U3" t="n">
        <v>0.35</v>
      </c>
      <c r="V3" t="n">
        <v>0.71</v>
      </c>
      <c r="W3" t="n">
        <v>0.43</v>
      </c>
      <c r="X3" t="n">
        <v>4.68</v>
      </c>
      <c r="Y3" t="n">
        <v>2</v>
      </c>
      <c r="Z3" t="n">
        <v>10</v>
      </c>
      <c r="AA3" t="n">
        <v>60.52410199803433</v>
      </c>
      <c r="AB3" t="n">
        <v>82.81174648861172</v>
      </c>
      <c r="AC3" t="n">
        <v>74.90830963077428</v>
      </c>
      <c r="AD3" t="n">
        <v>60524.10199803433</v>
      </c>
      <c r="AE3" t="n">
        <v>82811.74648861172</v>
      </c>
      <c r="AF3" t="n">
        <v>1.846033468545964e-05</v>
      </c>
      <c r="AG3" t="n">
        <v>0.9304166666666666</v>
      </c>
      <c r="AH3" t="n">
        <v>74908.30963077428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3.5005</v>
      </c>
      <c r="E2" t="n">
        <v>28.57</v>
      </c>
      <c r="F2" t="n">
        <v>22.73</v>
      </c>
      <c r="G2" t="n">
        <v>5.96</v>
      </c>
      <c r="H2" t="n">
        <v>0.22</v>
      </c>
      <c r="I2" t="n">
        <v>229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139.87</v>
      </c>
      <c r="Q2" t="n">
        <v>7974.97</v>
      </c>
      <c r="R2" t="n">
        <v>435.11</v>
      </c>
      <c r="S2" t="n">
        <v>84.51000000000001</v>
      </c>
      <c r="T2" t="n">
        <v>174415.58</v>
      </c>
      <c r="U2" t="n">
        <v>0.19</v>
      </c>
      <c r="V2" t="n">
        <v>0.52</v>
      </c>
      <c r="W2" t="n">
        <v>0.8100000000000001</v>
      </c>
      <c r="X2" t="n">
        <v>10.65</v>
      </c>
      <c r="Y2" t="n">
        <v>2</v>
      </c>
      <c r="Z2" t="n">
        <v>10</v>
      </c>
      <c r="AA2" t="n">
        <v>72.82329112999103</v>
      </c>
      <c r="AB2" t="n">
        <v>99.64003966087606</v>
      </c>
      <c r="AC2" t="n">
        <v>90.13053412134084</v>
      </c>
      <c r="AD2" t="n">
        <v>72823.29112999103</v>
      </c>
      <c r="AE2" t="n">
        <v>99640.03966087605</v>
      </c>
      <c r="AF2" t="n">
        <v>2.013799613316713e-05</v>
      </c>
      <c r="AG2" t="n">
        <v>1.190416666666667</v>
      </c>
      <c r="AH2" t="n">
        <v>90130.53412134084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3.9746</v>
      </c>
      <c r="E2" t="n">
        <v>25.16</v>
      </c>
      <c r="F2" t="n">
        <v>19.55</v>
      </c>
      <c r="G2" t="n">
        <v>7.28</v>
      </c>
      <c r="H2" t="n">
        <v>0.16</v>
      </c>
      <c r="I2" t="n">
        <v>161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141.68</v>
      </c>
      <c r="Q2" t="n">
        <v>7970.73</v>
      </c>
      <c r="R2" t="n">
        <v>331.03</v>
      </c>
      <c r="S2" t="n">
        <v>84.51000000000001</v>
      </c>
      <c r="T2" t="n">
        <v>122715.85</v>
      </c>
      <c r="U2" t="n">
        <v>0.26</v>
      </c>
      <c r="V2" t="n">
        <v>0.61</v>
      </c>
      <c r="W2" t="n">
        <v>0.61</v>
      </c>
      <c r="X2" t="n">
        <v>7.47</v>
      </c>
      <c r="Y2" t="n">
        <v>2</v>
      </c>
      <c r="Z2" t="n">
        <v>10</v>
      </c>
      <c r="AA2" t="n">
        <v>64.65063647098115</v>
      </c>
      <c r="AB2" t="n">
        <v>88.45785300434724</v>
      </c>
      <c r="AC2" t="n">
        <v>80.01555966501004</v>
      </c>
      <c r="AD2" t="n">
        <v>64650.63647098115</v>
      </c>
      <c r="AE2" t="n">
        <v>88457.85300434724</v>
      </c>
      <c r="AF2" t="n">
        <v>1.980145503510299e-05</v>
      </c>
      <c r="AG2" t="n">
        <v>1.048333333333333</v>
      </c>
      <c r="AH2" t="n">
        <v>80015.55966501005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3.9749</v>
      </c>
      <c r="E3" t="n">
        <v>25.16</v>
      </c>
      <c r="F3" t="n">
        <v>19.54</v>
      </c>
      <c r="G3" t="n">
        <v>7.28</v>
      </c>
      <c r="H3" t="n">
        <v>0.32</v>
      </c>
      <c r="I3" t="n">
        <v>161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143.11</v>
      </c>
      <c r="Q3" t="n">
        <v>7970.83</v>
      </c>
      <c r="R3" t="n">
        <v>330.89</v>
      </c>
      <c r="S3" t="n">
        <v>84.51000000000001</v>
      </c>
      <c r="T3" t="n">
        <v>122646</v>
      </c>
      <c r="U3" t="n">
        <v>0.26</v>
      </c>
      <c r="V3" t="n">
        <v>0.61</v>
      </c>
      <c r="W3" t="n">
        <v>0.61</v>
      </c>
      <c r="X3" t="n">
        <v>7.47</v>
      </c>
      <c r="Y3" t="n">
        <v>2</v>
      </c>
      <c r="Z3" t="n">
        <v>10</v>
      </c>
      <c r="AA3" t="n">
        <v>64.9482716562371</v>
      </c>
      <c r="AB3" t="n">
        <v>88.86509059555188</v>
      </c>
      <c r="AC3" t="n">
        <v>80.3839310720718</v>
      </c>
      <c r="AD3" t="n">
        <v>64948.2716562371</v>
      </c>
      <c r="AE3" t="n">
        <v>88865.09059555188</v>
      </c>
      <c r="AF3" t="n">
        <v>1.980294963493958e-05</v>
      </c>
      <c r="AG3" t="n">
        <v>1.048333333333333</v>
      </c>
      <c r="AH3" t="n">
        <v>80383.93107207181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3.0155</v>
      </c>
      <c r="E2" t="n">
        <v>33.16</v>
      </c>
      <c r="F2" t="n">
        <v>26.94</v>
      </c>
      <c r="G2" t="n">
        <v>5.07</v>
      </c>
      <c r="H2" t="n">
        <v>0.28</v>
      </c>
      <c r="I2" t="n">
        <v>319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141.06</v>
      </c>
      <c r="Q2" t="n">
        <v>7975.55</v>
      </c>
      <c r="R2" t="n">
        <v>573.5599999999999</v>
      </c>
      <c r="S2" t="n">
        <v>84.51000000000001</v>
      </c>
      <c r="T2" t="n">
        <v>243188.45</v>
      </c>
      <c r="U2" t="n">
        <v>0.15</v>
      </c>
      <c r="V2" t="n">
        <v>0.44</v>
      </c>
      <c r="W2" t="n">
        <v>1.07</v>
      </c>
      <c r="X2" t="n">
        <v>14.86</v>
      </c>
      <c r="Y2" t="n">
        <v>2</v>
      </c>
      <c r="Z2" t="n">
        <v>10</v>
      </c>
      <c r="AA2" t="n">
        <v>85.58848651166019</v>
      </c>
      <c r="AB2" t="n">
        <v>117.1059431427413</v>
      </c>
      <c r="AC2" t="n">
        <v>105.929516288452</v>
      </c>
      <c r="AD2" t="n">
        <v>85588.48651166019</v>
      </c>
      <c r="AE2" t="n">
        <v>117105.9431427413</v>
      </c>
      <c r="AF2" t="n">
        <v>1.986958877594989e-05</v>
      </c>
      <c r="AG2" t="n">
        <v>1.381666666666667</v>
      </c>
      <c r="AH2" t="n">
        <v>105929.516288452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3.663</v>
      </c>
      <c r="E2" t="n">
        <v>27.3</v>
      </c>
      <c r="F2" t="n">
        <v>19.74</v>
      </c>
      <c r="G2" t="n">
        <v>7.74</v>
      </c>
      <c r="H2" t="n">
        <v>0.11</v>
      </c>
      <c r="I2" t="n">
        <v>153</v>
      </c>
      <c r="J2" t="n">
        <v>167.88</v>
      </c>
      <c r="K2" t="n">
        <v>51.39</v>
      </c>
      <c r="L2" t="n">
        <v>1</v>
      </c>
      <c r="M2" t="n">
        <v>148</v>
      </c>
      <c r="N2" t="n">
        <v>30.49</v>
      </c>
      <c r="O2" t="n">
        <v>20939.59</v>
      </c>
      <c r="P2" t="n">
        <v>207.93</v>
      </c>
      <c r="Q2" t="n">
        <v>7969.46</v>
      </c>
      <c r="R2" t="n">
        <v>345.87</v>
      </c>
      <c r="S2" t="n">
        <v>84.51000000000001</v>
      </c>
      <c r="T2" t="n">
        <v>130174.26</v>
      </c>
      <c r="U2" t="n">
        <v>0.24</v>
      </c>
      <c r="V2" t="n">
        <v>0.6</v>
      </c>
      <c r="W2" t="n">
        <v>0.39</v>
      </c>
      <c r="X2" t="n">
        <v>7.67</v>
      </c>
      <c r="Y2" t="n">
        <v>2</v>
      </c>
      <c r="Z2" t="n">
        <v>10</v>
      </c>
      <c r="AA2" t="n">
        <v>92.20508768121692</v>
      </c>
      <c r="AB2" t="n">
        <v>126.1590687667664</v>
      </c>
      <c r="AC2" t="n">
        <v>114.1186243090646</v>
      </c>
      <c r="AD2" t="n">
        <v>92205.08768121693</v>
      </c>
      <c r="AE2" t="n">
        <v>126159.0687667664</v>
      </c>
      <c r="AF2" t="n">
        <v>1.473278568996632e-05</v>
      </c>
      <c r="AG2" t="n">
        <v>1.1375</v>
      </c>
      <c r="AH2" t="n">
        <v>114118.6243090646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4.5314</v>
      </c>
      <c r="E3" t="n">
        <v>22.07</v>
      </c>
      <c r="F3" t="n">
        <v>16.48</v>
      </c>
      <c r="G3" t="n">
        <v>10.41</v>
      </c>
      <c r="H3" t="n">
        <v>0.21</v>
      </c>
      <c r="I3" t="n">
        <v>95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155.13</v>
      </c>
      <c r="Q3" t="n">
        <v>7966.9</v>
      </c>
      <c r="R3" t="n">
        <v>230.04</v>
      </c>
      <c r="S3" t="n">
        <v>84.51000000000001</v>
      </c>
      <c r="T3" t="n">
        <v>72551.12</v>
      </c>
      <c r="U3" t="n">
        <v>0.37</v>
      </c>
      <c r="V3" t="n">
        <v>0.72</v>
      </c>
      <c r="W3" t="n">
        <v>0.42</v>
      </c>
      <c r="X3" t="n">
        <v>4.41</v>
      </c>
      <c r="Y3" t="n">
        <v>2</v>
      </c>
      <c r="Z3" t="n">
        <v>10</v>
      </c>
      <c r="AA3" t="n">
        <v>60.41817689233745</v>
      </c>
      <c r="AB3" t="n">
        <v>82.66681508591148</v>
      </c>
      <c r="AC3" t="n">
        <v>74.77721027773518</v>
      </c>
      <c r="AD3" t="n">
        <v>60418.17689233745</v>
      </c>
      <c r="AE3" t="n">
        <v>82666.81508591148</v>
      </c>
      <c r="AF3" t="n">
        <v>1.822553783115299e-05</v>
      </c>
      <c r="AG3" t="n">
        <v>0.9195833333333333</v>
      </c>
      <c r="AH3" t="n">
        <v>74777.21027773518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2.6843</v>
      </c>
      <c r="E2" t="n">
        <v>37.25</v>
      </c>
      <c r="F2" t="n">
        <v>30.64</v>
      </c>
      <c r="G2" t="n">
        <v>4.62</v>
      </c>
      <c r="H2" t="n">
        <v>0.34</v>
      </c>
      <c r="I2" t="n">
        <v>398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142.61</v>
      </c>
      <c r="Q2" t="n">
        <v>7980.91</v>
      </c>
      <c r="R2" t="n">
        <v>695.15</v>
      </c>
      <c r="S2" t="n">
        <v>84.51000000000001</v>
      </c>
      <c r="T2" t="n">
        <v>303589.29</v>
      </c>
      <c r="U2" t="n">
        <v>0.12</v>
      </c>
      <c r="V2" t="n">
        <v>0.39</v>
      </c>
      <c r="W2" t="n">
        <v>1.3</v>
      </c>
      <c r="X2" t="n">
        <v>18.56</v>
      </c>
      <c r="Y2" t="n">
        <v>2</v>
      </c>
      <c r="Z2" t="n">
        <v>10</v>
      </c>
      <c r="AA2" t="n">
        <v>97.8872914517907</v>
      </c>
      <c r="AB2" t="n">
        <v>133.9337106467997</v>
      </c>
      <c r="AC2" t="n">
        <v>121.1512652798484</v>
      </c>
      <c r="AD2" t="n">
        <v>97887.2914517907</v>
      </c>
      <c r="AE2" t="n">
        <v>133933.7106467997</v>
      </c>
      <c r="AF2" t="n">
        <v>1.935312032151515e-05</v>
      </c>
      <c r="AG2" t="n">
        <v>1.552083333333333</v>
      </c>
      <c r="AH2" t="n">
        <v>121151.2652798484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4.2525</v>
      </c>
      <c r="E2" t="n">
        <v>23.52</v>
      </c>
      <c r="F2" t="n">
        <v>17.91</v>
      </c>
      <c r="G2" t="n">
        <v>8.529999999999999</v>
      </c>
      <c r="H2" t="n">
        <v>0.13</v>
      </c>
      <c r="I2" t="n">
        <v>126</v>
      </c>
      <c r="J2" t="n">
        <v>133.21</v>
      </c>
      <c r="K2" t="n">
        <v>46.47</v>
      </c>
      <c r="L2" t="n">
        <v>1</v>
      </c>
      <c r="M2" t="n">
        <v>7</v>
      </c>
      <c r="N2" t="n">
        <v>20.75</v>
      </c>
      <c r="O2" t="n">
        <v>16663.42</v>
      </c>
      <c r="P2" t="n">
        <v>147.23</v>
      </c>
      <c r="Q2" t="n">
        <v>7965.69</v>
      </c>
      <c r="R2" t="n">
        <v>277.78</v>
      </c>
      <c r="S2" t="n">
        <v>84.51000000000001</v>
      </c>
      <c r="T2" t="n">
        <v>96265.56</v>
      </c>
      <c r="U2" t="n">
        <v>0.3</v>
      </c>
      <c r="V2" t="n">
        <v>0.66</v>
      </c>
      <c r="W2" t="n">
        <v>0.49</v>
      </c>
      <c r="X2" t="n">
        <v>5.84</v>
      </c>
      <c r="Y2" t="n">
        <v>2</v>
      </c>
      <c r="Z2" t="n">
        <v>10</v>
      </c>
      <c r="AA2" t="n">
        <v>62.03109985442091</v>
      </c>
      <c r="AB2" t="n">
        <v>84.87368743977204</v>
      </c>
      <c r="AC2" t="n">
        <v>76.77346183150878</v>
      </c>
      <c r="AD2" t="n">
        <v>62031.09985442091</v>
      </c>
      <c r="AE2" t="n">
        <v>84873.68743977204</v>
      </c>
      <c r="AF2" t="n">
        <v>1.905842005223281e-05</v>
      </c>
      <c r="AG2" t="n">
        <v>0.98</v>
      </c>
      <c r="AH2" t="n">
        <v>76773.46183150879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4.2822</v>
      </c>
      <c r="E3" t="n">
        <v>23.35</v>
      </c>
      <c r="F3" t="n">
        <v>17.8</v>
      </c>
      <c r="G3" t="n">
        <v>8.609999999999999</v>
      </c>
      <c r="H3" t="n">
        <v>0.26</v>
      </c>
      <c r="I3" t="n">
        <v>124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147.16</v>
      </c>
      <c r="Q3" t="n">
        <v>7965.94</v>
      </c>
      <c r="R3" t="n">
        <v>273.77</v>
      </c>
      <c r="S3" t="n">
        <v>84.51000000000001</v>
      </c>
      <c r="T3" t="n">
        <v>94272.2</v>
      </c>
      <c r="U3" t="n">
        <v>0.31</v>
      </c>
      <c r="V3" t="n">
        <v>0.67</v>
      </c>
      <c r="W3" t="n">
        <v>0.49</v>
      </c>
      <c r="X3" t="n">
        <v>5.73</v>
      </c>
      <c r="Y3" t="n">
        <v>2</v>
      </c>
      <c r="Z3" t="n">
        <v>10</v>
      </c>
      <c r="AA3" t="n">
        <v>61.46013064435114</v>
      </c>
      <c r="AB3" t="n">
        <v>84.0924621771712</v>
      </c>
      <c r="AC3" t="n">
        <v>76.06679561151381</v>
      </c>
      <c r="AD3" t="n">
        <v>61460.13064435114</v>
      </c>
      <c r="AE3" t="n">
        <v>84092.4621771712</v>
      </c>
      <c r="AF3" t="n">
        <v>1.919152647799443e-05</v>
      </c>
      <c r="AG3" t="n">
        <v>0.9729166666666668</v>
      </c>
      <c r="AH3" t="n">
        <v>76066.79561151381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4.1131</v>
      </c>
      <c r="E2" t="n">
        <v>24.31</v>
      </c>
      <c r="F2" t="n">
        <v>18.19</v>
      </c>
      <c r="G2" t="n">
        <v>8.66</v>
      </c>
      <c r="H2" t="n">
        <v>0.12</v>
      </c>
      <c r="I2" t="n">
        <v>126</v>
      </c>
      <c r="J2" t="n">
        <v>150.44</v>
      </c>
      <c r="K2" t="n">
        <v>49.1</v>
      </c>
      <c r="L2" t="n">
        <v>1</v>
      </c>
      <c r="M2" t="n">
        <v>69</v>
      </c>
      <c r="N2" t="n">
        <v>25.34</v>
      </c>
      <c r="O2" t="n">
        <v>18787.76</v>
      </c>
      <c r="P2" t="n">
        <v>166.63</v>
      </c>
      <c r="Q2" t="n">
        <v>7967.12</v>
      </c>
      <c r="R2" t="n">
        <v>290.34</v>
      </c>
      <c r="S2" t="n">
        <v>84.51000000000001</v>
      </c>
      <c r="T2" t="n">
        <v>102543.63</v>
      </c>
      <c r="U2" t="n">
        <v>0.29</v>
      </c>
      <c r="V2" t="n">
        <v>0.65</v>
      </c>
      <c r="W2" t="n">
        <v>0.41</v>
      </c>
      <c r="X2" t="n">
        <v>6.12</v>
      </c>
      <c r="Y2" t="n">
        <v>2</v>
      </c>
      <c r="Z2" t="n">
        <v>10</v>
      </c>
      <c r="AA2" t="n">
        <v>70.05632403082073</v>
      </c>
      <c r="AB2" t="n">
        <v>95.85415320581998</v>
      </c>
      <c r="AC2" t="n">
        <v>86.70596735602911</v>
      </c>
      <c r="AD2" t="n">
        <v>70056.32403082073</v>
      </c>
      <c r="AE2" t="n">
        <v>95854.15320581998</v>
      </c>
      <c r="AF2" t="n">
        <v>1.739976422134361e-05</v>
      </c>
      <c r="AG2" t="n">
        <v>1.012916666666667</v>
      </c>
      <c r="AH2" t="n">
        <v>86705.96735602911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4.4133</v>
      </c>
      <c r="E3" t="n">
        <v>22.66</v>
      </c>
      <c r="F3" t="n">
        <v>17.08</v>
      </c>
      <c r="G3" t="n">
        <v>9.49</v>
      </c>
      <c r="H3" t="n">
        <v>0.23</v>
      </c>
      <c r="I3" t="n">
        <v>108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151.04</v>
      </c>
      <c r="Q3" t="n">
        <v>7967.17</v>
      </c>
      <c r="R3" t="n">
        <v>250.08</v>
      </c>
      <c r="S3" t="n">
        <v>84.51000000000001</v>
      </c>
      <c r="T3" t="n">
        <v>82507.22</v>
      </c>
      <c r="U3" t="n">
        <v>0.34</v>
      </c>
      <c r="V3" t="n">
        <v>0.7</v>
      </c>
      <c r="W3" t="n">
        <v>0.45</v>
      </c>
      <c r="X3" t="n">
        <v>5.02</v>
      </c>
      <c r="Y3" t="n">
        <v>2</v>
      </c>
      <c r="Z3" t="n">
        <v>10</v>
      </c>
      <c r="AA3" t="n">
        <v>60.83374358192764</v>
      </c>
      <c r="AB3" t="n">
        <v>83.23541176411693</v>
      </c>
      <c r="AC3" t="n">
        <v>75.29154088700332</v>
      </c>
      <c r="AD3" t="n">
        <v>60833.74358192764</v>
      </c>
      <c r="AE3" t="n">
        <v>83235.41176411693</v>
      </c>
      <c r="AF3" t="n">
        <v>1.866970884200622e-05</v>
      </c>
      <c r="AG3" t="n">
        <v>0.9441666666666667</v>
      </c>
      <c r="AH3" t="n">
        <v>75291.54088700333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3.2002</v>
      </c>
      <c r="E2" t="n">
        <v>31.25</v>
      </c>
      <c r="F2" t="n">
        <v>21.71</v>
      </c>
      <c r="G2" t="n">
        <v>6.85</v>
      </c>
      <c r="H2" t="n">
        <v>0.1</v>
      </c>
      <c r="I2" t="n">
        <v>190</v>
      </c>
      <c r="J2" t="n">
        <v>185.69</v>
      </c>
      <c r="K2" t="n">
        <v>53.44</v>
      </c>
      <c r="L2" t="n">
        <v>1</v>
      </c>
      <c r="M2" t="n">
        <v>188</v>
      </c>
      <c r="N2" t="n">
        <v>36.26</v>
      </c>
      <c r="O2" t="n">
        <v>23136.14</v>
      </c>
      <c r="P2" t="n">
        <v>257.87</v>
      </c>
      <c r="Q2" t="n">
        <v>7972.15</v>
      </c>
      <c r="R2" t="n">
        <v>413.12</v>
      </c>
      <c r="S2" t="n">
        <v>84.51000000000001</v>
      </c>
      <c r="T2" t="n">
        <v>163617.21</v>
      </c>
      <c r="U2" t="n">
        <v>0.2</v>
      </c>
      <c r="V2" t="n">
        <v>0.55</v>
      </c>
      <c r="W2" t="n">
        <v>0.45</v>
      </c>
      <c r="X2" t="n">
        <v>9.630000000000001</v>
      </c>
      <c r="Y2" t="n">
        <v>2</v>
      </c>
      <c r="Z2" t="n">
        <v>10</v>
      </c>
      <c r="AA2" t="n">
        <v>124.3046211917648</v>
      </c>
      <c r="AB2" t="n">
        <v>170.0790666473489</v>
      </c>
      <c r="AC2" t="n">
        <v>153.8469592340424</v>
      </c>
      <c r="AD2" t="n">
        <v>124304.6211917648</v>
      </c>
      <c r="AE2" t="n">
        <v>170079.0666473489</v>
      </c>
      <c r="AF2" t="n">
        <v>1.230666875017122e-05</v>
      </c>
      <c r="AG2" t="n">
        <v>1.302083333333333</v>
      </c>
      <c r="AH2" t="n">
        <v>153846.9592340424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4.6424</v>
      </c>
      <c r="E3" t="n">
        <v>21.54</v>
      </c>
      <c r="F3" t="n">
        <v>15.91</v>
      </c>
      <c r="G3" t="n">
        <v>11.23</v>
      </c>
      <c r="H3" t="n">
        <v>0.19</v>
      </c>
      <c r="I3" t="n">
        <v>85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159.17</v>
      </c>
      <c r="Q3" t="n">
        <v>7965.79</v>
      </c>
      <c r="R3" t="n">
        <v>211.25</v>
      </c>
      <c r="S3" t="n">
        <v>84.51000000000001</v>
      </c>
      <c r="T3" t="n">
        <v>63203.6</v>
      </c>
      <c r="U3" t="n">
        <v>0.4</v>
      </c>
      <c r="V3" t="n">
        <v>0.75</v>
      </c>
      <c r="W3" t="n">
        <v>0.38</v>
      </c>
      <c r="X3" t="n">
        <v>3.84</v>
      </c>
      <c r="Y3" t="n">
        <v>2</v>
      </c>
      <c r="Z3" t="n">
        <v>10</v>
      </c>
      <c r="AA3" t="n">
        <v>60.00067558357866</v>
      </c>
      <c r="AB3" t="n">
        <v>82.09557137641019</v>
      </c>
      <c r="AC3" t="n">
        <v>74.26048526612294</v>
      </c>
      <c r="AD3" t="n">
        <v>60000.67558357866</v>
      </c>
      <c r="AE3" t="n">
        <v>82095.5713764102</v>
      </c>
      <c r="AF3" t="n">
        <v>1.785278389031775e-05</v>
      </c>
      <c r="AG3" t="n">
        <v>0.8975</v>
      </c>
      <c r="AH3" t="n">
        <v>74260.48526612294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4.0793</v>
      </c>
      <c r="E2" t="n">
        <v>24.51</v>
      </c>
      <c r="F2" t="n">
        <v>18.92</v>
      </c>
      <c r="G2" t="n">
        <v>7.72</v>
      </c>
      <c r="H2" t="n">
        <v>0.15</v>
      </c>
      <c r="I2" t="n">
        <v>147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143.43</v>
      </c>
      <c r="Q2" t="n">
        <v>7968.47</v>
      </c>
      <c r="R2" t="n">
        <v>310.49</v>
      </c>
      <c r="S2" t="n">
        <v>84.51000000000001</v>
      </c>
      <c r="T2" t="n">
        <v>112514.94</v>
      </c>
      <c r="U2" t="n">
        <v>0.27</v>
      </c>
      <c r="V2" t="n">
        <v>0.63</v>
      </c>
      <c r="W2" t="n">
        <v>0.5600000000000001</v>
      </c>
      <c r="X2" t="n">
        <v>6.85</v>
      </c>
      <c r="Y2" t="n">
        <v>2</v>
      </c>
      <c r="Z2" t="n">
        <v>10</v>
      </c>
      <c r="AA2" t="n">
        <v>63.55694436235835</v>
      </c>
      <c r="AB2" t="n">
        <v>86.96141521103976</v>
      </c>
      <c r="AC2" t="n">
        <v>78.66193979443176</v>
      </c>
      <c r="AD2" t="n">
        <v>63556.94436235835</v>
      </c>
      <c r="AE2" t="n">
        <v>86961.41521103977</v>
      </c>
      <c r="AF2" t="n">
        <v>1.955657671991818e-05</v>
      </c>
      <c r="AG2" t="n">
        <v>1.02125</v>
      </c>
      <c r="AH2" t="n">
        <v>78661.93979443176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4.0946</v>
      </c>
      <c r="E3" t="n">
        <v>24.42</v>
      </c>
      <c r="F3" t="n">
        <v>18.85</v>
      </c>
      <c r="G3" t="n">
        <v>7.75</v>
      </c>
      <c r="H3" t="n">
        <v>0.3</v>
      </c>
      <c r="I3" t="n">
        <v>146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144.13</v>
      </c>
      <c r="Q3" t="n">
        <v>7968.47</v>
      </c>
      <c r="R3" t="n">
        <v>308.17</v>
      </c>
      <c r="S3" t="n">
        <v>84.51000000000001</v>
      </c>
      <c r="T3" t="n">
        <v>111362.03</v>
      </c>
      <c r="U3" t="n">
        <v>0.27</v>
      </c>
      <c r="V3" t="n">
        <v>0.63</v>
      </c>
      <c r="W3" t="n">
        <v>0.5600000000000001</v>
      </c>
      <c r="X3" t="n">
        <v>6.78</v>
      </c>
      <c r="Y3" t="n">
        <v>2</v>
      </c>
      <c r="Z3" t="n">
        <v>10</v>
      </c>
      <c r="AA3" t="n">
        <v>63.39167371000677</v>
      </c>
      <c r="AB3" t="n">
        <v>86.73528461326588</v>
      </c>
      <c r="AC3" t="n">
        <v>78.45739078353301</v>
      </c>
      <c r="AD3" t="n">
        <v>63391.67371000677</v>
      </c>
      <c r="AE3" t="n">
        <v>86735.28461326587</v>
      </c>
      <c r="AF3" t="n">
        <v>1.962992646713333e-05</v>
      </c>
      <c r="AG3" t="n">
        <v>1.0175</v>
      </c>
      <c r="AH3" t="n">
        <v>78457.39078353302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2.9761</v>
      </c>
      <c r="E2" t="n">
        <v>33.6</v>
      </c>
      <c r="F2" t="n">
        <v>22.88</v>
      </c>
      <c r="G2" t="n">
        <v>6.51</v>
      </c>
      <c r="H2" t="n">
        <v>0.09</v>
      </c>
      <c r="I2" t="n">
        <v>211</v>
      </c>
      <c r="J2" t="n">
        <v>194.77</v>
      </c>
      <c r="K2" t="n">
        <v>54.38</v>
      </c>
      <c r="L2" t="n">
        <v>1</v>
      </c>
      <c r="M2" t="n">
        <v>209</v>
      </c>
      <c r="N2" t="n">
        <v>39.4</v>
      </c>
      <c r="O2" t="n">
        <v>24256.19</v>
      </c>
      <c r="P2" t="n">
        <v>285.7</v>
      </c>
      <c r="Q2" t="n">
        <v>7970.49</v>
      </c>
      <c r="R2" t="n">
        <v>453.43</v>
      </c>
      <c r="S2" t="n">
        <v>84.51000000000001</v>
      </c>
      <c r="T2" t="n">
        <v>183664.63</v>
      </c>
      <c r="U2" t="n">
        <v>0.19</v>
      </c>
      <c r="V2" t="n">
        <v>0.52</v>
      </c>
      <c r="W2" t="n">
        <v>0.48</v>
      </c>
      <c r="X2" t="n">
        <v>10.8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4.6369</v>
      </c>
      <c r="E3" t="n">
        <v>21.57</v>
      </c>
      <c r="F3" t="n">
        <v>15.86</v>
      </c>
      <c r="G3" t="n">
        <v>11.61</v>
      </c>
      <c r="H3" t="n">
        <v>0.18</v>
      </c>
      <c r="I3" t="n">
        <v>82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163.03</v>
      </c>
      <c r="Q3" t="n">
        <v>7967.39</v>
      </c>
      <c r="R3" t="n">
        <v>209.99</v>
      </c>
      <c r="S3" t="n">
        <v>84.51000000000001</v>
      </c>
      <c r="T3" t="n">
        <v>62588.23</v>
      </c>
      <c r="U3" t="n">
        <v>0.4</v>
      </c>
      <c r="V3" t="n">
        <v>0.75</v>
      </c>
      <c r="W3" t="n">
        <v>0.37</v>
      </c>
      <c r="X3" t="n">
        <v>3.79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4.6581</v>
      </c>
      <c r="E4" t="n">
        <v>21.47</v>
      </c>
      <c r="F4" t="n">
        <v>15.8</v>
      </c>
      <c r="G4" t="n">
        <v>11.7</v>
      </c>
      <c r="H4" t="n">
        <v>0.27</v>
      </c>
      <c r="I4" t="n">
        <v>81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163.41</v>
      </c>
      <c r="Q4" t="n">
        <v>7967.39</v>
      </c>
      <c r="R4" t="n">
        <v>207.97</v>
      </c>
      <c r="S4" t="n">
        <v>84.51000000000001</v>
      </c>
      <c r="T4" t="n">
        <v>61583.41</v>
      </c>
      <c r="U4" t="n">
        <v>0.41</v>
      </c>
      <c r="V4" t="n">
        <v>0.75</v>
      </c>
      <c r="W4" t="n">
        <v>0.37</v>
      </c>
      <c r="X4" t="n">
        <v>3.73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3.6785</v>
      </c>
      <c r="E5" t="n">
        <v>27.18</v>
      </c>
      <c r="F5" t="n">
        <v>21.45</v>
      </c>
      <c r="G5" t="n">
        <v>6.4</v>
      </c>
      <c r="H5" t="n">
        <v>0.2</v>
      </c>
      <c r="I5" t="n">
        <v>201</v>
      </c>
      <c r="J5" t="n">
        <v>89.87</v>
      </c>
      <c r="K5" t="n">
        <v>37.55</v>
      </c>
      <c r="L5" t="n">
        <v>1</v>
      </c>
      <c r="M5" t="n">
        <v>1</v>
      </c>
      <c r="N5" t="n">
        <v>11.32</v>
      </c>
      <c r="O5" t="n">
        <v>11317.98</v>
      </c>
      <c r="P5" t="n">
        <v>140.62</v>
      </c>
      <c r="Q5" t="n">
        <v>7971.79</v>
      </c>
      <c r="R5" t="n">
        <v>393.48</v>
      </c>
      <c r="S5" t="n">
        <v>84.51000000000001</v>
      </c>
      <c r="T5" t="n">
        <v>153739.92</v>
      </c>
      <c r="U5" t="n">
        <v>0.21</v>
      </c>
      <c r="V5" t="n">
        <v>0.55</v>
      </c>
      <c r="W5" t="n">
        <v>0.72</v>
      </c>
      <c r="X5" t="n">
        <v>9.380000000000001</v>
      </c>
      <c r="Y5" t="n">
        <v>2</v>
      </c>
      <c r="Z5" t="n">
        <v>10</v>
      </c>
    </row>
    <row r="6">
      <c r="A6" t="n">
        <v>1</v>
      </c>
      <c r="B6" t="n">
        <v>40</v>
      </c>
      <c r="C6" t="inlineStr">
        <is>
          <t xml:space="preserve">CONCLUIDO	</t>
        </is>
      </c>
      <c r="D6" t="n">
        <v>3.6893</v>
      </c>
      <c r="E6" t="n">
        <v>27.11</v>
      </c>
      <c r="F6" t="n">
        <v>21.39</v>
      </c>
      <c r="G6" t="n">
        <v>6.42</v>
      </c>
      <c r="H6" t="n">
        <v>0.39</v>
      </c>
      <c r="I6" t="n">
        <v>200</v>
      </c>
      <c r="J6" t="n">
        <v>91.09999999999999</v>
      </c>
      <c r="K6" t="n">
        <v>37.55</v>
      </c>
      <c r="L6" t="n">
        <v>2</v>
      </c>
      <c r="M6" t="n">
        <v>0</v>
      </c>
      <c r="N6" t="n">
        <v>11.54</v>
      </c>
      <c r="O6" t="n">
        <v>11468.97</v>
      </c>
      <c r="P6" t="n">
        <v>141.82</v>
      </c>
      <c r="Q6" t="n">
        <v>7971.79</v>
      </c>
      <c r="R6" t="n">
        <v>391.41</v>
      </c>
      <c r="S6" t="n">
        <v>84.51000000000001</v>
      </c>
      <c r="T6" t="n">
        <v>152711.05</v>
      </c>
      <c r="U6" t="n">
        <v>0.22</v>
      </c>
      <c r="V6" t="n">
        <v>0.5600000000000001</v>
      </c>
      <c r="W6" t="n">
        <v>0.72</v>
      </c>
      <c r="X6" t="n">
        <v>9.31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3.284</v>
      </c>
      <c r="E7" t="n">
        <v>30.45</v>
      </c>
      <c r="F7" t="n">
        <v>24.47</v>
      </c>
      <c r="G7" t="n">
        <v>5.52</v>
      </c>
      <c r="H7" t="n">
        <v>0.24</v>
      </c>
      <c r="I7" t="n">
        <v>266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140.1</v>
      </c>
      <c r="Q7" t="n">
        <v>7973.07</v>
      </c>
      <c r="R7" t="n">
        <v>492.55</v>
      </c>
      <c r="S7" t="n">
        <v>84.51000000000001</v>
      </c>
      <c r="T7" t="n">
        <v>202947.74</v>
      </c>
      <c r="U7" t="n">
        <v>0.17</v>
      </c>
      <c r="V7" t="n">
        <v>0.49</v>
      </c>
      <c r="W7" t="n">
        <v>0.92</v>
      </c>
      <c r="X7" t="n">
        <v>12.39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2.2521</v>
      </c>
      <c r="E8" t="n">
        <v>44.4</v>
      </c>
      <c r="F8" t="n">
        <v>36.81</v>
      </c>
      <c r="G8" t="n">
        <v>4.17</v>
      </c>
      <c r="H8" t="n">
        <v>0.43</v>
      </c>
      <c r="I8" t="n">
        <v>530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144.27</v>
      </c>
      <c r="Q8" t="n">
        <v>7989.26</v>
      </c>
      <c r="R8" t="n">
        <v>897.9</v>
      </c>
      <c r="S8" t="n">
        <v>84.51000000000001</v>
      </c>
      <c r="T8" t="n">
        <v>404307.15</v>
      </c>
      <c r="U8" t="n">
        <v>0.09</v>
      </c>
      <c r="V8" t="n">
        <v>0.32</v>
      </c>
      <c r="W8" t="n">
        <v>1.69</v>
      </c>
      <c r="X8" t="n">
        <v>24.72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4.2402</v>
      </c>
      <c r="E9" t="n">
        <v>23.58</v>
      </c>
      <c r="F9" t="n">
        <v>17.83</v>
      </c>
      <c r="G9" t="n">
        <v>8.77</v>
      </c>
      <c r="H9" t="n">
        <v>0.12</v>
      </c>
      <c r="I9" t="n">
        <v>122</v>
      </c>
      <c r="J9" t="n">
        <v>141.81</v>
      </c>
      <c r="K9" t="n">
        <v>47.83</v>
      </c>
      <c r="L9" t="n">
        <v>1</v>
      </c>
      <c r="M9" t="n">
        <v>29</v>
      </c>
      <c r="N9" t="n">
        <v>22.98</v>
      </c>
      <c r="O9" t="n">
        <v>17723.39</v>
      </c>
      <c r="P9" t="n">
        <v>153.57</v>
      </c>
      <c r="Q9" t="n">
        <v>7969.15</v>
      </c>
      <c r="R9" t="n">
        <v>276.06</v>
      </c>
      <c r="S9" t="n">
        <v>84.51000000000001</v>
      </c>
      <c r="T9" t="n">
        <v>95422.89</v>
      </c>
      <c r="U9" t="n">
        <v>0.31</v>
      </c>
      <c r="V9" t="n">
        <v>0.67</v>
      </c>
      <c r="W9" t="n">
        <v>0.46</v>
      </c>
      <c r="X9" t="n">
        <v>5.76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4.3593</v>
      </c>
      <c r="E10" t="n">
        <v>22.94</v>
      </c>
      <c r="F10" t="n">
        <v>17.39</v>
      </c>
      <c r="G10" t="n">
        <v>9.07</v>
      </c>
      <c r="H10" t="n">
        <v>0.25</v>
      </c>
      <c r="I10" t="n">
        <v>115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148.74</v>
      </c>
      <c r="Q10" t="n">
        <v>7967.66</v>
      </c>
      <c r="R10" t="n">
        <v>259.82</v>
      </c>
      <c r="S10" t="n">
        <v>84.51000000000001</v>
      </c>
      <c r="T10" t="n">
        <v>87341.23</v>
      </c>
      <c r="U10" t="n">
        <v>0.33</v>
      </c>
      <c r="V10" t="n">
        <v>0.68</v>
      </c>
      <c r="W10" t="n">
        <v>0.47</v>
      </c>
      <c r="X10" t="n">
        <v>5.32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3.4268</v>
      </c>
      <c r="E11" t="n">
        <v>29.18</v>
      </c>
      <c r="F11" t="n">
        <v>20.68</v>
      </c>
      <c r="G11" t="n">
        <v>7.26</v>
      </c>
      <c r="H11" t="n">
        <v>0.1</v>
      </c>
      <c r="I11" t="n">
        <v>171</v>
      </c>
      <c r="J11" t="n">
        <v>176.73</v>
      </c>
      <c r="K11" t="n">
        <v>52.44</v>
      </c>
      <c r="L11" t="n">
        <v>1</v>
      </c>
      <c r="M11" t="n">
        <v>169</v>
      </c>
      <c r="N11" t="n">
        <v>33.29</v>
      </c>
      <c r="O11" t="n">
        <v>22031.19</v>
      </c>
      <c r="P11" t="n">
        <v>232.26</v>
      </c>
      <c r="Q11" t="n">
        <v>7969.4</v>
      </c>
      <c r="R11" t="n">
        <v>378.61</v>
      </c>
      <c r="S11" t="n">
        <v>84.51000000000001</v>
      </c>
      <c r="T11" t="n">
        <v>146453.14</v>
      </c>
      <c r="U11" t="n">
        <v>0.22</v>
      </c>
      <c r="V11" t="n">
        <v>0.58</v>
      </c>
      <c r="W11" t="n">
        <v>0.4</v>
      </c>
      <c r="X11" t="n">
        <v>8.609999999999999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4.569</v>
      </c>
      <c r="E12" t="n">
        <v>21.89</v>
      </c>
      <c r="F12" t="n">
        <v>16.27</v>
      </c>
      <c r="G12" t="n">
        <v>10.84</v>
      </c>
      <c r="H12" t="n">
        <v>0.2</v>
      </c>
      <c r="I12" t="n">
        <v>90</v>
      </c>
      <c r="J12" t="n">
        <v>178.21</v>
      </c>
      <c r="K12" t="n">
        <v>52.44</v>
      </c>
      <c r="L12" t="n">
        <v>2</v>
      </c>
      <c r="M12" t="n">
        <v>0</v>
      </c>
      <c r="N12" t="n">
        <v>33.77</v>
      </c>
      <c r="O12" t="n">
        <v>22213.89</v>
      </c>
      <c r="P12" t="n">
        <v>158.11</v>
      </c>
      <c r="Q12" t="n">
        <v>7966.62</v>
      </c>
      <c r="R12" t="n">
        <v>223.28</v>
      </c>
      <c r="S12" t="n">
        <v>84.51000000000001</v>
      </c>
      <c r="T12" t="n">
        <v>69194.09</v>
      </c>
      <c r="U12" t="n">
        <v>0.38</v>
      </c>
      <c r="V12" t="n">
        <v>0.73</v>
      </c>
      <c r="W12" t="n">
        <v>0.4</v>
      </c>
      <c r="X12" t="n">
        <v>4.2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1.6784</v>
      </c>
      <c r="E13" t="n">
        <v>59.58</v>
      </c>
      <c r="F13" t="n">
        <v>49.12</v>
      </c>
      <c r="G13" t="n">
        <v>3.72</v>
      </c>
      <c r="H13" t="n">
        <v>0.64</v>
      </c>
      <c r="I13" t="n">
        <v>793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141.17</v>
      </c>
      <c r="Q13" t="n">
        <v>7994.98</v>
      </c>
      <c r="R13" t="n">
        <v>1302.77</v>
      </c>
      <c r="S13" t="n">
        <v>84.51000000000001</v>
      </c>
      <c r="T13" t="n">
        <v>605422.6</v>
      </c>
      <c r="U13" t="n">
        <v>0.06</v>
      </c>
      <c r="V13" t="n">
        <v>0.24</v>
      </c>
      <c r="W13" t="n">
        <v>2.45</v>
      </c>
      <c r="X13" t="n">
        <v>37.02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3.8322</v>
      </c>
      <c r="E14" t="n">
        <v>26.09</v>
      </c>
      <c r="F14" t="n">
        <v>20.43</v>
      </c>
      <c r="G14" t="n">
        <v>6.85</v>
      </c>
      <c r="H14" t="n">
        <v>0.18</v>
      </c>
      <c r="I14" t="n">
        <v>179</v>
      </c>
      <c r="J14" t="n">
        <v>98.70999999999999</v>
      </c>
      <c r="K14" t="n">
        <v>39.72</v>
      </c>
      <c r="L14" t="n">
        <v>1</v>
      </c>
      <c r="M14" t="n">
        <v>1</v>
      </c>
      <c r="N14" t="n">
        <v>12.99</v>
      </c>
      <c r="O14" t="n">
        <v>12407.75</v>
      </c>
      <c r="P14" t="n">
        <v>141.29</v>
      </c>
      <c r="Q14" t="n">
        <v>7972.44</v>
      </c>
      <c r="R14" t="n">
        <v>359.62</v>
      </c>
      <c r="S14" t="n">
        <v>84.51000000000001</v>
      </c>
      <c r="T14" t="n">
        <v>136922.38</v>
      </c>
      <c r="U14" t="n">
        <v>0.23</v>
      </c>
      <c r="V14" t="n">
        <v>0.58</v>
      </c>
      <c r="W14" t="n">
        <v>0.66</v>
      </c>
      <c r="X14" t="n">
        <v>8.35</v>
      </c>
      <c r="Y14" t="n">
        <v>2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3.8446</v>
      </c>
      <c r="E15" t="n">
        <v>26.01</v>
      </c>
      <c r="F15" t="n">
        <v>20.36</v>
      </c>
      <c r="G15" t="n">
        <v>6.86</v>
      </c>
      <c r="H15" t="n">
        <v>0.35</v>
      </c>
      <c r="I15" t="n">
        <v>178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142.28</v>
      </c>
      <c r="Q15" t="n">
        <v>7972.39</v>
      </c>
      <c r="R15" t="n">
        <v>357.49</v>
      </c>
      <c r="S15" t="n">
        <v>84.51000000000001</v>
      </c>
      <c r="T15" t="n">
        <v>135858.87</v>
      </c>
      <c r="U15" t="n">
        <v>0.24</v>
      </c>
      <c r="V15" t="n">
        <v>0.58</v>
      </c>
      <c r="W15" t="n">
        <v>0.66</v>
      </c>
      <c r="X15" t="n">
        <v>8.289999999999999</v>
      </c>
      <c r="Y15" t="n">
        <v>2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4.1586</v>
      </c>
      <c r="E16" t="n">
        <v>24.05</v>
      </c>
      <c r="F16" t="n">
        <v>18.44</v>
      </c>
      <c r="G16" t="n">
        <v>8.130000000000001</v>
      </c>
      <c r="H16" t="n">
        <v>0.14</v>
      </c>
      <c r="I16" t="n">
        <v>136</v>
      </c>
      <c r="J16" t="n">
        <v>124.63</v>
      </c>
      <c r="K16" t="n">
        <v>45</v>
      </c>
      <c r="L16" t="n">
        <v>1</v>
      </c>
      <c r="M16" t="n">
        <v>2</v>
      </c>
      <c r="N16" t="n">
        <v>18.64</v>
      </c>
      <c r="O16" t="n">
        <v>15605.44</v>
      </c>
      <c r="P16" t="n">
        <v>145.89</v>
      </c>
      <c r="Q16" t="n">
        <v>7967.62</v>
      </c>
      <c r="R16" t="n">
        <v>294.64</v>
      </c>
      <c r="S16" t="n">
        <v>84.51000000000001</v>
      </c>
      <c r="T16" t="n">
        <v>104644.88</v>
      </c>
      <c r="U16" t="n">
        <v>0.29</v>
      </c>
      <c r="V16" t="n">
        <v>0.65</v>
      </c>
      <c r="W16" t="n">
        <v>0.54</v>
      </c>
      <c r="X16" t="n">
        <v>6.37</v>
      </c>
      <c r="Y16" t="n">
        <v>2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4.1903</v>
      </c>
      <c r="E17" t="n">
        <v>23.86</v>
      </c>
      <c r="F17" t="n">
        <v>18.31</v>
      </c>
      <c r="G17" t="n">
        <v>8.199999999999999</v>
      </c>
      <c r="H17" t="n">
        <v>0.28</v>
      </c>
      <c r="I17" t="n">
        <v>134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145.82</v>
      </c>
      <c r="Q17" t="n">
        <v>7967.61</v>
      </c>
      <c r="R17" t="n">
        <v>290.22</v>
      </c>
      <c r="S17" t="n">
        <v>84.51000000000001</v>
      </c>
      <c r="T17" t="n">
        <v>102443.27</v>
      </c>
      <c r="U17" t="n">
        <v>0.29</v>
      </c>
      <c r="V17" t="n">
        <v>0.65</v>
      </c>
      <c r="W17" t="n">
        <v>0.53</v>
      </c>
      <c r="X17" t="n">
        <v>6.24</v>
      </c>
      <c r="Y17" t="n">
        <v>2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3.9229</v>
      </c>
      <c r="E18" t="n">
        <v>25.49</v>
      </c>
      <c r="F18" t="n">
        <v>18.78</v>
      </c>
      <c r="G18" t="n">
        <v>8.289999999999999</v>
      </c>
      <c r="H18" t="n">
        <v>0.11</v>
      </c>
      <c r="I18" t="n">
        <v>136</v>
      </c>
      <c r="J18" t="n">
        <v>159.12</v>
      </c>
      <c r="K18" t="n">
        <v>50.28</v>
      </c>
      <c r="L18" t="n">
        <v>1</v>
      </c>
      <c r="M18" t="n">
        <v>113</v>
      </c>
      <c r="N18" t="n">
        <v>27.84</v>
      </c>
      <c r="O18" t="n">
        <v>19859.16</v>
      </c>
      <c r="P18" t="n">
        <v>184.49</v>
      </c>
      <c r="Q18" t="n">
        <v>7967.25</v>
      </c>
      <c r="R18" t="n">
        <v>312.23</v>
      </c>
      <c r="S18" t="n">
        <v>84.51000000000001</v>
      </c>
      <c r="T18" t="n">
        <v>113439.03</v>
      </c>
      <c r="U18" t="n">
        <v>0.27</v>
      </c>
      <c r="V18" t="n">
        <v>0.63</v>
      </c>
      <c r="W18" t="n">
        <v>0.39</v>
      </c>
      <c r="X18" t="n">
        <v>6.72</v>
      </c>
      <c r="Y18" t="n">
        <v>2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4.4789</v>
      </c>
      <c r="E19" t="n">
        <v>22.33</v>
      </c>
      <c r="F19" t="n">
        <v>16.75</v>
      </c>
      <c r="G19" t="n">
        <v>9.949999999999999</v>
      </c>
      <c r="H19" t="n">
        <v>0.22</v>
      </c>
      <c r="I19" t="n">
        <v>101</v>
      </c>
      <c r="J19" t="n">
        <v>160.54</v>
      </c>
      <c r="K19" t="n">
        <v>50.28</v>
      </c>
      <c r="L19" t="n">
        <v>2</v>
      </c>
      <c r="M19" t="n">
        <v>0</v>
      </c>
      <c r="N19" t="n">
        <v>28.26</v>
      </c>
      <c r="O19" t="n">
        <v>20034.4</v>
      </c>
      <c r="P19" t="n">
        <v>153.11</v>
      </c>
      <c r="Q19" t="n">
        <v>7968.44</v>
      </c>
      <c r="R19" t="n">
        <v>239.1</v>
      </c>
      <c r="S19" t="n">
        <v>84.51000000000001</v>
      </c>
      <c r="T19" t="n">
        <v>77049.13</v>
      </c>
      <c r="U19" t="n">
        <v>0.35</v>
      </c>
      <c r="V19" t="n">
        <v>0.71</v>
      </c>
      <c r="W19" t="n">
        <v>0.43</v>
      </c>
      <c r="X19" t="n">
        <v>4.68</v>
      </c>
      <c r="Y19" t="n">
        <v>2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3.5005</v>
      </c>
      <c r="E20" t="n">
        <v>28.57</v>
      </c>
      <c r="F20" t="n">
        <v>22.73</v>
      </c>
      <c r="G20" t="n">
        <v>5.96</v>
      </c>
      <c r="H20" t="n">
        <v>0.22</v>
      </c>
      <c r="I20" t="n">
        <v>229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139.87</v>
      </c>
      <c r="Q20" t="n">
        <v>7974.97</v>
      </c>
      <c r="R20" t="n">
        <v>435.11</v>
      </c>
      <c r="S20" t="n">
        <v>84.51000000000001</v>
      </c>
      <c r="T20" t="n">
        <v>174415.58</v>
      </c>
      <c r="U20" t="n">
        <v>0.19</v>
      </c>
      <c r="V20" t="n">
        <v>0.52</v>
      </c>
      <c r="W20" t="n">
        <v>0.8100000000000001</v>
      </c>
      <c r="X20" t="n">
        <v>10.65</v>
      </c>
      <c r="Y20" t="n">
        <v>2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3.9746</v>
      </c>
      <c r="E21" t="n">
        <v>25.16</v>
      </c>
      <c r="F21" t="n">
        <v>19.55</v>
      </c>
      <c r="G21" t="n">
        <v>7.28</v>
      </c>
      <c r="H21" t="n">
        <v>0.16</v>
      </c>
      <c r="I21" t="n">
        <v>161</v>
      </c>
      <c r="J21" t="n">
        <v>107.41</v>
      </c>
      <c r="K21" t="n">
        <v>41.65</v>
      </c>
      <c r="L21" t="n">
        <v>1</v>
      </c>
      <c r="M21" t="n">
        <v>1</v>
      </c>
      <c r="N21" t="n">
        <v>14.77</v>
      </c>
      <c r="O21" t="n">
        <v>13481.73</v>
      </c>
      <c r="P21" t="n">
        <v>141.68</v>
      </c>
      <c r="Q21" t="n">
        <v>7970.73</v>
      </c>
      <c r="R21" t="n">
        <v>331.03</v>
      </c>
      <c r="S21" t="n">
        <v>84.51000000000001</v>
      </c>
      <c r="T21" t="n">
        <v>122715.85</v>
      </c>
      <c r="U21" t="n">
        <v>0.26</v>
      </c>
      <c r="V21" t="n">
        <v>0.61</v>
      </c>
      <c r="W21" t="n">
        <v>0.61</v>
      </c>
      <c r="X21" t="n">
        <v>7.47</v>
      </c>
      <c r="Y21" t="n">
        <v>2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3.9749</v>
      </c>
      <c r="E22" t="n">
        <v>25.16</v>
      </c>
      <c r="F22" t="n">
        <v>19.54</v>
      </c>
      <c r="G22" t="n">
        <v>7.28</v>
      </c>
      <c r="H22" t="n">
        <v>0.32</v>
      </c>
      <c r="I22" t="n">
        <v>161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143.11</v>
      </c>
      <c r="Q22" t="n">
        <v>7970.83</v>
      </c>
      <c r="R22" t="n">
        <v>330.89</v>
      </c>
      <c r="S22" t="n">
        <v>84.51000000000001</v>
      </c>
      <c r="T22" t="n">
        <v>122646</v>
      </c>
      <c r="U22" t="n">
        <v>0.26</v>
      </c>
      <c r="V22" t="n">
        <v>0.61</v>
      </c>
      <c r="W22" t="n">
        <v>0.61</v>
      </c>
      <c r="X22" t="n">
        <v>7.47</v>
      </c>
      <c r="Y22" t="n">
        <v>2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3.0155</v>
      </c>
      <c r="E23" t="n">
        <v>33.16</v>
      </c>
      <c r="F23" t="n">
        <v>26.94</v>
      </c>
      <c r="G23" t="n">
        <v>5.07</v>
      </c>
      <c r="H23" t="n">
        <v>0.28</v>
      </c>
      <c r="I23" t="n">
        <v>319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141.06</v>
      </c>
      <c r="Q23" t="n">
        <v>7975.55</v>
      </c>
      <c r="R23" t="n">
        <v>573.5599999999999</v>
      </c>
      <c r="S23" t="n">
        <v>84.51000000000001</v>
      </c>
      <c r="T23" t="n">
        <v>243188.45</v>
      </c>
      <c r="U23" t="n">
        <v>0.15</v>
      </c>
      <c r="V23" t="n">
        <v>0.44</v>
      </c>
      <c r="W23" t="n">
        <v>1.07</v>
      </c>
      <c r="X23" t="n">
        <v>14.86</v>
      </c>
      <c r="Y23" t="n">
        <v>2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3.663</v>
      </c>
      <c r="E24" t="n">
        <v>27.3</v>
      </c>
      <c r="F24" t="n">
        <v>19.74</v>
      </c>
      <c r="G24" t="n">
        <v>7.74</v>
      </c>
      <c r="H24" t="n">
        <v>0.11</v>
      </c>
      <c r="I24" t="n">
        <v>153</v>
      </c>
      <c r="J24" t="n">
        <v>167.88</v>
      </c>
      <c r="K24" t="n">
        <v>51.39</v>
      </c>
      <c r="L24" t="n">
        <v>1</v>
      </c>
      <c r="M24" t="n">
        <v>148</v>
      </c>
      <c r="N24" t="n">
        <v>30.49</v>
      </c>
      <c r="O24" t="n">
        <v>20939.59</v>
      </c>
      <c r="P24" t="n">
        <v>207.93</v>
      </c>
      <c r="Q24" t="n">
        <v>7969.46</v>
      </c>
      <c r="R24" t="n">
        <v>345.87</v>
      </c>
      <c r="S24" t="n">
        <v>84.51000000000001</v>
      </c>
      <c r="T24" t="n">
        <v>130174.26</v>
      </c>
      <c r="U24" t="n">
        <v>0.24</v>
      </c>
      <c r="V24" t="n">
        <v>0.6</v>
      </c>
      <c r="W24" t="n">
        <v>0.39</v>
      </c>
      <c r="X24" t="n">
        <v>7.67</v>
      </c>
      <c r="Y24" t="n">
        <v>2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4.5314</v>
      </c>
      <c r="E25" t="n">
        <v>22.07</v>
      </c>
      <c r="F25" t="n">
        <v>16.48</v>
      </c>
      <c r="G25" t="n">
        <v>10.41</v>
      </c>
      <c r="H25" t="n">
        <v>0.21</v>
      </c>
      <c r="I25" t="n">
        <v>95</v>
      </c>
      <c r="J25" t="n">
        <v>169.33</v>
      </c>
      <c r="K25" t="n">
        <v>51.39</v>
      </c>
      <c r="L25" t="n">
        <v>2</v>
      </c>
      <c r="M25" t="n">
        <v>0</v>
      </c>
      <c r="N25" t="n">
        <v>30.94</v>
      </c>
      <c r="O25" t="n">
        <v>21118.46</v>
      </c>
      <c r="P25" t="n">
        <v>155.13</v>
      </c>
      <c r="Q25" t="n">
        <v>7966.9</v>
      </c>
      <c r="R25" t="n">
        <v>230.04</v>
      </c>
      <c r="S25" t="n">
        <v>84.51000000000001</v>
      </c>
      <c r="T25" t="n">
        <v>72551.12</v>
      </c>
      <c r="U25" t="n">
        <v>0.37</v>
      </c>
      <c r="V25" t="n">
        <v>0.72</v>
      </c>
      <c r="W25" t="n">
        <v>0.42</v>
      </c>
      <c r="X25" t="n">
        <v>4.41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2.6843</v>
      </c>
      <c r="E26" t="n">
        <v>37.25</v>
      </c>
      <c r="F26" t="n">
        <v>30.64</v>
      </c>
      <c r="G26" t="n">
        <v>4.62</v>
      </c>
      <c r="H26" t="n">
        <v>0.34</v>
      </c>
      <c r="I26" t="n">
        <v>398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142.61</v>
      </c>
      <c r="Q26" t="n">
        <v>7980.91</v>
      </c>
      <c r="R26" t="n">
        <v>695.15</v>
      </c>
      <c r="S26" t="n">
        <v>84.51000000000001</v>
      </c>
      <c r="T26" t="n">
        <v>303589.29</v>
      </c>
      <c r="U26" t="n">
        <v>0.12</v>
      </c>
      <c r="V26" t="n">
        <v>0.39</v>
      </c>
      <c r="W26" t="n">
        <v>1.3</v>
      </c>
      <c r="X26" t="n">
        <v>18.56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4.2525</v>
      </c>
      <c r="E27" t="n">
        <v>23.52</v>
      </c>
      <c r="F27" t="n">
        <v>17.91</v>
      </c>
      <c r="G27" t="n">
        <v>8.529999999999999</v>
      </c>
      <c r="H27" t="n">
        <v>0.13</v>
      </c>
      <c r="I27" t="n">
        <v>126</v>
      </c>
      <c r="J27" t="n">
        <v>133.21</v>
      </c>
      <c r="K27" t="n">
        <v>46.47</v>
      </c>
      <c r="L27" t="n">
        <v>1</v>
      </c>
      <c r="M27" t="n">
        <v>7</v>
      </c>
      <c r="N27" t="n">
        <v>20.75</v>
      </c>
      <c r="O27" t="n">
        <v>16663.42</v>
      </c>
      <c r="P27" t="n">
        <v>147.23</v>
      </c>
      <c r="Q27" t="n">
        <v>7965.69</v>
      </c>
      <c r="R27" t="n">
        <v>277.78</v>
      </c>
      <c r="S27" t="n">
        <v>84.51000000000001</v>
      </c>
      <c r="T27" t="n">
        <v>96265.56</v>
      </c>
      <c r="U27" t="n">
        <v>0.3</v>
      </c>
      <c r="V27" t="n">
        <v>0.66</v>
      </c>
      <c r="W27" t="n">
        <v>0.49</v>
      </c>
      <c r="X27" t="n">
        <v>5.84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4.2822</v>
      </c>
      <c r="E28" t="n">
        <v>23.35</v>
      </c>
      <c r="F28" t="n">
        <v>17.8</v>
      </c>
      <c r="G28" t="n">
        <v>8.609999999999999</v>
      </c>
      <c r="H28" t="n">
        <v>0.26</v>
      </c>
      <c r="I28" t="n">
        <v>124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147.16</v>
      </c>
      <c r="Q28" t="n">
        <v>7965.94</v>
      </c>
      <c r="R28" t="n">
        <v>273.77</v>
      </c>
      <c r="S28" t="n">
        <v>84.51000000000001</v>
      </c>
      <c r="T28" t="n">
        <v>94272.2</v>
      </c>
      <c r="U28" t="n">
        <v>0.31</v>
      </c>
      <c r="V28" t="n">
        <v>0.67</v>
      </c>
      <c r="W28" t="n">
        <v>0.49</v>
      </c>
      <c r="X28" t="n">
        <v>5.73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4.1131</v>
      </c>
      <c r="E29" t="n">
        <v>24.31</v>
      </c>
      <c r="F29" t="n">
        <v>18.19</v>
      </c>
      <c r="G29" t="n">
        <v>8.66</v>
      </c>
      <c r="H29" t="n">
        <v>0.12</v>
      </c>
      <c r="I29" t="n">
        <v>126</v>
      </c>
      <c r="J29" t="n">
        <v>150.44</v>
      </c>
      <c r="K29" t="n">
        <v>49.1</v>
      </c>
      <c r="L29" t="n">
        <v>1</v>
      </c>
      <c r="M29" t="n">
        <v>69</v>
      </c>
      <c r="N29" t="n">
        <v>25.34</v>
      </c>
      <c r="O29" t="n">
        <v>18787.76</v>
      </c>
      <c r="P29" t="n">
        <v>166.63</v>
      </c>
      <c r="Q29" t="n">
        <v>7967.12</v>
      </c>
      <c r="R29" t="n">
        <v>290.34</v>
      </c>
      <c r="S29" t="n">
        <v>84.51000000000001</v>
      </c>
      <c r="T29" t="n">
        <v>102543.63</v>
      </c>
      <c r="U29" t="n">
        <v>0.29</v>
      </c>
      <c r="V29" t="n">
        <v>0.65</v>
      </c>
      <c r="W29" t="n">
        <v>0.41</v>
      </c>
      <c r="X29" t="n">
        <v>6.12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4.4133</v>
      </c>
      <c r="E30" t="n">
        <v>22.66</v>
      </c>
      <c r="F30" t="n">
        <v>17.08</v>
      </c>
      <c r="G30" t="n">
        <v>9.49</v>
      </c>
      <c r="H30" t="n">
        <v>0.23</v>
      </c>
      <c r="I30" t="n">
        <v>108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151.04</v>
      </c>
      <c r="Q30" t="n">
        <v>7967.17</v>
      </c>
      <c r="R30" t="n">
        <v>250.08</v>
      </c>
      <c r="S30" t="n">
        <v>84.51000000000001</v>
      </c>
      <c r="T30" t="n">
        <v>82507.22</v>
      </c>
      <c r="U30" t="n">
        <v>0.34</v>
      </c>
      <c r="V30" t="n">
        <v>0.7</v>
      </c>
      <c r="W30" t="n">
        <v>0.45</v>
      </c>
      <c r="X30" t="n">
        <v>5.02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3.2002</v>
      </c>
      <c r="E31" t="n">
        <v>31.25</v>
      </c>
      <c r="F31" t="n">
        <v>21.71</v>
      </c>
      <c r="G31" t="n">
        <v>6.85</v>
      </c>
      <c r="H31" t="n">
        <v>0.1</v>
      </c>
      <c r="I31" t="n">
        <v>190</v>
      </c>
      <c r="J31" t="n">
        <v>185.69</v>
      </c>
      <c r="K31" t="n">
        <v>53.44</v>
      </c>
      <c r="L31" t="n">
        <v>1</v>
      </c>
      <c r="M31" t="n">
        <v>188</v>
      </c>
      <c r="N31" t="n">
        <v>36.26</v>
      </c>
      <c r="O31" t="n">
        <v>23136.14</v>
      </c>
      <c r="P31" t="n">
        <v>257.87</v>
      </c>
      <c r="Q31" t="n">
        <v>7972.15</v>
      </c>
      <c r="R31" t="n">
        <v>413.12</v>
      </c>
      <c r="S31" t="n">
        <v>84.51000000000001</v>
      </c>
      <c r="T31" t="n">
        <v>163617.21</v>
      </c>
      <c r="U31" t="n">
        <v>0.2</v>
      </c>
      <c r="V31" t="n">
        <v>0.55</v>
      </c>
      <c r="W31" t="n">
        <v>0.45</v>
      </c>
      <c r="X31" t="n">
        <v>9.630000000000001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4.6424</v>
      </c>
      <c r="E32" t="n">
        <v>21.54</v>
      </c>
      <c r="F32" t="n">
        <v>15.91</v>
      </c>
      <c r="G32" t="n">
        <v>11.23</v>
      </c>
      <c r="H32" t="n">
        <v>0.19</v>
      </c>
      <c r="I32" t="n">
        <v>85</v>
      </c>
      <c r="J32" t="n">
        <v>187.21</v>
      </c>
      <c r="K32" t="n">
        <v>53.44</v>
      </c>
      <c r="L32" t="n">
        <v>2</v>
      </c>
      <c r="M32" t="n">
        <v>0</v>
      </c>
      <c r="N32" t="n">
        <v>36.77</v>
      </c>
      <c r="O32" t="n">
        <v>23322.88</v>
      </c>
      <c r="P32" t="n">
        <v>159.17</v>
      </c>
      <c r="Q32" t="n">
        <v>7965.79</v>
      </c>
      <c r="R32" t="n">
        <v>211.25</v>
      </c>
      <c r="S32" t="n">
        <v>84.51000000000001</v>
      </c>
      <c r="T32" t="n">
        <v>63203.6</v>
      </c>
      <c r="U32" t="n">
        <v>0.4</v>
      </c>
      <c r="V32" t="n">
        <v>0.75</v>
      </c>
      <c r="W32" t="n">
        <v>0.38</v>
      </c>
      <c r="X32" t="n">
        <v>3.84</v>
      </c>
      <c r="Y32" t="n">
        <v>2</v>
      </c>
      <c r="Z32" t="n">
        <v>10</v>
      </c>
    </row>
    <row r="33">
      <c r="A33" t="n">
        <v>0</v>
      </c>
      <c r="B33" t="n">
        <v>55</v>
      </c>
      <c r="C33" t="inlineStr">
        <is>
          <t xml:space="preserve">CONCLUIDO	</t>
        </is>
      </c>
      <c r="D33" t="n">
        <v>4.0793</v>
      </c>
      <c r="E33" t="n">
        <v>24.51</v>
      </c>
      <c r="F33" t="n">
        <v>18.92</v>
      </c>
      <c r="G33" t="n">
        <v>7.72</v>
      </c>
      <c r="H33" t="n">
        <v>0.15</v>
      </c>
      <c r="I33" t="n">
        <v>147</v>
      </c>
      <c r="J33" t="n">
        <v>116.05</v>
      </c>
      <c r="K33" t="n">
        <v>43.4</v>
      </c>
      <c r="L33" t="n">
        <v>1</v>
      </c>
      <c r="M33" t="n">
        <v>1</v>
      </c>
      <c r="N33" t="n">
        <v>16.65</v>
      </c>
      <c r="O33" t="n">
        <v>14546.17</v>
      </c>
      <c r="P33" t="n">
        <v>143.43</v>
      </c>
      <c r="Q33" t="n">
        <v>7968.47</v>
      </c>
      <c r="R33" t="n">
        <v>310.49</v>
      </c>
      <c r="S33" t="n">
        <v>84.51000000000001</v>
      </c>
      <c r="T33" t="n">
        <v>112514.94</v>
      </c>
      <c r="U33" t="n">
        <v>0.27</v>
      </c>
      <c r="V33" t="n">
        <v>0.63</v>
      </c>
      <c r="W33" t="n">
        <v>0.5600000000000001</v>
      </c>
      <c r="X33" t="n">
        <v>6.85</v>
      </c>
      <c r="Y33" t="n">
        <v>2</v>
      </c>
      <c r="Z33" t="n">
        <v>10</v>
      </c>
    </row>
    <row r="34">
      <c r="A34" t="n">
        <v>1</v>
      </c>
      <c r="B34" t="n">
        <v>55</v>
      </c>
      <c r="C34" t="inlineStr">
        <is>
          <t xml:space="preserve">CONCLUIDO	</t>
        </is>
      </c>
      <c r="D34" t="n">
        <v>4.0946</v>
      </c>
      <c r="E34" t="n">
        <v>24.42</v>
      </c>
      <c r="F34" t="n">
        <v>18.85</v>
      </c>
      <c r="G34" t="n">
        <v>7.75</v>
      </c>
      <c r="H34" t="n">
        <v>0.3</v>
      </c>
      <c r="I34" t="n">
        <v>146</v>
      </c>
      <c r="J34" t="n">
        <v>117.34</v>
      </c>
      <c r="K34" t="n">
        <v>43.4</v>
      </c>
      <c r="L34" t="n">
        <v>2</v>
      </c>
      <c r="M34" t="n">
        <v>0</v>
      </c>
      <c r="N34" t="n">
        <v>16.94</v>
      </c>
      <c r="O34" t="n">
        <v>14705.49</v>
      </c>
      <c r="P34" t="n">
        <v>144.13</v>
      </c>
      <c r="Q34" t="n">
        <v>7968.47</v>
      </c>
      <c r="R34" t="n">
        <v>308.17</v>
      </c>
      <c r="S34" t="n">
        <v>84.51000000000001</v>
      </c>
      <c r="T34" t="n">
        <v>111362.03</v>
      </c>
      <c r="U34" t="n">
        <v>0.27</v>
      </c>
      <c r="V34" t="n">
        <v>0.63</v>
      </c>
      <c r="W34" t="n">
        <v>0.5600000000000001</v>
      </c>
      <c r="X34" t="n">
        <v>6.78</v>
      </c>
      <c r="Y34" t="n">
        <v>2</v>
      </c>
      <c r="Z3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INDEX(resultados!$A$2:$ZZ$34, 1, MATCH($B$1, resultados!$A$1:$ZZ$1, 0))</f>
        <v/>
      </c>
      <c r="B7">
        <f>INDEX(resultados!$A$2:$ZZ$34, 1, MATCH($B$2, resultados!$A$1:$ZZ$1, 0))</f>
        <v/>
      </c>
      <c r="C7">
        <f>INDEX(resultados!$A$2:$ZZ$34, 1, MATCH($B$3, resultados!$A$1:$ZZ$1, 0))</f>
        <v/>
      </c>
    </row>
    <row r="8">
      <c r="A8">
        <f>INDEX(resultados!$A$2:$ZZ$34, 2, MATCH($B$1, resultados!$A$1:$ZZ$1, 0))</f>
        <v/>
      </c>
      <c r="B8">
        <f>INDEX(resultados!$A$2:$ZZ$34, 2, MATCH($B$2, resultados!$A$1:$ZZ$1, 0))</f>
        <v/>
      </c>
      <c r="C8">
        <f>INDEX(resultados!$A$2:$ZZ$34, 2, MATCH($B$3, resultados!$A$1:$ZZ$1, 0))</f>
        <v/>
      </c>
    </row>
    <row r="9">
      <c r="A9">
        <f>INDEX(resultados!$A$2:$ZZ$34, 3, MATCH($B$1, resultados!$A$1:$ZZ$1, 0))</f>
        <v/>
      </c>
      <c r="B9">
        <f>INDEX(resultados!$A$2:$ZZ$34, 3, MATCH($B$2, resultados!$A$1:$ZZ$1, 0))</f>
        <v/>
      </c>
      <c r="C9">
        <f>INDEX(resultados!$A$2:$ZZ$34, 3, MATCH($B$3, resultados!$A$1:$ZZ$1, 0))</f>
        <v/>
      </c>
    </row>
    <row r="10">
      <c r="A10">
        <f>INDEX(resultados!$A$2:$ZZ$34, 4, MATCH($B$1, resultados!$A$1:$ZZ$1, 0))</f>
        <v/>
      </c>
      <c r="B10">
        <f>INDEX(resultados!$A$2:$ZZ$34, 4, MATCH($B$2, resultados!$A$1:$ZZ$1, 0))</f>
        <v/>
      </c>
      <c r="C10">
        <f>INDEX(resultados!$A$2:$ZZ$34, 4, MATCH($B$3, resultados!$A$1:$ZZ$1, 0))</f>
        <v/>
      </c>
    </row>
    <row r="11">
      <c r="A11">
        <f>INDEX(resultados!$A$2:$ZZ$34, 5, MATCH($B$1, resultados!$A$1:$ZZ$1, 0))</f>
        <v/>
      </c>
      <c r="B11">
        <f>INDEX(resultados!$A$2:$ZZ$34, 5, MATCH($B$2, resultados!$A$1:$ZZ$1, 0))</f>
        <v/>
      </c>
      <c r="C11">
        <f>INDEX(resultados!$A$2:$ZZ$34, 5, MATCH($B$3, resultados!$A$1:$ZZ$1, 0))</f>
        <v/>
      </c>
    </row>
    <row r="12">
      <c r="A12">
        <f>INDEX(resultados!$A$2:$ZZ$34, 6, MATCH($B$1, resultados!$A$1:$ZZ$1, 0))</f>
        <v/>
      </c>
      <c r="B12">
        <f>INDEX(resultados!$A$2:$ZZ$34, 6, MATCH($B$2, resultados!$A$1:$ZZ$1, 0))</f>
        <v/>
      </c>
      <c r="C12">
        <f>INDEX(resultados!$A$2:$ZZ$34, 6, MATCH($B$3, resultados!$A$1:$ZZ$1, 0))</f>
        <v/>
      </c>
    </row>
    <row r="13">
      <c r="A13">
        <f>INDEX(resultados!$A$2:$ZZ$34, 7, MATCH($B$1, resultados!$A$1:$ZZ$1, 0))</f>
        <v/>
      </c>
      <c r="B13">
        <f>INDEX(resultados!$A$2:$ZZ$34, 7, MATCH($B$2, resultados!$A$1:$ZZ$1, 0))</f>
        <v/>
      </c>
      <c r="C13">
        <f>INDEX(resultados!$A$2:$ZZ$34, 7, MATCH($B$3, resultados!$A$1:$ZZ$1, 0))</f>
        <v/>
      </c>
    </row>
    <row r="14">
      <c r="A14">
        <f>INDEX(resultados!$A$2:$ZZ$34, 8, MATCH($B$1, resultados!$A$1:$ZZ$1, 0))</f>
        <v/>
      </c>
      <c r="B14">
        <f>INDEX(resultados!$A$2:$ZZ$34, 8, MATCH($B$2, resultados!$A$1:$ZZ$1, 0))</f>
        <v/>
      </c>
      <c r="C14">
        <f>INDEX(resultados!$A$2:$ZZ$34, 8, MATCH($B$3, resultados!$A$1:$ZZ$1, 0))</f>
        <v/>
      </c>
    </row>
    <row r="15">
      <c r="A15">
        <f>INDEX(resultados!$A$2:$ZZ$34, 9, MATCH($B$1, resultados!$A$1:$ZZ$1, 0))</f>
        <v/>
      </c>
      <c r="B15">
        <f>INDEX(resultados!$A$2:$ZZ$34, 9, MATCH($B$2, resultados!$A$1:$ZZ$1, 0))</f>
        <v/>
      </c>
      <c r="C15">
        <f>INDEX(resultados!$A$2:$ZZ$34, 9, MATCH($B$3, resultados!$A$1:$ZZ$1, 0))</f>
        <v/>
      </c>
    </row>
    <row r="16">
      <c r="A16">
        <f>INDEX(resultados!$A$2:$ZZ$34, 10, MATCH($B$1, resultados!$A$1:$ZZ$1, 0))</f>
        <v/>
      </c>
      <c r="B16">
        <f>INDEX(resultados!$A$2:$ZZ$34, 10, MATCH($B$2, resultados!$A$1:$ZZ$1, 0))</f>
        <v/>
      </c>
      <c r="C16">
        <f>INDEX(resultados!$A$2:$ZZ$34, 10, MATCH($B$3, resultados!$A$1:$ZZ$1, 0))</f>
        <v/>
      </c>
    </row>
    <row r="17">
      <c r="A17">
        <f>INDEX(resultados!$A$2:$ZZ$34, 11, MATCH($B$1, resultados!$A$1:$ZZ$1, 0))</f>
        <v/>
      </c>
      <c r="B17">
        <f>INDEX(resultados!$A$2:$ZZ$34, 11, MATCH($B$2, resultados!$A$1:$ZZ$1, 0))</f>
        <v/>
      </c>
      <c r="C17">
        <f>INDEX(resultados!$A$2:$ZZ$34, 11, MATCH($B$3, resultados!$A$1:$ZZ$1, 0))</f>
        <v/>
      </c>
    </row>
    <row r="18">
      <c r="A18">
        <f>INDEX(resultados!$A$2:$ZZ$34, 12, MATCH($B$1, resultados!$A$1:$ZZ$1, 0))</f>
        <v/>
      </c>
      <c r="B18">
        <f>INDEX(resultados!$A$2:$ZZ$34, 12, MATCH($B$2, resultados!$A$1:$ZZ$1, 0))</f>
        <v/>
      </c>
      <c r="C18">
        <f>INDEX(resultados!$A$2:$ZZ$34, 12, MATCH($B$3, resultados!$A$1:$ZZ$1, 0))</f>
        <v/>
      </c>
    </row>
    <row r="19">
      <c r="A19">
        <f>INDEX(resultados!$A$2:$ZZ$34, 13, MATCH($B$1, resultados!$A$1:$ZZ$1, 0))</f>
        <v/>
      </c>
      <c r="B19">
        <f>INDEX(resultados!$A$2:$ZZ$34, 13, MATCH($B$2, resultados!$A$1:$ZZ$1, 0))</f>
        <v/>
      </c>
      <c r="C19">
        <f>INDEX(resultados!$A$2:$ZZ$34, 13, MATCH($B$3, resultados!$A$1:$ZZ$1, 0))</f>
        <v/>
      </c>
    </row>
    <row r="20">
      <c r="A20">
        <f>INDEX(resultados!$A$2:$ZZ$34, 14, MATCH($B$1, resultados!$A$1:$ZZ$1, 0))</f>
        <v/>
      </c>
      <c r="B20">
        <f>INDEX(resultados!$A$2:$ZZ$34, 14, MATCH($B$2, resultados!$A$1:$ZZ$1, 0))</f>
        <v/>
      </c>
      <c r="C20">
        <f>INDEX(resultados!$A$2:$ZZ$34, 14, MATCH($B$3, resultados!$A$1:$ZZ$1, 0))</f>
        <v/>
      </c>
    </row>
    <row r="21">
      <c r="A21">
        <f>INDEX(resultados!$A$2:$ZZ$34, 15, MATCH($B$1, resultados!$A$1:$ZZ$1, 0))</f>
        <v/>
      </c>
      <c r="B21">
        <f>INDEX(resultados!$A$2:$ZZ$34, 15, MATCH($B$2, resultados!$A$1:$ZZ$1, 0))</f>
        <v/>
      </c>
      <c r="C21">
        <f>INDEX(resultados!$A$2:$ZZ$34, 15, MATCH($B$3, resultados!$A$1:$ZZ$1, 0))</f>
        <v/>
      </c>
    </row>
    <row r="22">
      <c r="A22">
        <f>INDEX(resultados!$A$2:$ZZ$34, 16, MATCH($B$1, resultados!$A$1:$ZZ$1, 0))</f>
        <v/>
      </c>
      <c r="B22">
        <f>INDEX(resultados!$A$2:$ZZ$34, 16, MATCH($B$2, resultados!$A$1:$ZZ$1, 0))</f>
        <v/>
      </c>
      <c r="C22">
        <f>INDEX(resultados!$A$2:$ZZ$34, 16, MATCH($B$3, resultados!$A$1:$ZZ$1, 0))</f>
        <v/>
      </c>
    </row>
    <row r="23">
      <c r="A23">
        <f>INDEX(resultados!$A$2:$ZZ$34, 17, MATCH($B$1, resultados!$A$1:$ZZ$1, 0))</f>
        <v/>
      </c>
      <c r="B23">
        <f>INDEX(resultados!$A$2:$ZZ$34, 17, MATCH($B$2, resultados!$A$1:$ZZ$1, 0))</f>
        <v/>
      </c>
      <c r="C23">
        <f>INDEX(resultados!$A$2:$ZZ$34, 17, MATCH($B$3, resultados!$A$1:$ZZ$1, 0))</f>
        <v/>
      </c>
    </row>
    <row r="24">
      <c r="A24">
        <f>INDEX(resultados!$A$2:$ZZ$34, 18, MATCH($B$1, resultados!$A$1:$ZZ$1, 0))</f>
        <v/>
      </c>
      <c r="B24">
        <f>INDEX(resultados!$A$2:$ZZ$34, 18, MATCH($B$2, resultados!$A$1:$ZZ$1, 0))</f>
        <v/>
      </c>
      <c r="C24">
        <f>INDEX(resultados!$A$2:$ZZ$34, 18, MATCH($B$3, resultados!$A$1:$ZZ$1, 0))</f>
        <v/>
      </c>
    </row>
    <row r="25">
      <c r="A25">
        <f>INDEX(resultados!$A$2:$ZZ$34, 19, MATCH($B$1, resultados!$A$1:$ZZ$1, 0))</f>
        <v/>
      </c>
      <c r="B25">
        <f>INDEX(resultados!$A$2:$ZZ$34, 19, MATCH($B$2, resultados!$A$1:$ZZ$1, 0))</f>
        <v/>
      </c>
      <c r="C25">
        <f>INDEX(resultados!$A$2:$ZZ$34, 19, MATCH($B$3, resultados!$A$1:$ZZ$1, 0))</f>
        <v/>
      </c>
    </row>
    <row r="26">
      <c r="A26">
        <f>INDEX(resultados!$A$2:$ZZ$34, 20, MATCH($B$1, resultados!$A$1:$ZZ$1, 0))</f>
        <v/>
      </c>
      <c r="B26">
        <f>INDEX(resultados!$A$2:$ZZ$34, 20, MATCH($B$2, resultados!$A$1:$ZZ$1, 0))</f>
        <v/>
      </c>
      <c r="C26">
        <f>INDEX(resultados!$A$2:$ZZ$34, 20, MATCH($B$3, resultados!$A$1:$ZZ$1, 0))</f>
        <v/>
      </c>
    </row>
    <row r="27">
      <c r="A27">
        <f>INDEX(resultados!$A$2:$ZZ$34, 21, MATCH($B$1, resultados!$A$1:$ZZ$1, 0))</f>
        <v/>
      </c>
      <c r="B27">
        <f>INDEX(resultados!$A$2:$ZZ$34, 21, MATCH($B$2, resultados!$A$1:$ZZ$1, 0))</f>
        <v/>
      </c>
      <c r="C27">
        <f>INDEX(resultados!$A$2:$ZZ$34, 21, MATCH($B$3, resultados!$A$1:$ZZ$1, 0))</f>
        <v/>
      </c>
    </row>
    <row r="28">
      <c r="A28">
        <f>INDEX(resultados!$A$2:$ZZ$34, 22, MATCH($B$1, resultados!$A$1:$ZZ$1, 0))</f>
        <v/>
      </c>
      <c r="B28">
        <f>INDEX(resultados!$A$2:$ZZ$34, 22, MATCH($B$2, resultados!$A$1:$ZZ$1, 0))</f>
        <v/>
      </c>
      <c r="C28">
        <f>INDEX(resultados!$A$2:$ZZ$34, 22, MATCH($B$3, resultados!$A$1:$ZZ$1, 0))</f>
        <v/>
      </c>
    </row>
    <row r="29">
      <c r="A29">
        <f>INDEX(resultados!$A$2:$ZZ$34, 23, MATCH($B$1, resultados!$A$1:$ZZ$1, 0))</f>
        <v/>
      </c>
      <c r="B29">
        <f>INDEX(resultados!$A$2:$ZZ$34, 23, MATCH($B$2, resultados!$A$1:$ZZ$1, 0))</f>
        <v/>
      </c>
      <c r="C29">
        <f>INDEX(resultados!$A$2:$ZZ$34, 23, MATCH($B$3, resultados!$A$1:$ZZ$1, 0))</f>
        <v/>
      </c>
    </row>
    <row r="30">
      <c r="A30">
        <f>INDEX(resultados!$A$2:$ZZ$34, 24, MATCH($B$1, resultados!$A$1:$ZZ$1, 0))</f>
        <v/>
      </c>
      <c r="B30">
        <f>INDEX(resultados!$A$2:$ZZ$34, 24, MATCH($B$2, resultados!$A$1:$ZZ$1, 0))</f>
        <v/>
      </c>
      <c r="C30">
        <f>INDEX(resultados!$A$2:$ZZ$34, 24, MATCH($B$3, resultados!$A$1:$ZZ$1, 0))</f>
        <v/>
      </c>
    </row>
    <row r="31">
      <c r="A31">
        <f>INDEX(resultados!$A$2:$ZZ$34, 25, MATCH($B$1, resultados!$A$1:$ZZ$1, 0))</f>
        <v/>
      </c>
      <c r="B31">
        <f>INDEX(resultados!$A$2:$ZZ$34, 25, MATCH($B$2, resultados!$A$1:$ZZ$1, 0))</f>
        <v/>
      </c>
      <c r="C31">
        <f>INDEX(resultados!$A$2:$ZZ$34, 25, MATCH($B$3, resultados!$A$1:$ZZ$1, 0))</f>
        <v/>
      </c>
    </row>
    <row r="32">
      <c r="A32">
        <f>INDEX(resultados!$A$2:$ZZ$34, 26, MATCH($B$1, resultados!$A$1:$ZZ$1, 0))</f>
        <v/>
      </c>
      <c r="B32">
        <f>INDEX(resultados!$A$2:$ZZ$34, 26, MATCH($B$2, resultados!$A$1:$ZZ$1, 0))</f>
        <v/>
      </c>
      <c r="C32">
        <f>INDEX(resultados!$A$2:$ZZ$34, 26, MATCH($B$3, resultados!$A$1:$ZZ$1, 0))</f>
        <v/>
      </c>
    </row>
    <row r="33">
      <c r="A33">
        <f>INDEX(resultados!$A$2:$ZZ$34, 27, MATCH($B$1, resultados!$A$1:$ZZ$1, 0))</f>
        <v/>
      </c>
      <c r="B33">
        <f>INDEX(resultados!$A$2:$ZZ$34, 27, MATCH($B$2, resultados!$A$1:$ZZ$1, 0))</f>
        <v/>
      </c>
      <c r="C33">
        <f>INDEX(resultados!$A$2:$ZZ$34, 27, MATCH($B$3, resultados!$A$1:$ZZ$1, 0))</f>
        <v/>
      </c>
    </row>
    <row r="34">
      <c r="A34">
        <f>INDEX(resultados!$A$2:$ZZ$34, 28, MATCH($B$1, resultados!$A$1:$ZZ$1, 0))</f>
        <v/>
      </c>
      <c r="B34">
        <f>INDEX(resultados!$A$2:$ZZ$34, 28, MATCH($B$2, resultados!$A$1:$ZZ$1, 0))</f>
        <v/>
      </c>
      <c r="C34">
        <f>INDEX(resultados!$A$2:$ZZ$34, 28, MATCH($B$3, resultados!$A$1:$ZZ$1, 0))</f>
        <v/>
      </c>
    </row>
    <row r="35">
      <c r="A35">
        <f>INDEX(resultados!$A$2:$ZZ$34, 29, MATCH($B$1, resultados!$A$1:$ZZ$1, 0))</f>
        <v/>
      </c>
      <c r="B35">
        <f>INDEX(resultados!$A$2:$ZZ$34, 29, MATCH($B$2, resultados!$A$1:$ZZ$1, 0))</f>
        <v/>
      </c>
      <c r="C35">
        <f>INDEX(resultados!$A$2:$ZZ$34, 29, MATCH($B$3, resultados!$A$1:$ZZ$1, 0))</f>
        <v/>
      </c>
    </row>
    <row r="36">
      <c r="A36">
        <f>INDEX(resultados!$A$2:$ZZ$34, 30, MATCH($B$1, resultados!$A$1:$ZZ$1, 0))</f>
        <v/>
      </c>
      <c r="B36">
        <f>INDEX(resultados!$A$2:$ZZ$34, 30, MATCH($B$2, resultados!$A$1:$ZZ$1, 0))</f>
        <v/>
      </c>
      <c r="C36">
        <f>INDEX(resultados!$A$2:$ZZ$34, 30, MATCH($B$3, resultados!$A$1:$ZZ$1, 0))</f>
        <v/>
      </c>
    </row>
    <row r="37">
      <c r="A37">
        <f>INDEX(resultados!$A$2:$ZZ$34, 31, MATCH($B$1, resultados!$A$1:$ZZ$1, 0))</f>
        <v/>
      </c>
      <c r="B37">
        <f>INDEX(resultados!$A$2:$ZZ$34, 31, MATCH($B$2, resultados!$A$1:$ZZ$1, 0))</f>
        <v/>
      </c>
      <c r="C37">
        <f>INDEX(resultados!$A$2:$ZZ$34, 31, MATCH($B$3, resultados!$A$1:$ZZ$1, 0))</f>
        <v/>
      </c>
    </row>
    <row r="38">
      <c r="A38">
        <f>INDEX(resultados!$A$2:$ZZ$34, 32, MATCH($B$1, resultados!$A$1:$ZZ$1, 0))</f>
        <v/>
      </c>
      <c r="B38">
        <f>INDEX(resultados!$A$2:$ZZ$34, 32, MATCH($B$2, resultados!$A$1:$ZZ$1, 0))</f>
        <v/>
      </c>
      <c r="C38">
        <f>INDEX(resultados!$A$2:$ZZ$34, 32, MATCH($B$3, resultados!$A$1:$ZZ$1, 0))</f>
        <v/>
      </c>
    </row>
    <row r="39">
      <c r="A39">
        <f>INDEX(resultados!$A$2:$ZZ$34, 33, MATCH($B$1, resultados!$A$1:$ZZ$1, 0))</f>
        <v/>
      </c>
      <c r="B39">
        <f>INDEX(resultados!$A$2:$ZZ$34, 33, MATCH($B$2, resultados!$A$1:$ZZ$1, 0))</f>
        <v/>
      </c>
      <c r="C39">
        <f>INDEX(resultados!$A$2:$ZZ$34, 33,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2024-09-25T23:04:22Z</dcterms:created>
  <dcterms:modified xmlns:dcterms="http://purl.org/dc/terms/" xmlns:xsi="http://www.w3.org/2001/XMLSchema-instance" xsi:type="dcterms:W3CDTF">2024-09-25T23:04:22Z</dcterms:modified>
</cp:coreProperties>
</file>