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xVal>
          <yVal>
            <numRef>
              <f>gráficos!$B$7:$B$54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7.5746</v>
      </c>
      <c r="E2" t="n">
        <v>13.2</v>
      </c>
      <c r="F2" t="n">
        <v>7.69</v>
      </c>
      <c r="G2" t="n">
        <v>5.99</v>
      </c>
      <c r="H2" t="n">
        <v>0.09</v>
      </c>
      <c r="I2" t="n">
        <v>77</v>
      </c>
      <c r="J2" t="n">
        <v>194.77</v>
      </c>
      <c r="K2" t="n">
        <v>54.38</v>
      </c>
      <c r="L2" t="n">
        <v>1</v>
      </c>
      <c r="M2" t="n">
        <v>75</v>
      </c>
      <c r="N2" t="n">
        <v>39.4</v>
      </c>
      <c r="O2" t="n">
        <v>24256.19</v>
      </c>
      <c r="P2" t="n">
        <v>103.85</v>
      </c>
      <c r="Q2" t="n">
        <v>955.75</v>
      </c>
      <c r="R2" t="n">
        <v>154.16</v>
      </c>
      <c r="S2" t="n">
        <v>51.23</v>
      </c>
      <c r="T2" t="n">
        <v>50067.84</v>
      </c>
      <c r="U2" t="n">
        <v>0.33</v>
      </c>
      <c r="V2" t="n">
        <v>0.57</v>
      </c>
      <c r="W2" t="n">
        <v>0.23</v>
      </c>
      <c r="X2" t="n">
        <v>2.98</v>
      </c>
      <c r="Y2" t="n">
        <v>4</v>
      </c>
      <c r="Z2" t="n">
        <v>10</v>
      </c>
      <c r="AA2" t="n">
        <v>34.69484116678233</v>
      </c>
      <c r="AB2" t="n">
        <v>47.47101231262464</v>
      </c>
      <c r="AC2" t="n">
        <v>42.94044552357619</v>
      </c>
      <c r="AD2" t="n">
        <v>34694.84116678232</v>
      </c>
      <c r="AE2" t="n">
        <v>47471.01231262464</v>
      </c>
      <c r="AF2" t="n">
        <v>1.826070257119837e-05</v>
      </c>
      <c r="AG2" t="n">
        <v>0.5499999999999999</v>
      </c>
      <c r="AH2" t="n">
        <v>42940.44552357619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10.7633</v>
      </c>
      <c r="E3" t="n">
        <v>9.289999999999999</v>
      </c>
      <c r="F3" t="n">
        <v>5.72</v>
      </c>
      <c r="G3" t="n">
        <v>12.72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25</v>
      </c>
      <c r="N3" t="n">
        <v>39.95</v>
      </c>
      <c r="O3" t="n">
        <v>24447.22</v>
      </c>
      <c r="P3" t="n">
        <v>72.04000000000001</v>
      </c>
      <c r="Q3" t="n">
        <v>955.0599999999999</v>
      </c>
      <c r="R3" t="n">
        <v>88.47</v>
      </c>
      <c r="S3" t="n">
        <v>51.23</v>
      </c>
      <c r="T3" t="n">
        <v>17470.49</v>
      </c>
      <c r="U3" t="n">
        <v>0.58</v>
      </c>
      <c r="V3" t="n">
        <v>0.76</v>
      </c>
      <c r="W3" t="n">
        <v>0.15</v>
      </c>
      <c r="X3" t="n">
        <v>1.01</v>
      </c>
      <c r="Y3" t="n">
        <v>4</v>
      </c>
      <c r="Z3" t="n">
        <v>10</v>
      </c>
      <c r="AA3" t="n">
        <v>18.87376094318483</v>
      </c>
      <c r="AB3" t="n">
        <v>25.82391237400455</v>
      </c>
      <c r="AC3" t="n">
        <v>23.359314421138</v>
      </c>
      <c r="AD3" t="n">
        <v>18873.76094318483</v>
      </c>
      <c r="AE3" t="n">
        <v>25823.91237400455</v>
      </c>
      <c r="AF3" t="n">
        <v>2.594796028629622e-05</v>
      </c>
      <c r="AG3" t="n">
        <v>0.3870833333333333</v>
      </c>
      <c r="AH3" t="n">
        <v>23359.314421138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11.8456</v>
      </c>
      <c r="E4" t="n">
        <v>8.44</v>
      </c>
      <c r="F4" t="n">
        <v>5.3</v>
      </c>
      <c r="G4" t="n">
        <v>19.89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61.43</v>
      </c>
      <c r="Q4" t="n">
        <v>954.83</v>
      </c>
      <c r="R4" t="n">
        <v>74.41</v>
      </c>
      <c r="S4" t="n">
        <v>51.23</v>
      </c>
      <c r="T4" t="n">
        <v>10493.74</v>
      </c>
      <c r="U4" t="n">
        <v>0.6899999999999999</v>
      </c>
      <c r="V4" t="n">
        <v>0.82</v>
      </c>
      <c r="W4" t="n">
        <v>0.13</v>
      </c>
      <c r="X4" t="n">
        <v>0.59</v>
      </c>
      <c r="Y4" t="n">
        <v>4</v>
      </c>
      <c r="Z4" t="n">
        <v>10</v>
      </c>
      <c r="AA4" t="n">
        <v>15.68226793150464</v>
      </c>
      <c r="AB4" t="n">
        <v>21.45717083664232</v>
      </c>
      <c r="AC4" t="n">
        <v>19.4093285673889</v>
      </c>
      <c r="AD4" t="n">
        <v>15682.26793150464</v>
      </c>
      <c r="AE4" t="n">
        <v>21457.17083664232</v>
      </c>
      <c r="AF4" t="n">
        <v>2.855714867813315e-05</v>
      </c>
      <c r="AG4" t="n">
        <v>0.3516666666666666</v>
      </c>
      <c r="AH4" t="n">
        <v>19409.3285673889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12.4516</v>
      </c>
      <c r="E5" t="n">
        <v>8.029999999999999</v>
      </c>
      <c r="F5" t="n">
        <v>5.09</v>
      </c>
      <c r="G5" t="n">
        <v>27.75</v>
      </c>
      <c r="H5" t="n">
        <v>0.36</v>
      </c>
      <c r="I5" t="n">
        <v>11</v>
      </c>
      <c r="J5" t="n">
        <v>199.44</v>
      </c>
      <c r="K5" t="n">
        <v>54.38</v>
      </c>
      <c r="L5" t="n">
        <v>4</v>
      </c>
      <c r="M5" t="n">
        <v>3</v>
      </c>
      <c r="N5" t="n">
        <v>41.06</v>
      </c>
      <c r="O5" t="n">
        <v>24831.54</v>
      </c>
      <c r="P5" t="n">
        <v>53.15</v>
      </c>
      <c r="Q5" t="n">
        <v>955.4299999999999</v>
      </c>
      <c r="R5" t="n">
        <v>66.76000000000001</v>
      </c>
      <c r="S5" t="n">
        <v>51.23</v>
      </c>
      <c r="T5" t="n">
        <v>6695.65</v>
      </c>
      <c r="U5" t="n">
        <v>0.77</v>
      </c>
      <c r="V5" t="n">
        <v>0.86</v>
      </c>
      <c r="W5" t="n">
        <v>0.13</v>
      </c>
      <c r="X5" t="n">
        <v>0.38</v>
      </c>
      <c r="Y5" t="n">
        <v>4</v>
      </c>
      <c r="Z5" t="n">
        <v>10</v>
      </c>
      <c r="AA5" t="n">
        <v>13.90175250456115</v>
      </c>
      <c r="AB5" t="n">
        <v>19.02099107880442</v>
      </c>
      <c r="AC5" t="n">
        <v>17.20565438637828</v>
      </c>
      <c r="AD5" t="n">
        <v>13901.75250456115</v>
      </c>
      <c r="AE5" t="n">
        <v>19020.99107880443</v>
      </c>
      <c r="AF5" t="n">
        <v>3.001808202882443e-05</v>
      </c>
      <c r="AG5" t="n">
        <v>0.3345833333333333</v>
      </c>
      <c r="AH5" t="n">
        <v>17205.65438637828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12.4563</v>
      </c>
      <c r="E6" t="n">
        <v>8.029999999999999</v>
      </c>
      <c r="F6" t="n">
        <v>5.08</v>
      </c>
      <c r="G6" t="n">
        <v>27.73</v>
      </c>
      <c r="H6" t="n">
        <v>0.44</v>
      </c>
      <c r="I6" t="n">
        <v>11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53.5</v>
      </c>
      <c r="Q6" t="n">
        <v>955.24</v>
      </c>
      <c r="R6" t="n">
        <v>66.47</v>
      </c>
      <c r="S6" t="n">
        <v>51.23</v>
      </c>
      <c r="T6" t="n">
        <v>6551.62</v>
      </c>
      <c r="U6" t="n">
        <v>0.77</v>
      </c>
      <c r="V6" t="n">
        <v>0.86</v>
      </c>
      <c r="W6" t="n">
        <v>0.14</v>
      </c>
      <c r="X6" t="n">
        <v>0.37</v>
      </c>
      <c r="Y6" t="n">
        <v>4</v>
      </c>
      <c r="Z6" t="n">
        <v>10</v>
      </c>
      <c r="AA6" t="n">
        <v>13.92869930497784</v>
      </c>
      <c r="AB6" t="n">
        <v>19.05786087994191</v>
      </c>
      <c r="AC6" t="n">
        <v>17.23900538544321</v>
      </c>
      <c r="AD6" t="n">
        <v>13928.69930497784</v>
      </c>
      <c r="AE6" t="n">
        <v>19057.86087994191</v>
      </c>
      <c r="AF6" t="n">
        <v>3.002941270002617e-05</v>
      </c>
      <c r="AG6" t="n">
        <v>0.3345833333333333</v>
      </c>
      <c r="AH6" t="n">
        <v>17239.00538544321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8.920199999999999</v>
      </c>
      <c r="E2" t="n">
        <v>11.21</v>
      </c>
      <c r="F2" t="n">
        <v>6.95</v>
      </c>
      <c r="G2" t="n">
        <v>6.95</v>
      </c>
      <c r="H2" t="n">
        <v>0.11</v>
      </c>
      <c r="I2" t="n">
        <v>60</v>
      </c>
      <c r="J2" t="n">
        <v>159.12</v>
      </c>
      <c r="K2" t="n">
        <v>50.28</v>
      </c>
      <c r="L2" t="n">
        <v>1</v>
      </c>
      <c r="M2" t="n">
        <v>58</v>
      </c>
      <c r="N2" t="n">
        <v>27.84</v>
      </c>
      <c r="O2" t="n">
        <v>19859.16</v>
      </c>
      <c r="P2" t="n">
        <v>80.77</v>
      </c>
      <c r="Q2" t="n">
        <v>955.95</v>
      </c>
      <c r="R2" t="n">
        <v>129.23</v>
      </c>
      <c r="S2" t="n">
        <v>51.23</v>
      </c>
      <c r="T2" t="n">
        <v>37686.33</v>
      </c>
      <c r="U2" t="n">
        <v>0.4</v>
      </c>
      <c r="V2" t="n">
        <v>0.63</v>
      </c>
      <c r="W2" t="n">
        <v>0.2</v>
      </c>
      <c r="X2" t="n">
        <v>2.24</v>
      </c>
      <c r="Y2" t="n">
        <v>4</v>
      </c>
      <c r="Z2" t="n">
        <v>10</v>
      </c>
      <c r="AA2" t="n">
        <v>24.52665479319854</v>
      </c>
      <c r="AB2" t="n">
        <v>33.55845112763161</v>
      </c>
      <c r="AC2" t="n">
        <v>30.35567965163523</v>
      </c>
      <c r="AD2" t="n">
        <v>24526.65479319853</v>
      </c>
      <c r="AE2" t="n">
        <v>33558.4511276316</v>
      </c>
      <c r="AF2" t="n">
        <v>2.353004567532021e-05</v>
      </c>
      <c r="AG2" t="n">
        <v>0.4670833333333334</v>
      </c>
      <c r="AH2" t="n">
        <v>30355.67965163523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11.7559</v>
      </c>
      <c r="E3" t="n">
        <v>8.51</v>
      </c>
      <c r="F3" t="n">
        <v>5.47</v>
      </c>
      <c r="G3" t="n">
        <v>14.93</v>
      </c>
      <c r="H3" t="n">
        <v>0.22</v>
      </c>
      <c r="I3" t="n">
        <v>22</v>
      </c>
      <c r="J3" t="n">
        <v>160.54</v>
      </c>
      <c r="K3" t="n">
        <v>50.28</v>
      </c>
      <c r="L3" t="n">
        <v>2</v>
      </c>
      <c r="M3" t="n">
        <v>20</v>
      </c>
      <c r="N3" t="n">
        <v>28.26</v>
      </c>
      <c r="O3" t="n">
        <v>20034.4</v>
      </c>
      <c r="P3" t="n">
        <v>56.75</v>
      </c>
      <c r="Q3" t="n">
        <v>955</v>
      </c>
      <c r="R3" t="n">
        <v>79.81</v>
      </c>
      <c r="S3" t="n">
        <v>51.23</v>
      </c>
      <c r="T3" t="n">
        <v>13166.6</v>
      </c>
      <c r="U3" t="n">
        <v>0.64</v>
      </c>
      <c r="V3" t="n">
        <v>0.8</v>
      </c>
      <c r="W3" t="n">
        <v>0.14</v>
      </c>
      <c r="X3" t="n">
        <v>0.76</v>
      </c>
      <c r="Y3" t="n">
        <v>4</v>
      </c>
      <c r="Z3" t="n">
        <v>10</v>
      </c>
      <c r="AA3" t="n">
        <v>14.97384086602061</v>
      </c>
      <c r="AB3" t="n">
        <v>20.48786967177978</v>
      </c>
      <c r="AC3" t="n">
        <v>18.53253614561333</v>
      </c>
      <c r="AD3" t="n">
        <v>14973.84086602062</v>
      </c>
      <c r="AE3" t="n">
        <v>20487.86967177978</v>
      </c>
      <c r="AF3" t="n">
        <v>3.101016389256933e-05</v>
      </c>
      <c r="AG3" t="n">
        <v>0.3545833333333333</v>
      </c>
      <c r="AH3" t="n">
        <v>18532.53614561333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12.6467</v>
      </c>
      <c r="E4" t="n">
        <v>7.91</v>
      </c>
      <c r="F4" t="n">
        <v>5.16</v>
      </c>
      <c r="G4" t="n">
        <v>23.83</v>
      </c>
      <c r="H4" t="n">
        <v>0.33</v>
      </c>
      <c r="I4" t="n">
        <v>13</v>
      </c>
      <c r="J4" t="n">
        <v>161.97</v>
      </c>
      <c r="K4" t="n">
        <v>50.28</v>
      </c>
      <c r="L4" t="n">
        <v>3</v>
      </c>
      <c r="M4" t="n">
        <v>1</v>
      </c>
      <c r="N4" t="n">
        <v>28.69</v>
      </c>
      <c r="O4" t="n">
        <v>20210.21</v>
      </c>
      <c r="P4" t="n">
        <v>47.2</v>
      </c>
      <c r="Q4" t="n">
        <v>955.24</v>
      </c>
      <c r="R4" t="n">
        <v>69.14</v>
      </c>
      <c r="S4" t="n">
        <v>51.23</v>
      </c>
      <c r="T4" t="n">
        <v>7878.27</v>
      </c>
      <c r="U4" t="n">
        <v>0.74</v>
      </c>
      <c r="V4" t="n">
        <v>0.85</v>
      </c>
      <c r="W4" t="n">
        <v>0.14</v>
      </c>
      <c r="X4" t="n">
        <v>0.46</v>
      </c>
      <c r="Y4" t="n">
        <v>4</v>
      </c>
      <c r="Z4" t="n">
        <v>10</v>
      </c>
      <c r="AA4" t="n">
        <v>12.74719382307651</v>
      </c>
      <c r="AB4" t="n">
        <v>17.44127295532975</v>
      </c>
      <c r="AC4" t="n">
        <v>15.77670234342015</v>
      </c>
      <c r="AD4" t="n">
        <v>12747.19382307652</v>
      </c>
      <c r="AE4" t="n">
        <v>17441.27295532975</v>
      </c>
      <c r="AF4" t="n">
        <v>3.335995029731084e-05</v>
      </c>
      <c r="AG4" t="n">
        <v>0.3295833333333333</v>
      </c>
      <c r="AH4" t="n">
        <v>15776.70234342015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12.6413</v>
      </c>
      <c r="E5" t="n">
        <v>7.91</v>
      </c>
      <c r="F5" t="n">
        <v>5.17</v>
      </c>
      <c r="G5" t="n">
        <v>23.85</v>
      </c>
      <c r="H5" t="n">
        <v>0.43</v>
      </c>
      <c r="I5" t="n">
        <v>13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47.59</v>
      </c>
      <c r="Q5" t="n">
        <v>955.38</v>
      </c>
      <c r="R5" t="n">
        <v>69.23999999999999</v>
      </c>
      <c r="S5" t="n">
        <v>51.23</v>
      </c>
      <c r="T5" t="n">
        <v>7927.7</v>
      </c>
      <c r="U5" t="n">
        <v>0.74</v>
      </c>
      <c r="V5" t="n">
        <v>0.85</v>
      </c>
      <c r="W5" t="n">
        <v>0.14</v>
      </c>
      <c r="X5" t="n">
        <v>0.46</v>
      </c>
      <c r="Y5" t="n">
        <v>4</v>
      </c>
      <c r="Z5" t="n">
        <v>10</v>
      </c>
      <c r="AA5" t="n">
        <v>12.79971466583314</v>
      </c>
      <c r="AB5" t="n">
        <v>17.51313428944238</v>
      </c>
      <c r="AC5" t="n">
        <v>15.84170533266489</v>
      </c>
      <c r="AD5" t="n">
        <v>12799.71466583314</v>
      </c>
      <c r="AE5" t="n">
        <v>17513.13428944238</v>
      </c>
      <c r="AF5" t="n">
        <v>3.334570597020531e-05</v>
      </c>
      <c r="AG5" t="n">
        <v>0.3295833333333333</v>
      </c>
      <c r="AH5" t="n">
        <v>15841.70533266489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12.2216</v>
      </c>
      <c r="E2" t="n">
        <v>8.18</v>
      </c>
      <c r="F2" t="n">
        <v>5.79</v>
      </c>
      <c r="G2" t="n">
        <v>11.98</v>
      </c>
      <c r="H2" t="n">
        <v>0.22</v>
      </c>
      <c r="I2" t="n">
        <v>29</v>
      </c>
      <c r="J2" t="n">
        <v>80.84</v>
      </c>
      <c r="K2" t="n">
        <v>35.1</v>
      </c>
      <c r="L2" t="n">
        <v>1</v>
      </c>
      <c r="M2" t="n">
        <v>6</v>
      </c>
      <c r="N2" t="n">
        <v>9.74</v>
      </c>
      <c r="O2" t="n">
        <v>10204.21</v>
      </c>
      <c r="P2" t="n">
        <v>35.6</v>
      </c>
      <c r="Q2" t="n">
        <v>955.41</v>
      </c>
      <c r="R2" t="n">
        <v>89.67</v>
      </c>
      <c r="S2" t="n">
        <v>51.23</v>
      </c>
      <c r="T2" t="n">
        <v>18061.41</v>
      </c>
      <c r="U2" t="n">
        <v>0.57</v>
      </c>
      <c r="V2" t="n">
        <v>0.76</v>
      </c>
      <c r="W2" t="n">
        <v>0.18</v>
      </c>
      <c r="X2" t="n">
        <v>1.08</v>
      </c>
      <c r="Y2" t="n">
        <v>4</v>
      </c>
      <c r="Z2" t="n">
        <v>10</v>
      </c>
      <c r="AA2" t="n">
        <v>11.03407917360122</v>
      </c>
      <c r="AB2" t="n">
        <v>15.09731391456222</v>
      </c>
      <c r="AC2" t="n">
        <v>13.65644746375743</v>
      </c>
      <c r="AD2" t="n">
        <v>11034.07917360122</v>
      </c>
      <c r="AE2" t="n">
        <v>15097.31391456222</v>
      </c>
      <c r="AF2" t="n">
        <v>4.499810354701153e-05</v>
      </c>
      <c r="AG2" t="n">
        <v>0.3408333333333333</v>
      </c>
      <c r="AH2" t="n">
        <v>13656.44746375743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12.2587</v>
      </c>
      <c r="E3" t="n">
        <v>8.16</v>
      </c>
      <c r="F3" t="n">
        <v>5.77</v>
      </c>
      <c r="G3" t="n">
        <v>11.93</v>
      </c>
      <c r="H3" t="n">
        <v>0.43</v>
      </c>
      <c r="I3" t="n">
        <v>29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35.9</v>
      </c>
      <c r="Q3" t="n">
        <v>955.38</v>
      </c>
      <c r="R3" t="n">
        <v>88.56</v>
      </c>
      <c r="S3" t="n">
        <v>51.23</v>
      </c>
      <c r="T3" t="n">
        <v>17505.91</v>
      </c>
      <c r="U3" t="n">
        <v>0.58</v>
      </c>
      <c r="V3" t="n">
        <v>0.76</v>
      </c>
      <c r="W3" t="n">
        <v>0.19</v>
      </c>
      <c r="X3" t="n">
        <v>1.06</v>
      </c>
      <c r="Y3" t="n">
        <v>4</v>
      </c>
      <c r="Z3" t="n">
        <v>10</v>
      </c>
      <c r="AA3" t="n">
        <v>11.02860771929327</v>
      </c>
      <c r="AB3" t="n">
        <v>15.08982762939459</v>
      </c>
      <c r="AC3" t="n">
        <v>13.64967565913911</v>
      </c>
      <c r="AD3" t="n">
        <v>11028.60771929327</v>
      </c>
      <c r="AE3" t="n">
        <v>15089.82762939459</v>
      </c>
      <c r="AF3" t="n">
        <v>4.51347001989715e-05</v>
      </c>
      <c r="AG3" t="n">
        <v>0.34</v>
      </c>
      <c r="AH3" t="n">
        <v>13649.67565913911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11.3062</v>
      </c>
      <c r="E2" t="n">
        <v>8.84</v>
      </c>
      <c r="F2" t="n">
        <v>5.99</v>
      </c>
      <c r="G2" t="n">
        <v>9.710000000000001</v>
      </c>
      <c r="H2" t="n">
        <v>0.16</v>
      </c>
      <c r="I2" t="n">
        <v>37</v>
      </c>
      <c r="J2" t="n">
        <v>107.41</v>
      </c>
      <c r="K2" t="n">
        <v>41.65</v>
      </c>
      <c r="L2" t="n">
        <v>1</v>
      </c>
      <c r="M2" t="n">
        <v>35</v>
      </c>
      <c r="N2" t="n">
        <v>14.77</v>
      </c>
      <c r="O2" t="n">
        <v>13481.73</v>
      </c>
      <c r="P2" t="n">
        <v>49.41</v>
      </c>
      <c r="Q2" t="n">
        <v>955.24</v>
      </c>
      <c r="R2" t="n">
        <v>97.38</v>
      </c>
      <c r="S2" t="n">
        <v>51.23</v>
      </c>
      <c r="T2" t="n">
        <v>21877.84</v>
      </c>
      <c r="U2" t="n">
        <v>0.53</v>
      </c>
      <c r="V2" t="n">
        <v>0.73</v>
      </c>
      <c r="W2" t="n">
        <v>0.15</v>
      </c>
      <c r="X2" t="n">
        <v>1.28</v>
      </c>
      <c r="Y2" t="n">
        <v>4</v>
      </c>
      <c r="Z2" t="n">
        <v>10</v>
      </c>
      <c r="AA2" t="n">
        <v>14.17629725334664</v>
      </c>
      <c r="AB2" t="n">
        <v>19.39663531613634</v>
      </c>
      <c r="AC2" t="n">
        <v>17.54544766492864</v>
      </c>
      <c r="AD2" t="n">
        <v>14176.29725334664</v>
      </c>
      <c r="AE2" t="n">
        <v>19396.63531613634</v>
      </c>
      <c r="AF2" t="n">
        <v>3.604958863469132e-05</v>
      </c>
      <c r="AG2" t="n">
        <v>0.3683333333333333</v>
      </c>
      <c r="AH2" t="n">
        <v>17545.44766492864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12.5322</v>
      </c>
      <c r="E3" t="n">
        <v>7.98</v>
      </c>
      <c r="F3" t="n">
        <v>5.48</v>
      </c>
      <c r="G3" t="n">
        <v>15.65</v>
      </c>
      <c r="H3" t="n">
        <v>0.32</v>
      </c>
      <c r="I3" t="n">
        <v>21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39.96</v>
      </c>
      <c r="Q3" t="n">
        <v>954.89</v>
      </c>
      <c r="R3" t="n">
        <v>79.2</v>
      </c>
      <c r="S3" t="n">
        <v>51.23</v>
      </c>
      <c r="T3" t="n">
        <v>12868.1</v>
      </c>
      <c r="U3" t="n">
        <v>0.65</v>
      </c>
      <c r="V3" t="n">
        <v>0.8</v>
      </c>
      <c r="W3" t="n">
        <v>0.17</v>
      </c>
      <c r="X3" t="n">
        <v>0.77</v>
      </c>
      <c r="Y3" t="n">
        <v>4</v>
      </c>
      <c r="Z3" t="n">
        <v>10</v>
      </c>
      <c r="AA3" t="n">
        <v>11.56824876016632</v>
      </c>
      <c r="AB3" t="n">
        <v>15.82818830879601</v>
      </c>
      <c r="AC3" t="n">
        <v>14.31756823159638</v>
      </c>
      <c r="AD3" t="n">
        <v>11568.24876016632</v>
      </c>
      <c r="AE3" t="n">
        <v>15828.18830879601</v>
      </c>
      <c r="AF3" t="n">
        <v>3.995866468731125e-05</v>
      </c>
      <c r="AG3" t="n">
        <v>0.3325</v>
      </c>
      <c r="AH3" t="n">
        <v>14317.56823159638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11.6652</v>
      </c>
      <c r="E2" t="n">
        <v>8.57</v>
      </c>
      <c r="F2" t="n">
        <v>6.22</v>
      </c>
      <c r="G2" t="n">
        <v>9.33</v>
      </c>
      <c r="H2" t="n">
        <v>0.28</v>
      </c>
      <c r="I2" t="n">
        <v>40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32.51</v>
      </c>
      <c r="Q2" t="n">
        <v>956.27</v>
      </c>
      <c r="R2" t="n">
        <v>103.09</v>
      </c>
      <c r="S2" t="n">
        <v>51.23</v>
      </c>
      <c r="T2" t="n">
        <v>24718.41</v>
      </c>
      <c r="U2" t="n">
        <v>0.5</v>
      </c>
      <c r="V2" t="n">
        <v>0.7</v>
      </c>
      <c r="W2" t="n">
        <v>0.23</v>
      </c>
      <c r="X2" t="n">
        <v>1.51</v>
      </c>
      <c r="Y2" t="n">
        <v>4</v>
      </c>
      <c r="Z2" t="n">
        <v>10</v>
      </c>
      <c r="AA2" t="n">
        <v>10.92478184746317</v>
      </c>
      <c r="AB2" t="n">
        <v>14.94776849108315</v>
      </c>
      <c r="AC2" t="n">
        <v>13.52117444560643</v>
      </c>
      <c r="AD2" t="n">
        <v>10924.78184746317</v>
      </c>
      <c r="AE2" t="n">
        <v>14947.76849108314</v>
      </c>
      <c r="AF2" t="n">
        <v>4.919281886025362e-05</v>
      </c>
      <c r="AG2" t="n">
        <v>0.3570833333333334</v>
      </c>
      <c r="AH2" t="n">
        <v>13521.17444560643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8.573499999999999</v>
      </c>
      <c r="E2" t="n">
        <v>11.66</v>
      </c>
      <c r="F2" t="n">
        <v>7.12</v>
      </c>
      <c r="G2" t="n">
        <v>6.68</v>
      </c>
      <c r="H2" t="n">
        <v>0.11</v>
      </c>
      <c r="I2" t="n">
        <v>64</v>
      </c>
      <c r="J2" t="n">
        <v>167.88</v>
      </c>
      <c r="K2" t="n">
        <v>51.39</v>
      </c>
      <c r="L2" t="n">
        <v>1</v>
      </c>
      <c r="M2" t="n">
        <v>62</v>
      </c>
      <c r="N2" t="n">
        <v>30.49</v>
      </c>
      <c r="O2" t="n">
        <v>20939.59</v>
      </c>
      <c r="P2" t="n">
        <v>86.23</v>
      </c>
      <c r="Q2" t="n">
        <v>956.09</v>
      </c>
      <c r="R2" t="n">
        <v>135.22</v>
      </c>
      <c r="S2" t="n">
        <v>51.23</v>
      </c>
      <c r="T2" t="n">
        <v>40660.26</v>
      </c>
      <c r="U2" t="n">
        <v>0.38</v>
      </c>
      <c r="V2" t="n">
        <v>0.61</v>
      </c>
      <c r="W2" t="n">
        <v>0.21</v>
      </c>
      <c r="X2" t="n">
        <v>2.41</v>
      </c>
      <c r="Y2" t="n">
        <v>4</v>
      </c>
      <c r="Z2" t="n">
        <v>10</v>
      </c>
      <c r="AA2" t="n">
        <v>26.70863523468135</v>
      </c>
      <c r="AB2" t="n">
        <v>36.54393302983717</v>
      </c>
      <c r="AC2" t="n">
        <v>33.05623135125335</v>
      </c>
      <c r="AD2" t="n">
        <v>26708.63523468135</v>
      </c>
      <c r="AE2" t="n">
        <v>36543.93302983717</v>
      </c>
      <c r="AF2" t="n">
        <v>2.206917400826448e-05</v>
      </c>
      <c r="AG2" t="n">
        <v>0.4858333333333333</v>
      </c>
      <c r="AH2" t="n">
        <v>33056.23135125335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11.52</v>
      </c>
      <c r="E3" t="n">
        <v>8.68</v>
      </c>
      <c r="F3" t="n">
        <v>5.53</v>
      </c>
      <c r="G3" t="n">
        <v>14.42</v>
      </c>
      <c r="H3" t="n">
        <v>0.21</v>
      </c>
      <c r="I3" t="n">
        <v>23</v>
      </c>
      <c r="J3" t="n">
        <v>169.33</v>
      </c>
      <c r="K3" t="n">
        <v>51.39</v>
      </c>
      <c r="L3" t="n">
        <v>2</v>
      </c>
      <c r="M3" t="n">
        <v>21</v>
      </c>
      <c r="N3" t="n">
        <v>30.94</v>
      </c>
      <c r="O3" t="n">
        <v>21118.46</v>
      </c>
      <c r="P3" t="n">
        <v>60.64</v>
      </c>
      <c r="Q3" t="n">
        <v>955.17</v>
      </c>
      <c r="R3" t="n">
        <v>81.8</v>
      </c>
      <c r="S3" t="n">
        <v>51.23</v>
      </c>
      <c r="T3" t="n">
        <v>14155.28</v>
      </c>
      <c r="U3" t="n">
        <v>0.63</v>
      </c>
      <c r="V3" t="n">
        <v>0.79</v>
      </c>
      <c r="W3" t="n">
        <v>0.14</v>
      </c>
      <c r="X3" t="n">
        <v>0.82</v>
      </c>
      <c r="Y3" t="n">
        <v>4</v>
      </c>
      <c r="Z3" t="n">
        <v>10</v>
      </c>
      <c r="AA3" t="n">
        <v>15.87689312122206</v>
      </c>
      <c r="AB3" t="n">
        <v>21.72346560745982</v>
      </c>
      <c r="AC3" t="n">
        <v>19.6502085390333</v>
      </c>
      <c r="AD3" t="n">
        <v>15876.89312122206</v>
      </c>
      <c r="AE3" t="n">
        <v>21723.46560745982</v>
      </c>
      <c r="AF3" t="n">
        <v>2.965380353125408e-05</v>
      </c>
      <c r="AG3" t="n">
        <v>0.3616666666666666</v>
      </c>
      <c r="AH3" t="n">
        <v>19650.2085390333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12.6436</v>
      </c>
      <c r="E4" t="n">
        <v>7.91</v>
      </c>
      <c r="F4" t="n">
        <v>5.1</v>
      </c>
      <c r="G4" t="n">
        <v>23.52</v>
      </c>
      <c r="H4" t="n">
        <v>0.31</v>
      </c>
      <c r="I4" t="n">
        <v>13</v>
      </c>
      <c r="J4" t="n">
        <v>170.79</v>
      </c>
      <c r="K4" t="n">
        <v>51.39</v>
      </c>
      <c r="L4" t="n">
        <v>3</v>
      </c>
      <c r="M4" t="n">
        <v>6</v>
      </c>
      <c r="N4" t="n">
        <v>31.4</v>
      </c>
      <c r="O4" t="n">
        <v>21297.94</v>
      </c>
      <c r="P4" t="n">
        <v>48.64</v>
      </c>
      <c r="Q4" t="n">
        <v>954.71</v>
      </c>
      <c r="R4" t="n">
        <v>67.12</v>
      </c>
      <c r="S4" t="n">
        <v>51.23</v>
      </c>
      <c r="T4" t="n">
        <v>6864.28</v>
      </c>
      <c r="U4" t="n">
        <v>0.76</v>
      </c>
      <c r="V4" t="n">
        <v>0.86</v>
      </c>
      <c r="W4" t="n">
        <v>0.13</v>
      </c>
      <c r="X4" t="n">
        <v>0.39</v>
      </c>
      <c r="Y4" t="n">
        <v>4</v>
      </c>
      <c r="Z4" t="n">
        <v>10</v>
      </c>
      <c r="AA4" t="n">
        <v>12.95909125819983</v>
      </c>
      <c r="AB4" t="n">
        <v>17.73120037430828</v>
      </c>
      <c r="AC4" t="n">
        <v>16.03895949645432</v>
      </c>
      <c r="AD4" t="n">
        <v>12959.09125819983</v>
      </c>
      <c r="AE4" t="n">
        <v>17731.20037430828</v>
      </c>
      <c r="AF4" t="n">
        <v>3.25460790215073e-05</v>
      </c>
      <c r="AG4" t="n">
        <v>0.3295833333333333</v>
      </c>
      <c r="AH4" t="n">
        <v>16038.95949645432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12.6125</v>
      </c>
      <c r="E5" t="n">
        <v>7.93</v>
      </c>
      <c r="F5" t="n">
        <v>5.12</v>
      </c>
      <c r="G5" t="n">
        <v>23.61</v>
      </c>
      <c r="H5" t="n">
        <v>0.41</v>
      </c>
      <c r="I5" t="n">
        <v>13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48.82</v>
      </c>
      <c r="Q5" t="n">
        <v>955.01</v>
      </c>
      <c r="R5" t="n">
        <v>67.56</v>
      </c>
      <c r="S5" t="n">
        <v>51.23</v>
      </c>
      <c r="T5" t="n">
        <v>7084.12</v>
      </c>
      <c r="U5" t="n">
        <v>0.76</v>
      </c>
      <c r="V5" t="n">
        <v>0.86</v>
      </c>
      <c r="W5" t="n">
        <v>0.14</v>
      </c>
      <c r="X5" t="n">
        <v>0.41</v>
      </c>
      <c r="Y5" t="n">
        <v>4</v>
      </c>
      <c r="Z5" t="n">
        <v>10</v>
      </c>
      <c r="AA5" t="n">
        <v>13.02236982602783</v>
      </c>
      <c r="AB5" t="n">
        <v>17.81778090246027</v>
      </c>
      <c r="AC5" t="n">
        <v>16.1172769005182</v>
      </c>
      <c r="AD5" t="n">
        <v>13022.36982602783</v>
      </c>
      <c r="AE5" t="n">
        <v>17817.78090246027</v>
      </c>
      <c r="AF5" t="n">
        <v>3.246602404843248e-05</v>
      </c>
      <c r="AG5" t="n">
        <v>0.3304166666666666</v>
      </c>
      <c r="AH5" t="n">
        <v>16117.27690051819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11.2507</v>
      </c>
      <c r="E2" t="n">
        <v>8.890000000000001</v>
      </c>
      <c r="F2" t="n">
        <v>6.54</v>
      </c>
      <c r="G2" t="n">
        <v>8.01</v>
      </c>
      <c r="H2" t="n">
        <v>0.34</v>
      </c>
      <c r="I2" t="n">
        <v>49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30.44</v>
      </c>
      <c r="Q2" t="n">
        <v>957.45</v>
      </c>
      <c r="R2" t="n">
        <v>113.39</v>
      </c>
      <c r="S2" t="n">
        <v>51.23</v>
      </c>
      <c r="T2" t="n">
        <v>29818.71</v>
      </c>
      <c r="U2" t="n">
        <v>0.45</v>
      </c>
      <c r="V2" t="n">
        <v>0.67</v>
      </c>
      <c r="W2" t="n">
        <v>0.25</v>
      </c>
      <c r="X2" t="n">
        <v>1.83</v>
      </c>
      <c r="Y2" t="n">
        <v>4</v>
      </c>
      <c r="Z2" t="n">
        <v>10</v>
      </c>
      <c r="AA2" t="n">
        <v>10.90269455936478</v>
      </c>
      <c r="AB2" t="n">
        <v>14.91754768908469</v>
      </c>
      <c r="AC2" t="n">
        <v>13.49383787453546</v>
      </c>
      <c r="AD2" t="n">
        <v>10902.69455936478</v>
      </c>
      <c r="AE2" t="n">
        <v>14917.54768908469</v>
      </c>
      <c r="AF2" t="n">
        <v>5.191339884245917e-05</v>
      </c>
      <c r="AG2" t="n">
        <v>0.3704166666666667</v>
      </c>
      <c r="AH2" t="n">
        <v>13493.83787453546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10.2168</v>
      </c>
      <c r="E2" t="n">
        <v>9.789999999999999</v>
      </c>
      <c r="F2" t="n">
        <v>6.33</v>
      </c>
      <c r="G2" t="n">
        <v>8.08</v>
      </c>
      <c r="H2" t="n">
        <v>0.13</v>
      </c>
      <c r="I2" t="n">
        <v>47</v>
      </c>
      <c r="J2" t="n">
        <v>133.21</v>
      </c>
      <c r="K2" t="n">
        <v>46.47</v>
      </c>
      <c r="L2" t="n">
        <v>1</v>
      </c>
      <c r="M2" t="n">
        <v>45</v>
      </c>
      <c r="N2" t="n">
        <v>20.75</v>
      </c>
      <c r="O2" t="n">
        <v>16663.42</v>
      </c>
      <c r="P2" t="n">
        <v>63.55</v>
      </c>
      <c r="Q2" t="n">
        <v>955.54</v>
      </c>
      <c r="R2" t="n">
        <v>108.1</v>
      </c>
      <c r="S2" t="n">
        <v>51.23</v>
      </c>
      <c r="T2" t="n">
        <v>27184.52</v>
      </c>
      <c r="U2" t="n">
        <v>0.47</v>
      </c>
      <c r="V2" t="n">
        <v>0.6899999999999999</v>
      </c>
      <c r="W2" t="n">
        <v>0.18</v>
      </c>
      <c r="X2" t="n">
        <v>1.62</v>
      </c>
      <c r="Y2" t="n">
        <v>4</v>
      </c>
      <c r="Z2" t="n">
        <v>10</v>
      </c>
      <c r="AA2" t="n">
        <v>18.24892806440373</v>
      </c>
      <c r="AB2" t="n">
        <v>24.96898846357925</v>
      </c>
      <c r="AC2" t="n">
        <v>22.5859832488279</v>
      </c>
      <c r="AD2" t="n">
        <v>18248.92806440373</v>
      </c>
      <c r="AE2" t="n">
        <v>24968.98846357926</v>
      </c>
      <c r="AF2" t="n">
        <v>2.930471069567957e-05</v>
      </c>
      <c r="AG2" t="n">
        <v>0.4079166666666666</v>
      </c>
      <c r="AH2" t="n">
        <v>22585.98324882791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12.2691</v>
      </c>
      <c r="E3" t="n">
        <v>8.15</v>
      </c>
      <c r="F3" t="n">
        <v>5.48</v>
      </c>
      <c r="G3" t="n">
        <v>18.27</v>
      </c>
      <c r="H3" t="n">
        <v>0.26</v>
      </c>
      <c r="I3" t="n">
        <v>18</v>
      </c>
      <c r="J3" t="n">
        <v>134.55</v>
      </c>
      <c r="K3" t="n">
        <v>46.47</v>
      </c>
      <c r="L3" t="n">
        <v>2</v>
      </c>
      <c r="M3" t="n">
        <v>14</v>
      </c>
      <c r="N3" t="n">
        <v>21.09</v>
      </c>
      <c r="O3" t="n">
        <v>16828.84</v>
      </c>
      <c r="P3" t="n">
        <v>46.6</v>
      </c>
      <c r="Q3" t="n">
        <v>954.8200000000001</v>
      </c>
      <c r="R3" t="n">
        <v>80.79000000000001</v>
      </c>
      <c r="S3" t="n">
        <v>51.23</v>
      </c>
      <c r="T3" t="n">
        <v>13674.28</v>
      </c>
      <c r="U3" t="n">
        <v>0.63</v>
      </c>
      <c r="V3" t="n">
        <v>0.8</v>
      </c>
      <c r="W3" t="n">
        <v>0.13</v>
      </c>
      <c r="X3" t="n">
        <v>0.77</v>
      </c>
      <c r="Y3" t="n">
        <v>4</v>
      </c>
      <c r="Z3" t="n">
        <v>10</v>
      </c>
      <c r="AA3" t="n">
        <v>12.92533528632521</v>
      </c>
      <c r="AB3" t="n">
        <v>17.68501396438301</v>
      </c>
      <c r="AC3" t="n">
        <v>15.99718105266813</v>
      </c>
      <c r="AD3" t="n">
        <v>12925.33528632521</v>
      </c>
      <c r="AE3" t="n">
        <v>17685.01396438301</v>
      </c>
      <c r="AF3" t="n">
        <v>3.519129531716019e-05</v>
      </c>
      <c r="AG3" t="n">
        <v>0.3395833333333333</v>
      </c>
      <c r="AH3" t="n">
        <v>15997.18105266813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12.6573</v>
      </c>
      <c r="E4" t="n">
        <v>7.9</v>
      </c>
      <c r="F4" t="n">
        <v>5.28</v>
      </c>
      <c r="G4" t="n">
        <v>19.82</v>
      </c>
      <c r="H4" t="n">
        <v>0.39</v>
      </c>
      <c r="I4" t="n">
        <v>16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43.79</v>
      </c>
      <c r="Q4" t="n">
        <v>954.85</v>
      </c>
      <c r="R4" t="n">
        <v>73.11</v>
      </c>
      <c r="S4" t="n">
        <v>51.23</v>
      </c>
      <c r="T4" t="n">
        <v>9847.290000000001</v>
      </c>
      <c r="U4" t="n">
        <v>0.7</v>
      </c>
      <c r="V4" t="n">
        <v>0.83</v>
      </c>
      <c r="W4" t="n">
        <v>0.15</v>
      </c>
      <c r="X4" t="n">
        <v>0.58</v>
      </c>
      <c r="Y4" t="n">
        <v>4</v>
      </c>
      <c r="Z4" t="n">
        <v>10</v>
      </c>
      <c r="AA4" t="n">
        <v>12.13052213974432</v>
      </c>
      <c r="AB4" t="n">
        <v>16.59751555248172</v>
      </c>
      <c r="AC4" t="n">
        <v>15.01347196290459</v>
      </c>
      <c r="AD4" t="n">
        <v>12130.52213974432</v>
      </c>
      <c r="AE4" t="n">
        <v>16597.51555248172</v>
      </c>
      <c r="AF4" t="n">
        <v>3.630476418138997e-05</v>
      </c>
      <c r="AG4" t="n">
        <v>0.3291666666666667</v>
      </c>
      <c r="AH4" t="n">
        <v>15013.47196290459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9.283899999999999</v>
      </c>
      <c r="E2" t="n">
        <v>10.77</v>
      </c>
      <c r="F2" t="n">
        <v>6.78</v>
      </c>
      <c r="G2" t="n">
        <v>7.27</v>
      </c>
      <c r="H2" t="n">
        <v>0.12</v>
      </c>
      <c r="I2" t="n">
        <v>56</v>
      </c>
      <c r="J2" t="n">
        <v>150.44</v>
      </c>
      <c r="K2" t="n">
        <v>49.1</v>
      </c>
      <c r="L2" t="n">
        <v>1</v>
      </c>
      <c r="M2" t="n">
        <v>54</v>
      </c>
      <c r="N2" t="n">
        <v>25.34</v>
      </c>
      <c r="O2" t="n">
        <v>18787.76</v>
      </c>
      <c r="P2" t="n">
        <v>75.39</v>
      </c>
      <c r="Q2" t="n">
        <v>955.53</v>
      </c>
      <c r="R2" t="n">
        <v>123.61</v>
      </c>
      <c r="S2" t="n">
        <v>51.23</v>
      </c>
      <c r="T2" t="n">
        <v>34894.32</v>
      </c>
      <c r="U2" t="n">
        <v>0.41</v>
      </c>
      <c r="V2" t="n">
        <v>0.65</v>
      </c>
      <c r="W2" t="n">
        <v>0.2</v>
      </c>
      <c r="X2" t="n">
        <v>2.07</v>
      </c>
      <c r="Y2" t="n">
        <v>4</v>
      </c>
      <c r="Z2" t="n">
        <v>10</v>
      </c>
      <c r="AA2" t="n">
        <v>22.48008523566215</v>
      </c>
      <c r="AB2" t="n">
        <v>30.75824437074722</v>
      </c>
      <c r="AC2" t="n">
        <v>27.82272069750469</v>
      </c>
      <c r="AD2" t="n">
        <v>22480.08523566215</v>
      </c>
      <c r="AE2" t="n">
        <v>30758.24437074722</v>
      </c>
      <c r="AF2" t="n">
        <v>2.513532602535811e-05</v>
      </c>
      <c r="AG2" t="n">
        <v>0.44875</v>
      </c>
      <c r="AH2" t="n">
        <v>27822.72069750469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12.1856</v>
      </c>
      <c r="E3" t="n">
        <v>8.210000000000001</v>
      </c>
      <c r="F3" t="n">
        <v>5.32</v>
      </c>
      <c r="G3" t="n">
        <v>15.96</v>
      </c>
      <c r="H3" t="n">
        <v>0.23</v>
      </c>
      <c r="I3" t="n">
        <v>20</v>
      </c>
      <c r="J3" t="n">
        <v>151.83</v>
      </c>
      <c r="K3" t="n">
        <v>49.1</v>
      </c>
      <c r="L3" t="n">
        <v>2</v>
      </c>
      <c r="M3" t="n">
        <v>18</v>
      </c>
      <c r="N3" t="n">
        <v>25.73</v>
      </c>
      <c r="O3" t="n">
        <v>18959.54</v>
      </c>
      <c r="P3" t="n">
        <v>51.86</v>
      </c>
      <c r="Q3" t="n">
        <v>954.9299999999999</v>
      </c>
      <c r="R3" t="n">
        <v>74.58</v>
      </c>
      <c r="S3" t="n">
        <v>51.23</v>
      </c>
      <c r="T3" t="n">
        <v>10561.68</v>
      </c>
      <c r="U3" t="n">
        <v>0.6899999999999999</v>
      </c>
      <c r="V3" t="n">
        <v>0.82</v>
      </c>
      <c r="W3" t="n">
        <v>0.14</v>
      </c>
      <c r="X3" t="n">
        <v>0.61</v>
      </c>
      <c r="Y3" t="n">
        <v>4</v>
      </c>
      <c r="Z3" t="n">
        <v>10</v>
      </c>
      <c r="AA3" t="n">
        <v>13.71985345529069</v>
      </c>
      <c r="AB3" t="n">
        <v>18.7721087747834</v>
      </c>
      <c r="AC3" t="n">
        <v>16.98052506013828</v>
      </c>
      <c r="AD3" t="n">
        <v>13719.85345529069</v>
      </c>
      <c r="AE3" t="n">
        <v>18772.1087747834</v>
      </c>
      <c r="AF3" t="n">
        <v>3.299141834946562e-05</v>
      </c>
      <c r="AG3" t="n">
        <v>0.3420833333333334</v>
      </c>
      <c r="AH3" t="n">
        <v>16980.52506013828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12.6316</v>
      </c>
      <c r="E4" t="n">
        <v>7.92</v>
      </c>
      <c r="F4" t="n">
        <v>5.21</v>
      </c>
      <c r="G4" t="n">
        <v>22.34</v>
      </c>
      <c r="H4" t="n">
        <v>0.35</v>
      </c>
      <c r="I4" t="n">
        <v>14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46.22</v>
      </c>
      <c r="Q4" t="n">
        <v>954.76</v>
      </c>
      <c r="R4" t="n">
        <v>70.76000000000001</v>
      </c>
      <c r="S4" t="n">
        <v>51.23</v>
      </c>
      <c r="T4" t="n">
        <v>8682.219999999999</v>
      </c>
      <c r="U4" t="n">
        <v>0.72</v>
      </c>
      <c r="V4" t="n">
        <v>0.84</v>
      </c>
      <c r="W4" t="n">
        <v>0.15</v>
      </c>
      <c r="X4" t="n">
        <v>0.5</v>
      </c>
      <c r="Y4" t="n">
        <v>4</v>
      </c>
      <c r="Z4" t="n">
        <v>10</v>
      </c>
      <c r="AA4" t="n">
        <v>12.58857715407356</v>
      </c>
      <c r="AB4" t="n">
        <v>17.22424663113551</v>
      </c>
      <c r="AC4" t="n">
        <v>15.58038870700323</v>
      </c>
      <c r="AD4" t="n">
        <v>12588.57715407356</v>
      </c>
      <c r="AE4" t="n">
        <v>17224.24663113551</v>
      </c>
      <c r="AF4" t="n">
        <v>3.419892332122423e-05</v>
      </c>
      <c r="AG4" t="n">
        <v>0.33</v>
      </c>
      <c r="AH4" t="n">
        <v>15580.38870700323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7.9272</v>
      </c>
      <c r="E2" t="n">
        <v>12.61</v>
      </c>
      <c r="F2" t="n">
        <v>7.47</v>
      </c>
      <c r="G2" t="n">
        <v>6.22</v>
      </c>
      <c r="H2" t="n">
        <v>0.1</v>
      </c>
      <c r="I2" t="n">
        <v>72</v>
      </c>
      <c r="J2" t="n">
        <v>185.69</v>
      </c>
      <c r="K2" t="n">
        <v>53.44</v>
      </c>
      <c r="L2" t="n">
        <v>1</v>
      </c>
      <c r="M2" t="n">
        <v>70</v>
      </c>
      <c r="N2" t="n">
        <v>36.26</v>
      </c>
      <c r="O2" t="n">
        <v>23136.14</v>
      </c>
      <c r="P2" t="n">
        <v>97.39</v>
      </c>
      <c r="Q2" t="n">
        <v>955.6900000000001</v>
      </c>
      <c r="R2" t="n">
        <v>146.84</v>
      </c>
      <c r="S2" t="n">
        <v>51.23</v>
      </c>
      <c r="T2" t="n">
        <v>46430.27</v>
      </c>
      <c r="U2" t="n">
        <v>0.35</v>
      </c>
      <c r="V2" t="n">
        <v>0.59</v>
      </c>
      <c r="W2" t="n">
        <v>0.22</v>
      </c>
      <c r="X2" t="n">
        <v>2.75</v>
      </c>
      <c r="Y2" t="n">
        <v>4</v>
      </c>
      <c r="Z2" t="n">
        <v>10</v>
      </c>
      <c r="AA2" t="n">
        <v>31.6291675343348</v>
      </c>
      <c r="AB2" t="n">
        <v>43.27642240075488</v>
      </c>
      <c r="AC2" t="n">
        <v>39.14618138573889</v>
      </c>
      <c r="AD2" t="n">
        <v>31629.1675343348</v>
      </c>
      <c r="AE2" t="n">
        <v>43276.42240075488</v>
      </c>
      <c r="AF2" t="n">
        <v>1.951026551167698e-05</v>
      </c>
      <c r="AG2" t="n">
        <v>0.5254166666666666</v>
      </c>
      <c r="AH2" t="n">
        <v>39146.18138573889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10.9526</v>
      </c>
      <c r="E3" t="n">
        <v>9.130000000000001</v>
      </c>
      <c r="F3" t="n">
        <v>5.69</v>
      </c>
      <c r="G3" t="n">
        <v>13.14</v>
      </c>
      <c r="H3" t="n">
        <v>0.19</v>
      </c>
      <c r="I3" t="n">
        <v>26</v>
      </c>
      <c r="J3" t="n">
        <v>187.21</v>
      </c>
      <c r="K3" t="n">
        <v>53.44</v>
      </c>
      <c r="L3" t="n">
        <v>2</v>
      </c>
      <c r="M3" t="n">
        <v>24</v>
      </c>
      <c r="N3" t="n">
        <v>36.77</v>
      </c>
      <c r="O3" t="n">
        <v>23322.88</v>
      </c>
      <c r="P3" t="n">
        <v>68.81999999999999</v>
      </c>
      <c r="Q3" t="n">
        <v>954.74</v>
      </c>
      <c r="R3" t="n">
        <v>87.5</v>
      </c>
      <c r="S3" t="n">
        <v>51.23</v>
      </c>
      <c r="T3" t="n">
        <v>16989.87</v>
      </c>
      <c r="U3" t="n">
        <v>0.59</v>
      </c>
      <c r="V3" t="n">
        <v>0.77</v>
      </c>
      <c r="W3" t="n">
        <v>0.15</v>
      </c>
      <c r="X3" t="n">
        <v>0.99</v>
      </c>
      <c r="Y3" t="n">
        <v>4</v>
      </c>
      <c r="Z3" t="n">
        <v>10</v>
      </c>
      <c r="AA3" t="n">
        <v>18.0277752774181</v>
      </c>
      <c r="AB3" t="n">
        <v>24.66639746366655</v>
      </c>
      <c r="AC3" t="n">
        <v>22.31227110938816</v>
      </c>
      <c r="AD3" t="n">
        <v>18027.7752774181</v>
      </c>
      <c r="AE3" t="n">
        <v>24666.39746366655</v>
      </c>
      <c r="AF3" t="n">
        <v>2.695631926067128e-05</v>
      </c>
      <c r="AG3" t="n">
        <v>0.3804166666666667</v>
      </c>
      <c r="AH3" t="n">
        <v>22312.27110938816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12.1253</v>
      </c>
      <c r="E4" t="n">
        <v>8.25</v>
      </c>
      <c r="F4" t="n">
        <v>5.22</v>
      </c>
      <c r="G4" t="n">
        <v>20.88</v>
      </c>
      <c r="H4" t="n">
        <v>0.28</v>
      </c>
      <c r="I4" t="n">
        <v>15</v>
      </c>
      <c r="J4" t="n">
        <v>188.73</v>
      </c>
      <c r="K4" t="n">
        <v>53.44</v>
      </c>
      <c r="L4" t="n">
        <v>3</v>
      </c>
      <c r="M4" t="n">
        <v>13</v>
      </c>
      <c r="N4" t="n">
        <v>37.29</v>
      </c>
      <c r="O4" t="n">
        <v>23510.33</v>
      </c>
      <c r="P4" t="n">
        <v>57</v>
      </c>
      <c r="Q4" t="n">
        <v>955.04</v>
      </c>
      <c r="R4" t="n">
        <v>71.56</v>
      </c>
      <c r="S4" t="n">
        <v>51.23</v>
      </c>
      <c r="T4" t="n">
        <v>9076.040000000001</v>
      </c>
      <c r="U4" t="n">
        <v>0.72</v>
      </c>
      <c r="V4" t="n">
        <v>0.84</v>
      </c>
      <c r="W4" t="n">
        <v>0.13</v>
      </c>
      <c r="X4" t="n">
        <v>0.51</v>
      </c>
      <c r="Y4" t="n">
        <v>4</v>
      </c>
      <c r="Z4" t="n">
        <v>10</v>
      </c>
      <c r="AA4" t="n">
        <v>14.69254437404442</v>
      </c>
      <c r="AB4" t="n">
        <v>20.10298740186075</v>
      </c>
      <c r="AC4" t="n">
        <v>18.18438649898058</v>
      </c>
      <c r="AD4" t="n">
        <v>14692.54437404442</v>
      </c>
      <c r="AE4" t="n">
        <v>20102.98740186075</v>
      </c>
      <c r="AF4" t="n">
        <v>2.984254496023021e-05</v>
      </c>
      <c r="AG4" t="n">
        <v>0.34375</v>
      </c>
      <c r="AH4" t="n">
        <v>18184.38649898058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12.4206</v>
      </c>
      <c r="E5" t="n">
        <v>8.050000000000001</v>
      </c>
      <c r="F5" t="n">
        <v>5.14</v>
      </c>
      <c r="G5" t="n">
        <v>25.68</v>
      </c>
      <c r="H5" t="n">
        <v>0.37</v>
      </c>
      <c r="I5" t="n">
        <v>12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51.63</v>
      </c>
      <c r="Q5" t="n">
        <v>954.71</v>
      </c>
      <c r="R5" t="n">
        <v>68.22</v>
      </c>
      <c r="S5" t="n">
        <v>51.23</v>
      </c>
      <c r="T5" t="n">
        <v>7421.31</v>
      </c>
      <c r="U5" t="n">
        <v>0.75</v>
      </c>
      <c r="V5" t="n">
        <v>0.85</v>
      </c>
      <c r="W5" t="n">
        <v>0.14</v>
      </c>
      <c r="X5" t="n">
        <v>0.43</v>
      </c>
      <c r="Y5" t="n">
        <v>4</v>
      </c>
      <c r="Z5" t="n">
        <v>10</v>
      </c>
      <c r="AA5" t="n">
        <v>13.71664967676417</v>
      </c>
      <c r="AB5" t="n">
        <v>18.76772522366287</v>
      </c>
      <c r="AC5" t="n">
        <v>16.97655986898423</v>
      </c>
      <c r="AD5" t="n">
        <v>13716.64967676417</v>
      </c>
      <c r="AE5" t="n">
        <v>18767.72522366287</v>
      </c>
      <c r="AF5" t="n">
        <v>3.056933139246331e-05</v>
      </c>
      <c r="AG5" t="n">
        <v>0.3354166666666667</v>
      </c>
      <c r="AH5" t="n">
        <v>16976.55986898423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11.0301</v>
      </c>
      <c r="E2" t="n">
        <v>9.07</v>
      </c>
      <c r="F2" t="n">
        <v>6.03</v>
      </c>
      <c r="G2" t="n">
        <v>9.039999999999999</v>
      </c>
      <c r="H2" t="n">
        <v>0.15</v>
      </c>
      <c r="I2" t="n">
        <v>40</v>
      </c>
      <c r="J2" t="n">
        <v>116.05</v>
      </c>
      <c r="K2" t="n">
        <v>43.4</v>
      </c>
      <c r="L2" t="n">
        <v>1</v>
      </c>
      <c r="M2" t="n">
        <v>38</v>
      </c>
      <c r="N2" t="n">
        <v>16.65</v>
      </c>
      <c r="O2" t="n">
        <v>14546.17</v>
      </c>
      <c r="P2" t="n">
        <v>53.5</v>
      </c>
      <c r="Q2" t="n">
        <v>955.1900000000001</v>
      </c>
      <c r="R2" t="n">
        <v>98.29000000000001</v>
      </c>
      <c r="S2" t="n">
        <v>51.23</v>
      </c>
      <c r="T2" t="n">
        <v>22315.42</v>
      </c>
      <c r="U2" t="n">
        <v>0.52</v>
      </c>
      <c r="V2" t="n">
        <v>0.73</v>
      </c>
      <c r="W2" t="n">
        <v>0.16</v>
      </c>
      <c r="X2" t="n">
        <v>1.32</v>
      </c>
      <c r="Y2" t="n">
        <v>4</v>
      </c>
      <c r="Z2" t="n">
        <v>10</v>
      </c>
      <c r="AA2" t="n">
        <v>15.20866880063981</v>
      </c>
      <c r="AB2" t="n">
        <v>20.80917161168611</v>
      </c>
      <c r="AC2" t="n">
        <v>18.82317347939155</v>
      </c>
      <c r="AD2" t="n">
        <v>15208.66880063981</v>
      </c>
      <c r="AE2" t="n">
        <v>20809.17161168611</v>
      </c>
      <c r="AF2" t="n">
        <v>3.384282548529319e-05</v>
      </c>
      <c r="AG2" t="n">
        <v>0.3779166666666667</v>
      </c>
      <c r="AH2" t="n">
        <v>18823.17347939155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12.6944</v>
      </c>
      <c r="E3" t="n">
        <v>7.88</v>
      </c>
      <c r="F3" t="n">
        <v>5.34</v>
      </c>
      <c r="G3" t="n">
        <v>16.86</v>
      </c>
      <c r="H3" t="n">
        <v>0.3</v>
      </c>
      <c r="I3" t="n">
        <v>19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40.88</v>
      </c>
      <c r="Q3" t="n">
        <v>954.96</v>
      </c>
      <c r="R3" t="n">
        <v>74.44</v>
      </c>
      <c r="S3" t="n">
        <v>51.23</v>
      </c>
      <c r="T3" t="n">
        <v>10495.05</v>
      </c>
      <c r="U3" t="n">
        <v>0.6899999999999999</v>
      </c>
      <c r="V3" t="n">
        <v>0.82</v>
      </c>
      <c r="W3" t="n">
        <v>0.17</v>
      </c>
      <c r="X3" t="n">
        <v>0.63</v>
      </c>
      <c r="Y3" t="n">
        <v>4</v>
      </c>
      <c r="Z3" t="n">
        <v>10</v>
      </c>
      <c r="AA3" t="n">
        <v>11.58361716109076</v>
      </c>
      <c r="AB3" t="n">
        <v>15.84921603294674</v>
      </c>
      <c r="AC3" t="n">
        <v>14.33658909926682</v>
      </c>
      <c r="AD3" t="n">
        <v>11583.61716109076</v>
      </c>
      <c r="AE3" t="n">
        <v>15849.21603294674</v>
      </c>
      <c r="AF3" t="n">
        <v>3.894927188697345e-05</v>
      </c>
      <c r="AG3" t="n">
        <v>0.3283333333333333</v>
      </c>
      <c r="AH3" t="n">
        <v>14336.58909926682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11.7747</v>
      </c>
      <c r="E2" t="n">
        <v>8.49</v>
      </c>
      <c r="F2" t="n">
        <v>5.97</v>
      </c>
      <c r="G2" t="n">
        <v>11.55</v>
      </c>
      <c r="H2" t="n">
        <v>0.2</v>
      </c>
      <c r="I2" t="n">
        <v>31</v>
      </c>
      <c r="J2" t="n">
        <v>89.87</v>
      </c>
      <c r="K2" t="n">
        <v>37.55</v>
      </c>
      <c r="L2" t="n">
        <v>1</v>
      </c>
      <c r="M2" t="n">
        <v>28</v>
      </c>
      <c r="N2" t="n">
        <v>11.32</v>
      </c>
      <c r="O2" t="n">
        <v>11317.98</v>
      </c>
      <c r="P2" t="n">
        <v>40.84</v>
      </c>
      <c r="Q2" t="n">
        <v>955.24</v>
      </c>
      <c r="R2" t="n">
        <v>96.90000000000001</v>
      </c>
      <c r="S2" t="n">
        <v>51.23</v>
      </c>
      <c r="T2" t="n">
        <v>21664.48</v>
      </c>
      <c r="U2" t="n">
        <v>0.53</v>
      </c>
      <c r="V2" t="n">
        <v>0.73</v>
      </c>
      <c r="W2" t="n">
        <v>0.16</v>
      </c>
      <c r="X2" t="n">
        <v>1.26</v>
      </c>
      <c r="Y2" t="n">
        <v>4</v>
      </c>
      <c r="Z2" t="n">
        <v>10</v>
      </c>
      <c r="AA2" t="n">
        <v>12.30689353775328</v>
      </c>
      <c r="AB2" t="n">
        <v>16.8388346802983</v>
      </c>
      <c r="AC2" t="n">
        <v>15.2317599318152</v>
      </c>
      <c r="AD2" t="n">
        <v>12306.89353775328</v>
      </c>
      <c r="AE2" t="n">
        <v>16838.8346802983</v>
      </c>
      <c r="AF2" t="n">
        <v>4.107938183451379e-05</v>
      </c>
      <c r="AG2" t="n">
        <v>0.35375</v>
      </c>
      <c r="AH2" t="n">
        <v>15231.7599318152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12.4438</v>
      </c>
      <c r="E3" t="n">
        <v>8.039999999999999</v>
      </c>
      <c r="F3" t="n">
        <v>5.62</v>
      </c>
      <c r="G3" t="n">
        <v>13.5</v>
      </c>
      <c r="H3" t="n">
        <v>0.39</v>
      </c>
      <c r="I3" t="n">
        <v>25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37.18</v>
      </c>
      <c r="Q3" t="n">
        <v>955.05</v>
      </c>
      <c r="R3" t="n">
        <v>83.98999999999999</v>
      </c>
      <c r="S3" t="n">
        <v>51.23</v>
      </c>
      <c r="T3" t="n">
        <v>15238.8</v>
      </c>
      <c r="U3" t="n">
        <v>0.61</v>
      </c>
      <c r="V3" t="n">
        <v>0.78</v>
      </c>
      <c r="W3" t="n">
        <v>0.18</v>
      </c>
      <c r="X3" t="n">
        <v>0.91</v>
      </c>
      <c r="Y3" t="n">
        <v>4</v>
      </c>
      <c r="Z3" t="n">
        <v>10</v>
      </c>
      <c r="AA3" t="n">
        <v>11.11516893765205</v>
      </c>
      <c r="AB3" t="n">
        <v>15.20826450716393</v>
      </c>
      <c r="AC3" t="n">
        <v>13.7568090875217</v>
      </c>
      <c r="AD3" t="n">
        <v>11115.16893765205</v>
      </c>
      <c r="AE3" t="n">
        <v>15208.26450716393</v>
      </c>
      <c r="AF3" t="n">
        <v>4.341372703103457e-05</v>
      </c>
      <c r="AG3" t="n">
        <v>0.335</v>
      </c>
      <c r="AH3" t="n">
        <v>13756.8090875217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7.5746</v>
      </c>
      <c r="E2" t="n">
        <v>13.2</v>
      </c>
      <c r="F2" t="n">
        <v>7.69</v>
      </c>
      <c r="G2" t="n">
        <v>5.99</v>
      </c>
      <c r="H2" t="n">
        <v>0.09</v>
      </c>
      <c r="I2" t="n">
        <v>77</v>
      </c>
      <c r="J2" t="n">
        <v>194.77</v>
      </c>
      <c r="K2" t="n">
        <v>54.38</v>
      </c>
      <c r="L2" t="n">
        <v>1</v>
      </c>
      <c r="M2" t="n">
        <v>75</v>
      </c>
      <c r="N2" t="n">
        <v>39.4</v>
      </c>
      <c r="O2" t="n">
        <v>24256.19</v>
      </c>
      <c r="P2" t="n">
        <v>103.85</v>
      </c>
      <c r="Q2" t="n">
        <v>955.75</v>
      </c>
      <c r="R2" t="n">
        <v>154.16</v>
      </c>
      <c r="S2" t="n">
        <v>51.23</v>
      </c>
      <c r="T2" t="n">
        <v>50067.84</v>
      </c>
      <c r="U2" t="n">
        <v>0.33</v>
      </c>
      <c r="V2" t="n">
        <v>0.57</v>
      </c>
      <c r="W2" t="n">
        <v>0.23</v>
      </c>
      <c r="X2" t="n">
        <v>2.98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10.7633</v>
      </c>
      <c r="E3" t="n">
        <v>9.289999999999999</v>
      </c>
      <c r="F3" t="n">
        <v>5.72</v>
      </c>
      <c r="G3" t="n">
        <v>12.72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25</v>
      </c>
      <c r="N3" t="n">
        <v>39.95</v>
      </c>
      <c r="O3" t="n">
        <v>24447.22</v>
      </c>
      <c r="P3" t="n">
        <v>72.04000000000001</v>
      </c>
      <c r="Q3" t="n">
        <v>955.0599999999999</v>
      </c>
      <c r="R3" t="n">
        <v>88.47</v>
      </c>
      <c r="S3" t="n">
        <v>51.23</v>
      </c>
      <c r="T3" t="n">
        <v>17470.49</v>
      </c>
      <c r="U3" t="n">
        <v>0.58</v>
      </c>
      <c r="V3" t="n">
        <v>0.76</v>
      </c>
      <c r="W3" t="n">
        <v>0.15</v>
      </c>
      <c r="X3" t="n">
        <v>1.01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11.8456</v>
      </c>
      <c r="E4" t="n">
        <v>8.44</v>
      </c>
      <c r="F4" t="n">
        <v>5.3</v>
      </c>
      <c r="G4" t="n">
        <v>19.89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61.43</v>
      </c>
      <c r="Q4" t="n">
        <v>954.83</v>
      </c>
      <c r="R4" t="n">
        <v>74.41</v>
      </c>
      <c r="S4" t="n">
        <v>51.23</v>
      </c>
      <c r="T4" t="n">
        <v>10493.74</v>
      </c>
      <c r="U4" t="n">
        <v>0.6899999999999999</v>
      </c>
      <c r="V4" t="n">
        <v>0.82</v>
      </c>
      <c r="W4" t="n">
        <v>0.13</v>
      </c>
      <c r="X4" t="n">
        <v>0.59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12.4516</v>
      </c>
      <c r="E5" t="n">
        <v>8.029999999999999</v>
      </c>
      <c r="F5" t="n">
        <v>5.09</v>
      </c>
      <c r="G5" t="n">
        <v>27.75</v>
      </c>
      <c r="H5" t="n">
        <v>0.36</v>
      </c>
      <c r="I5" t="n">
        <v>11</v>
      </c>
      <c r="J5" t="n">
        <v>199.44</v>
      </c>
      <c r="K5" t="n">
        <v>54.38</v>
      </c>
      <c r="L5" t="n">
        <v>4</v>
      </c>
      <c r="M5" t="n">
        <v>3</v>
      </c>
      <c r="N5" t="n">
        <v>41.06</v>
      </c>
      <c r="O5" t="n">
        <v>24831.54</v>
      </c>
      <c r="P5" t="n">
        <v>53.15</v>
      </c>
      <c r="Q5" t="n">
        <v>955.4299999999999</v>
      </c>
      <c r="R5" t="n">
        <v>66.76000000000001</v>
      </c>
      <c r="S5" t="n">
        <v>51.23</v>
      </c>
      <c r="T5" t="n">
        <v>6695.65</v>
      </c>
      <c r="U5" t="n">
        <v>0.77</v>
      </c>
      <c r="V5" t="n">
        <v>0.86</v>
      </c>
      <c r="W5" t="n">
        <v>0.13</v>
      </c>
      <c r="X5" t="n">
        <v>0.38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12.4563</v>
      </c>
      <c r="E6" t="n">
        <v>8.029999999999999</v>
      </c>
      <c r="F6" t="n">
        <v>5.08</v>
      </c>
      <c r="G6" t="n">
        <v>27.73</v>
      </c>
      <c r="H6" t="n">
        <v>0.44</v>
      </c>
      <c r="I6" t="n">
        <v>11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53.5</v>
      </c>
      <c r="Q6" t="n">
        <v>955.24</v>
      </c>
      <c r="R6" t="n">
        <v>66.47</v>
      </c>
      <c r="S6" t="n">
        <v>51.23</v>
      </c>
      <c r="T6" t="n">
        <v>6551.62</v>
      </c>
      <c r="U6" t="n">
        <v>0.77</v>
      </c>
      <c r="V6" t="n">
        <v>0.86</v>
      </c>
      <c r="W6" t="n">
        <v>0.14</v>
      </c>
      <c r="X6" t="n">
        <v>0.37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11.7747</v>
      </c>
      <c r="E7" t="n">
        <v>8.49</v>
      </c>
      <c r="F7" t="n">
        <v>5.97</v>
      </c>
      <c r="G7" t="n">
        <v>11.55</v>
      </c>
      <c r="H7" t="n">
        <v>0.2</v>
      </c>
      <c r="I7" t="n">
        <v>31</v>
      </c>
      <c r="J7" t="n">
        <v>89.87</v>
      </c>
      <c r="K7" t="n">
        <v>37.55</v>
      </c>
      <c r="L7" t="n">
        <v>1</v>
      </c>
      <c r="M7" t="n">
        <v>28</v>
      </c>
      <c r="N7" t="n">
        <v>11.32</v>
      </c>
      <c r="O7" t="n">
        <v>11317.98</v>
      </c>
      <c r="P7" t="n">
        <v>40.84</v>
      </c>
      <c r="Q7" t="n">
        <v>955.24</v>
      </c>
      <c r="R7" t="n">
        <v>96.90000000000001</v>
      </c>
      <c r="S7" t="n">
        <v>51.23</v>
      </c>
      <c r="T7" t="n">
        <v>21664.48</v>
      </c>
      <c r="U7" t="n">
        <v>0.53</v>
      </c>
      <c r="V7" t="n">
        <v>0.73</v>
      </c>
      <c r="W7" t="n">
        <v>0.16</v>
      </c>
      <c r="X7" t="n">
        <v>1.26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12.4438</v>
      </c>
      <c r="E8" t="n">
        <v>8.039999999999999</v>
      </c>
      <c r="F8" t="n">
        <v>5.62</v>
      </c>
      <c r="G8" t="n">
        <v>13.5</v>
      </c>
      <c r="H8" t="n">
        <v>0.39</v>
      </c>
      <c r="I8" t="n">
        <v>25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37.18</v>
      </c>
      <c r="Q8" t="n">
        <v>955.05</v>
      </c>
      <c r="R8" t="n">
        <v>83.98999999999999</v>
      </c>
      <c r="S8" t="n">
        <v>51.23</v>
      </c>
      <c r="T8" t="n">
        <v>15238.8</v>
      </c>
      <c r="U8" t="n">
        <v>0.61</v>
      </c>
      <c r="V8" t="n">
        <v>0.78</v>
      </c>
      <c r="W8" t="n">
        <v>0.18</v>
      </c>
      <c r="X8" t="n">
        <v>0.91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11.8655</v>
      </c>
      <c r="E9" t="n">
        <v>8.43</v>
      </c>
      <c r="F9" t="n">
        <v>6.07</v>
      </c>
      <c r="G9" t="n">
        <v>11.04</v>
      </c>
      <c r="H9" t="n">
        <v>0.24</v>
      </c>
      <c r="I9" t="n">
        <v>33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34.43</v>
      </c>
      <c r="Q9" t="n">
        <v>956.08</v>
      </c>
      <c r="R9" t="n">
        <v>98.90000000000001</v>
      </c>
      <c r="S9" t="n">
        <v>51.23</v>
      </c>
      <c r="T9" t="n">
        <v>22654.99</v>
      </c>
      <c r="U9" t="n">
        <v>0.52</v>
      </c>
      <c r="V9" t="n">
        <v>0.72</v>
      </c>
      <c r="W9" t="n">
        <v>0.2</v>
      </c>
      <c r="X9" t="n">
        <v>1.36</v>
      </c>
      <c r="Y9" t="n">
        <v>4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10.3848</v>
      </c>
      <c r="E10" t="n">
        <v>9.630000000000001</v>
      </c>
      <c r="F10" t="n">
        <v>7.21</v>
      </c>
      <c r="G10" t="n">
        <v>6.65</v>
      </c>
      <c r="H10" t="n">
        <v>0.43</v>
      </c>
      <c r="I10" t="n">
        <v>65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28.25</v>
      </c>
      <c r="Q10" t="n">
        <v>956.58</v>
      </c>
      <c r="R10" t="n">
        <v>135.01</v>
      </c>
      <c r="S10" t="n">
        <v>51.23</v>
      </c>
      <c r="T10" t="n">
        <v>40553.48</v>
      </c>
      <c r="U10" t="n">
        <v>0.38</v>
      </c>
      <c r="V10" t="n">
        <v>0.61</v>
      </c>
      <c r="W10" t="n">
        <v>0.3</v>
      </c>
      <c r="X10" t="n">
        <v>2.5</v>
      </c>
      <c r="Y10" t="n">
        <v>4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9.6881</v>
      </c>
      <c r="E11" t="n">
        <v>10.32</v>
      </c>
      <c r="F11" t="n">
        <v>6.59</v>
      </c>
      <c r="G11" t="n">
        <v>7.61</v>
      </c>
      <c r="H11" t="n">
        <v>0.12</v>
      </c>
      <c r="I11" t="n">
        <v>52</v>
      </c>
      <c r="J11" t="n">
        <v>141.81</v>
      </c>
      <c r="K11" t="n">
        <v>47.83</v>
      </c>
      <c r="L11" t="n">
        <v>1</v>
      </c>
      <c r="M11" t="n">
        <v>50</v>
      </c>
      <c r="N11" t="n">
        <v>22.98</v>
      </c>
      <c r="O11" t="n">
        <v>17723.39</v>
      </c>
      <c r="P11" t="n">
        <v>69.81999999999999</v>
      </c>
      <c r="Q11" t="n">
        <v>955.59</v>
      </c>
      <c r="R11" t="n">
        <v>117.2</v>
      </c>
      <c r="S11" t="n">
        <v>51.23</v>
      </c>
      <c r="T11" t="n">
        <v>31711.08</v>
      </c>
      <c r="U11" t="n">
        <v>0.44</v>
      </c>
      <c r="V11" t="n">
        <v>0.66</v>
      </c>
      <c r="W11" t="n">
        <v>0.19</v>
      </c>
      <c r="X11" t="n">
        <v>1.88</v>
      </c>
      <c r="Y11" t="n">
        <v>4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12.3474</v>
      </c>
      <c r="E12" t="n">
        <v>8.1</v>
      </c>
      <c r="F12" t="n">
        <v>5.32</v>
      </c>
      <c r="G12" t="n">
        <v>16.81</v>
      </c>
      <c r="H12" t="n">
        <v>0.25</v>
      </c>
      <c r="I12" t="n">
        <v>19</v>
      </c>
      <c r="J12" t="n">
        <v>143.17</v>
      </c>
      <c r="K12" t="n">
        <v>47.83</v>
      </c>
      <c r="L12" t="n">
        <v>2</v>
      </c>
      <c r="M12" t="n">
        <v>17</v>
      </c>
      <c r="N12" t="n">
        <v>23.34</v>
      </c>
      <c r="O12" t="n">
        <v>17891.86</v>
      </c>
      <c r="P12" t="n">
        <v>48.26</v>
      </c>
      <c r="Q12" t="n">
        <v>954.77</v>
      </c>
      <c r="R12" t="n">
        <v>75.06999999999999</v>
      </c>
      <c r="S12" t="n">
        <v>51.23</v>
      </c>
      <c r="T12" t="n">
        <v>10811.15</v>
      </c>
      <c r="U12" t="n">
        <v>0.68</v>
      </c>
      <c r="V12" t="n">
        <v>0.82</v>
      </c>
      <c r="W12" t="n">
        <v>0.13</v>
      </c>
      <c r="X12" t="n">
        <v>0.61</v>
      </c>
      <c r="Y12" t="n">
        <v>4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12.6276</v>
      </c>
      <c r="E13" t="n">
        <v>7.92</v>
      </c>
      <c r="F13" t="n">
        <v>5.26</v>
      </c>
      <c r="G13" t="n">
        <v>21.03</v>
      </c>
      <c r="H13" t="n">
        <v>0.37</v>
      </c>
      <c r="I13" t="n">
        <v>15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45.34</v>
      </c>
      <c r="Q13" t="n">
        <v>954.84</v>
      </c>
      <c r="R13" t="n">
        <v>72.23999999999999</v>
      </c>
      <c r="S13" t="n">
        <v>51.23</v>
      </c>
      <c r="T13" t="n">
        <v>9416.709999999999</v>
      </c>
      <c r="U13" t="n">
        <v>0.71</v>
      </c>
      <c r="V13" t="n">
        <v>0.83</v>
      </c>
      <c r="W13" t="n">
        <v>0.15</v>
      </c>
      <c r="X13" t="n">
        <v>0.55</v>
      </c>
      <c r="Y13" t="n">
        <v>4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8.242100000000001</v>
      </c>
      <c r="E14" t="n">
        <v>12.13</v>
      </c>
      <c r="F14" t="n">
        <v>7.29</v>
      </c>
      <c r="G14" t="n">
        <v>6.44</v>
      </c>
      <c r="H14" t="n">
        <v>0.1</v>
      </c>
      <c r="I14" t="n">
        <v>68</v>
      </c>
      <c r="J14" t="n">
        <v>176.73</v>
      </c>
      <c r="K14" t="n">
        <v>52.44</v>
      </c>
      <c r="L14" t="n">
        <v>1</v>
      </c>
      <c r="M14" t="n">
        <v>66</v>
      </c>
      <c r="N14" t="n">
        <v>33.29</v>
      </c>
      <c r="O14" t="n">
        <v>22031.19</v>
      </c>
      <c r="P14" t="n">
        <v>91.73</v>
      </c>
      <c r="Q14" t="n">
        <v>955.74</v>
      </c>
      <c r="R14" t="n">
        <v>140.79</v>
      </c>
      <c r="S14" t="n">
        <v>51.23</v>
      </c>
      <c r="T14" t="n">
        <v>43426.15</v>
      </c>
      <c r="U14" t="n">
        <v>0.36</v>
      </c>
      <c r="V14" t="n">
        <v>0.6</v>
      </c>
      <c r="W14" t="n">
        <v>0.22</v>
      </c>
      <c r="X14" t="n">
        <v>2.58</v>
      </c>
      <c r="Y14" t="n">
        <v>4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11.1912</v>
      </c>
      <c r="E15" t="n">
        <v>8.94</v>
      </c>
      <c r="F15" t="n">
        <v>5.63</v>
      </c>
      <c r="G15" t="n">
        <v>13.5</v>
      </c>
      <c r="H15" t="n">
        <v>0.2</v>
      </c>
      <c r="I15" t="n">
        <v>25</v>
      </c>
      <c r="J15" t="n">
        <v>178.21</v>
      </c>
      <c r="K15" t="n">
        <v>52.44</v>
      </c>
      <c r="L15" t="n">
        <v>2</v>
      </c>
      <c r="M15" t="n">
        <v>23</v>
      </c>
      <c r="N15" t="n">
        <v>33.77</v>
      </c>
      <c r="O15" t="n">
        <v>22213.89</v>
      </c>
      <c r="P15" t="n">
        <v>64.90000000000001</v>
      </c>
      <c r="Q15" t="n">
        <v>954.86</v>
      </c>
      <c r="R15" t="n">
        <v>85.05</v>
      </c>
      <c r="S15" t="n">
        <v>51.23</v>
      </c>
      <c r="T15" t="n">
        <v>15773.11</v>
      </c>
      <c r="U15" t="n">
        <v>0.6</v>
      </c>
      <c r="V15" t="n">
        <v>0.78</v>
      </c>
      <c r="W15" t="n">
        <v>0.15</v>
      </c>
      <c r="X15" t="n">
        <v>0.92</v>
      </c>
      <c r="Y15" t="n">
        <v>4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12.372</v>
      </c>
      <c r="E16" t="n">
        <v>8.08</v>
      </c>
      <c r="F16" t="n">
        <v>5.16</v>
      </c>
      <c r="G16" t="n">
        <v>22.13</v>
      </c>
      <c r="H16" t="n">
        <v>0.3</v>
      </c>
      <c r="I16" t="n">
        <v>14</v>
      </c>
      <c r="J16" t="n">
        <v>179.7</v>
      </c>
      <c r="K16" t="n">
        <v>52.44</v>
      </c>
      <c r="L16" t="n">
        <v>3</v>
      </c>
      <c r="M16" t="n">
        <v>12</v>
      </c>
      <c r="N16" t="n">
        <v>34.26</v>
      </c>
      <c r="O16" t="n">
        <v>22397.24</v>
      </c>
      <c r="P16" t="n">
        <v>53</v>
      </c>
      <c r="Q16" t="n">
        <v>954.62</v>
      </c>
      <c r="R16" t="n">
        <v>69.59999999999999</v>
      </c>
      <c r="S16" t="n">
        <v>51.23</v>
      </c>
      <c r="T16" t="n">
        <v>8101.83</v>
      </c>
      <c r="U16" t="n">
        <v>0.74</v>
      </c>
      <c r="V16" t="n">
        <v>0.85</v>
      </c>
      <c r="W16" t="n">
        <v>0.13</v>
      </c>
      <c r="X16" t="n">
        <v>0.46</v>
      </c>
      <c r="Y16" t="n">
        <v>4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12.4524</v>
      </c>
      <c r="E17" t="n">
        <v>8.029999999999999</v>
      </c>
      <c r="F17" t="n">
        <v>5.18</v>
      </c>
      <c r="G17" t="n">
        <v>25.92</v>
      </c>
      <c r="H17" t="n">
        <v>0.39</v>
      </c>
      <c r="I17" t="n">
        <v>12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50.58</v>
      </c>
      <c r="Q17" t="n">
        <v>955.17</v>
      </c>
      <c r="R17" t="n">
        <v>69.98999999999999</v>
      </c>
      <c r="S17" t="n">
        <v>51.23</v>
      </c>
      <c r="T17" t="n">
        <v>8307.440000000001</v>
      </c>
      <c r="U17" t="n">
        <v>0.73</v>
      </c>
      <c r="V17" t="n">
        <v>0.84</v>
      </c>
      <c r="W17" t="n">
        <v>0.14</v>
      </c>
      <c r="X17" t="n">
        <v>0.47</v>
      </c>
      <c r="Y17" t="n">
        <v>4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8.963900000000001</v>
      </c>
      <c r="E18" t="n">
        <v>11.16</v>
      </c>
      <c r="F18" t="n">
        <v>8.43</v>
      </c>
      <c r="G18" t="n">
        <v>5.21</v>
      </c>
      <c r="H18" t="n">
        <v>0.64</v>
      </c>
      <c r="I18" t="n">
        <v>97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24.47</v>
      </c>
      <c r="Q18" t="n">
        <v>958.21</v>
      </c>
      <c r="R18" t="n">
        <v>174.41</v>
      </c>
      <c r="S18" t="n">
        <v>51.23</v>
      </c>
      <c r="T18" t="n">
        <v>60090.3</v>
      </c>
      <c r="U18" t="n">
        <v>0.29</v>
      </c>
      <c r="V18" t="n">
        <v>0.52</v>
      </c>
      <c r="W18" t="n">
        <v>0.39</v>
      </c>
      <c r="X18" t="n">
        <v>3.72</v>
      </c>
      <c r="Y18" t="n">
        <v>4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11.335</v>
      </c>
      <c r="E19" t="n">
        <v>8.82</v>
      </c>
      <c r="F19" t="n">
        <v>6.11</v>
      </c>
      <c r="G19" t="n">
        <v>10.48</v>
      </c>
      <c r="H19" t="n">
        <v>0.18</v>
      </c>
      <c r="I19" t="n">
        <v>35</v>
      </c>
      <c r="J19" t="n">
        <v>98.70999999999999</v>
      </c>
      <c r="K19" t="n">
        <v>39.72</v>
      </c>
      <c r="L19" t="n">
        <v>1</v>
      </c>
      <c r="M19" t="n">
        <v>33</v>
      </c>
      <c r="N19" t="n">
        <v>12.99</v>
      </c>
      <c r="O19" t="n">
        <v>12407.75</v>
      </c>
      <c r="P19" t="n">
        <v>46.6</v>
      </c>
      <c r="Q19" t="n">
        <v>955.08</v>
      </c>
      <c r="R19" t="n">
        <v>102.59</v>
      </c>
      <c r="S19" t="n">
        <v>51.23</v>
      </c>
      <c r="T19" t="n">
        <v>24489.18</v>
      </c>
      <c r="U19" t="n">
        <v>0.5</v>
      </c>
      <c r="V19" t="n">
        <v>0.72</v>
      </c>
      <c r="W19" t="n">
        <v>0.14</v>
      </c>
      <c r="X19" t="n">
        <v>1.41</v>
      </c>
      <c r="Y19" t="n">
        <v>4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12.4327</v>
      </c>
      <c r="E20" t="n">
        <v>8.039999999999999</v>
      </c>
      <c r="F20" t="n">
        <v>5.58</v>
      </c>
      <c r="G20" t="n">
        <v>14.56</v>
      </c>
      <c r="H20" t="n">
        <v>0.35</v>
      </c>
      <c r="I20" t="n">
        <v>23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38.69</v>
      </c>
      <c r="Q20" t="n">
        <v>955.23</v>
      </c>
      <c r="R20" t="n">
        <v>82.77</v>
      </c>
      <c r="S20" t="n">
        <v>51.23</v>
      </c>
      <c r="T20" t="n">
        <v>14640.25</v>
      </c>
      <c r="U20" t="n">
        <v>0.62</v>
      </c>
      <c r="V20" t="n">
        <v>0.78</v>
      </c>
      <c r="W20" t="n">
        <v>0.17</v>
      </c>
      <c r="X20" t="n">
        <v>0.87</v>
      </c>
      <c r="Y20" t="n">
        <v>4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10.6819</v>
      </c>
      <c r="E21" t="n">
        <v>9.359999999999999</v>
      </c>
      <c r="F21" t="n">
        <v>6.13</v>
      </c>
      <c r="G21" t="n">
        <v>8.550000000000001</v>
      </c>
      <c r="H21" t="n">
        <v>0.14</v>
      </c>
      <c r="I21" t="n">
        <v>43</v>
      </c>
      <c r="J21" t="n">
        <v>124.63</v>
      </c>
      <c r="K21" t="n">
        <v>45</v>
      </c>
      <c r="L21" t="n">
        <v>1</v>
      </c>
      <c r="M21" t="n">
        <v>41</v>
      </c>
      <c r="N21" t="n">
        <v>18.64</v>
      </c>
      <c r="O21" t="n">
        <v>15605.44</v>
      </c>
      <c r="P21" t="n">
        <v>57.94</v>
      </c>
      <c r="Q21" t="n">
        <v>956</v>
      </c>
      <c r="R21" t="n">
        <v>101.56</v>
      </c>
      <c r="S21" t="n">
        <v>51.23</v>
      </c>
      <c r="T21" t="n">
        <v>23938.4</v>
      </c>
      <c r="U21" t="n">
        <v>0.5</v>
      </c>
      <c r="V21" t="n">
        <v>0.71</v>
      </c>
      <c r="W21" t="n">
        <v>0.17</v>
      </c>
      <c r="X21" t="n">
        <v>1.42</v>
      </c>
      <c r="Y21" t="n">
        <v>4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12.4697</v>
      </c>
      <c r="E22" t="n">
        <v>8.02</v>
      </c>
      <c r="F22" t="n">
        <v>5.43</v>
      </c>
      <c r="G22" t="n">
        <v>18.09</v>
      </c>
      <c r="H22" t="n">
        <v>0.28</v>
      </c>
      <c r="I22" t="n">
        <v>18</v>
      </c>
      <c r="J22" t="n">
        <v>125.95</v>
      </c>
      <c r="K22" t="n">
        <v>45</v>
      </c>
      <c r="L22" t="n">
        <v>2</v>
      </c>
      <c r="M22" t="n">
        <v>2</v>
      </c>
      <c r="N22" t="n">
        <v>18.95</v>
      </c>
      <c r="O22" t="n">
        <v>15767.7</v>
      </c>
      <c r="P22" t="n">
        <v>42.96</v>
      </c>
      <c r="Q22" t="n">
        <v>954.85</v>
      </c>
      <c r="R22" t="n">
        <v>78.15000000000001</v>
      </c>
      <c r="S22" t="n">
        <v>51.23</v>
      </c>
      <c r="T22" t="n">
        <v>12357.58</v>
      </c>
      <c r="U22" t="n">
        <v>0.66</v>
      </c>
      <c r="V22" t="n">
        <v>0.8100000000000001</v>
      </c>
      <c r="W22" t="n">
        <v>0.15</v>
      </c>
      <c r="X22" t="n">
        <v>0.72</v>
      </c>
      <c r="Y22" t="n">
        <v>4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12.594</v>
      </c>
      <c r="E23" t="n">
        <v>7.94</v>
      </c>
      <c r="F23" t="n">
        <v>5.37</v>
      </c>
      <c r="G23" t="n">
        <v>18.97</v>
      </c>
      <c r="H23" t="n">
        <v>0.42</v>
      </c>
      <c r="I23" t="n">
        <v>17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42.71</v>
      </c>
      <c r="Q23" t="n">
        <v>954.79</v>
      </c>
      <c r="R23" t="n">
        <v>76.20999999999999</v>
      </c>
      <c r="S23" t="n">
        <v>51.23</v>
      </c>
      <c r="T23" t="n">
        <v>11392.6</v>
      </c>
      <c r="U23" t="n">
        <v>0.67</v>
      </c>
      <c r="V23" t="n">
        <v>0.8100000000000001</v>
      </c>
      <c r="W23" t="n">
        <v>0.15</v>
      </c>
      <c r="X23" t="n">
        <v>0.67</v>
      </c>
      <c r="Y23" t="n">
        <v>4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8.920199999999999</v>
      </c>
      <c r="E24" t="n">
        <v>11.21</v>
      </c>
      <c r="F24" t="n">
        <v>6.95</v>
      </c>
      <c r="G24" t="n">
        <v>6.95</v>
      </c>
      <c r="H24" t="n">
        <v>0.11</v>
      </c>
      <c r="I24" t="n">
        <v>60</v>
      </c>
      <c r="J24" t="n">
        <v>159.12</v>
      </c>
      <c r="K24" t="n">
        <v>50.28</v>
      </c>
      <c r="L24" t="n">
        <v>1</v>
      </c>
      <c r="M24" t="n">
        <v>58</v>
      </c>
      <c r="N24" t="n">
        <v>27.84</v>
      </c>
      <c r="O24" t="n">
        <v>19859.16</v>
      </c>
      <c r="P24" t="n">
        <v>80.77</v>
      </c>
      <c r="Q24" t="n">
        <v>955.95</v>
      </c>
      <c r="R24" t="n">
        <v>129.23</v>
      </c>
      <c r="S24" t="n">
        <v>51.23</v>
      </c>
      <c r="T24" t="n">
        <v>37686.33</v>
      </c>
      <c r="U24" t="n">
        <v>0.4</v>
      </c>
      <c r="V24" t="n">
        <v>0.63</v>
      </c>
      <c r="W24" t="n">
        <v>0.2</v>
      </c>
      <c r="X24" t="n">
        <v>2.24</v>
      </c>
      <c r="Y24" t="n">
        <v>4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11.7559</v>
      </c>
      <c r="E25" t="n">
        <v>8.51</v>
      </c>
      <c r="F25" t="n">
        <v>5.47</v>
      </c>
      <c r="G25" t="n">
        <v>14.93</v>
      </c>
      <c r="H25" t="n">
        <v>0.22</v>
      </c>
      <c r="I25" t="n">
        <v>22</v>
      </c>
      <c r="J25" t="n">
        <v>160.54</v>
      </c>
      <c r="K25" t="n">
        <v>50.28</v>
      </c>
      <c r="L25" t="n">
        <v>2</v>
      </c>
      <c r="M25" t="n">
        <v>20</v>
      </c>
      <c r="N25" t="n">
        <v>28.26</v>
      </c>
      <c r="O25" t="n">
        <v>20034.4</v>
      </c>
      <c r="P25" t="n">
        <v>56.75</v>
      </c>
      <c r="Q25" t="n">
        <v>955</v>
      </c>
      <c r="R25" t="n">
        <v>79.81</v>
      </c>
      <c r="S25" t="n">
        <v>51.23</v>
      </c>
      <c r="T25" t="n">
        <v>13166.6</v>
      </c>
      <c r="U25" t="n">
        <v>0.64</v>
      </c>
      <c r="V25" t="n">
        <v>0.8</v>
      </c>
      <c r="W25" t="n">
        <v>0.14</v>
      </c>
      <c r="X25" t="n">
        <v>0.76</v>
      </c>
      <c r="Y25" t="n">
        <v>4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12.6467</v>
      </c>
      <c r="E26" t="n">
        <v>7.91</v>
      </c>
      <c r="F26" t="n">
        <v>5.16</v>
      </c>
      <c r="G26" t="n">
        <v>23.83</v>
      </c>
      <c r="H26" t="n">
        <v>0.33</v>
      </c>
      <c r="I26" t="n">
        <v>13</v>
      </c>
      <c r="J26" t="n">
        <v>161.97</v>
      </c>
      <c r="K26" t="n">
        <v>50.28</v>
      </c>
      <c r="L26" t="n">
        <v>3</v>
      </c>
      <c r="M26" t="n">
        <v>1</v>
      </c>
      <c r="N26" t="n">
        <v>28.69</v>
      </c>
      <c r="O26" t="n">
        <v>20210.21</v>
      </c>
      <c r="P26" t="n">
        <v>47.2</v>
      </c>
      <c r="Q26" t="n">
        <v>955.24</v>
      </c>
      <c r="R26" t="n">
        <v>69.14</v>
      </c>
      <c r="S26" t="n">
        <v>51.23</v>
      </c>
      <c r="T26" t="n">
        <v>7878.27</v>
      </c>
      <c r="U26" t="n">
        <v>0.74</v>
      </c>
      <c r="V26" t="n">
        <v>0.85</v>
      </c>
      <c r="W26" t="n">
        <v>0.14</v>
      </c>
      <c r="X26" t="n">
        <v>0.46</v>
      </c>
      <c r="Y26" t="n">
        <v>4</v>
      </c>
      <c r="Z26" t="n">
        <v>10</v>
      </c>
    </row>
    <row r="27">
      <c r="A27" t="n">
        <v>3</v>
      </c>
      <c r="B27" t="n">
        <v>80</v>
      </c>
      <c r="C27" t="inlineStr">
        <is>
          <t xml:space="preserve">CONCLUIDO	</t>
        </is>
      </c>
      <c r="D27" t="n">
        <v>12.6413</v>
      </c>
      <c r="E27" t="n">
        <v>7.91</v>
      </c>
      <c r="F27" t="n">
        <v>5.17</v>
      </c>
      <c r="G27" t="n">
        <v>23.85</v>
      </c>
      <c r="H27" t="n">
        <v>0.43</v>
      </c>
      <c r="I27" t="n">
        <v>13</v>
      </c>
      <c r="J27" t="n">
        <v>163.4</v>
      </c>
      <c r="K27" t="n">
        <v>50.28</v>
      </c>
      <c r="L27" t="n">
        <v>4</v>
      </c>
      <c r="M27" t="n">
        <v>0</v>
      </c>
      <c r="N27" t="n">
        <v>29.12</v>
      </c>
      <c r="O27" t="n">
        <v>20386.62</v>
      </c>
      <c r="P27" t="n">
        <v>47.59</v>
      </c>
      <c r="Q27" t="n">
        <v>955.38</v>
      </c>
      <c r="R27" t="n">
        <v>69.23999999999999</v>
      </c>
      <c r="S27" t="n">
        <v>51.23</v>
      </c>
      <c r="T27" t="n">
        <v>7927.7</v>
      </c>
      <c r="U27" t="n">
        <v>0.74</v>
      </c>
      <c r="V27" t="n">
        <v>0.85</v>
      </c>
      <c r="W27" t="n">
        <v>0.14</v>
      </c>
      <c r="X27" t="n">
        <v>0.46</v>
      </c>
      <c r="Y27" t="n">
        <v>4</v>
      </c>
      <c r="Z27" t="n">
        <v>10</v>
      </c>
    </row>
    <row r="28">
      <c r="A28" t="n">
        <v>0</v>
      </c>
      <c r="B28" t="n">
        <v>35</v>
      </c>
      <c r="C28" t="inlineStr">
        <is>
          <t xml:space="preserve">CONCLUIDO	</t>
        </is>
      </c>
      <c r="D28" t="n">
        <v>12.2216</v>
      </c>
      <c r="E28" t="n">
        <v>8.18</v>
      </c>
      <c r="F28" t="n">
        <v>5.79</v>
      </c>
      <c r="G28" t="n">
        <v>11.98</v>
      </c>
      <c r="H28" t="n">
        <v>0.22</v>
      </c>
      <c r="I28" t="n">
        <v>29</v>
      </c>
      <c r="J28" t="n">
        <v>80.84</v>
      </c>
      <c r="K28" t="n">
        <v>35.1</v>
      </c>
      <c r="L28" t="n">
        <v>1</v>
      </c>
      <c r="M28" t="n">
        <v>6</v>
      </c>
      <c r="N28" t="n">
        <v>9.74</v>
      </c>
      <c r="O28" t="n">
        <v>10204.21</v>
      </c>
      <c r="P28" t="n">
        <v>35.6</v>
      </c>
      <c r="Q28" t="n">
        <v>955.41</v>
      </c>
      <c r="R28" t="n">
        <v>89.67</v>
      </c>
      <c r="S28" t="n">
        <v>51.23</v>
      </c>
      <c r="T28" t="n">
        <v>18061.41</v>
      </c>
      <c r="U28" t="n">
        <v>0.57</v>
      </c>
      <c r="V28" t="n">
        <v>0.76</v>
      </c>
      <c r="W28" t="n">
        <v>0.18</v>
      </c>
      <c r="X28" t="n">
        <v>1.08</v>
      </c>
      <c r="Y28" t="n">
        <v>4</v>
      </c>
      <c r="Z28" t="n">
        <v>10</v>
      </c>
    </row>
    <row r="29">
      <c r="A29" t="n">
        <v>1</v>
      </c>
      <c r="B29" t="n">
        <v>35</v>
      </c>
      <c r="C29" t="inlineStr">
        <is>
          <t xml:space="preserve">CONCLUIDO	</t>
        </is>
      </c>
      <c r="D29" t="n">
        <v>12.2587</v>
      </c>
      <c r="E29" t="n">
        <v>8.16</v>
      </c>
      <c r="F29" t="n">
        <v>5.77</v>
      </c>
      <c r="G29" t="n">
        <v>11.93</v>
      </c>
      <c r="H29" t="n">
        <v>0.43</v>
      </c>
      <c r="I29" t="n">
        <v>29</v>
      </c>
      <c r="J29" t="n">
        <v>82.04000000000001</v>
      </c>
      <c r="K29" t="n">
        <v>35.1</v>
      </c>
      <c r="L29" t="n">
        <v>2</v>
      </c>
      <c r="M29" t="n">
        <v>0</v>
      </c>
      <c r="N29" t="n">
        <v>9.94</v>
      </c>
      <c r="O29" t="n">
        <v>10352.53</v>
      </c>
      <c r="P29" t="n">
        <v>35.9</v>
      </c>
      <c r="Q29" t="n">
        <v>955.38</v>
      </c>
      <c r="R29" t="n">
        <v>88.56</v>
      </c>
      <c r="S29" t="n">
        <v>51.23</v>
      </c>
      <c r="T29" t="n">
        <v>17505.91</v>
      </c>
      <c r="U29" t="n">
        <v>0.58</v>
      </c>
      <c r="V29" t="n">
        <v>0.76</v>
      </c>
      <c r="W29" t="n">
        <v>0.19</v>
      </c>
      <c r="X29" t="n">
        <v>1.06</v>
      </c>
      <c r="Y29" t="n">
        <v>4</v>
      </c>
      <c r="Z29" t="n">
        <v>10</v>
      </c>
    </row>
    <row r="30">
      <c r="A30" t="n">
        <v>0</v>
      </c>
      <c r="B30" t="n">
        <v>50</v>
      </c>
      <c r="C30" t="inlineStr">
        <is>
          <t xml:space="preserve">CONCLUIDO	</t>
        </is>
      </c>
      <c r="D30" t="n">
        <v>11.3062</v>
      </c>
      <c r="E30" t="n">
        <v>8.84</v>
      </c>
      <c r="F30" t="n">
        <v>5.99</v>
      </c>
      <c r="G30" t="n">
        <v>9.710000000000001</v>
      </c>
      <c r="H30" t="n">
        <v>0.16</v>
      </c>
      <c r="I30" t="n">
        <v>37</v>
      </c>
      <c r="J30" t="n">
        <v>107.41</v>
      </c>
      <c r="K30" t="n">
        <v>41.65</v>
      </c>
      <c r="L30" t="n">
        <v>1</v>
      </c>
      <c r="M30" t="n">
        <v>35</v>
      </c>
      <c r="N30" t="n">
        <v>14.77</v>
      </c>
      <c r="O30" t="n">
        <v>13481.73</v>
      </c>
      <c r="P30" t="n">
        <v>49.41</v>
      </c>
      <c r="Q30" t="n">
        <v>955.24</v>
      </c>
      <c r="R30" t="n">
        <v>97.38</v>
      </c>
      <c r="S30" t="n">
        <v>51.23</v>
      </c>
      <c r="T30" t="n">
        <v>21877.84</v>
      </c>
      <c r="U30" t="n">
        <v>0.53</v>
      </c>
      <c r="V30" t="n">
        <v>0.73</v>
      </c>
      <c r="W30" t="n">
        <v>0.15</v>
      </c>
      <c r="X30" t="n">
        <v>1.28</v>
      </c>
      <c r="Y30" t="n">
        <v>4</v>
      </c>
      <c r="Z30" t="n">
        <v>10</v>
      </c>
    </row>
    <row r="31">
      <c r="A31" t="n">
        <v>1</v>
      </c>
      <c r="B31" t="n">
        <v>50</v>
      </c>
      <c r="C31" t="inlineStr">
        <is>
          <t xml:space="preserve">CONCLUIDO	</t>
        </is>
      </c>
      <c r="D31" t="n">
        <v>12.5322</v>
      </c>
      <c r="E31" t="n">
        <v>7.98</v>
      </c>
      <c r="F31" t="n">
        <v>5.48</v>
      </c>
      <c r="G31" t="n">
        <v>15.65</v>
      </c>
      <c r="H31" t="n">
        <v>0.32</v>
      </c>
      <c r="I31" t="n">
        <v>21</v>
      </c>
      <c r="J31" t="n">
        <v>108.68</v>
      </c>
      <c r="K31" t="n">
        <v>41.65</v>
      </c>
      <c r="L31" t="n">
        <v>2</v>
      </c>
      <c r="M31" t="n">
        <v>0</v>
      </c>
      <c r="N31" t="n">
        <v>15.03</v>
      </c>
      <c r="O31" t="n">
        <v>13638.32</v>
      </c>
      <c r="P31" t="n">
        <v>39.96</v>
      </c>
      <c r="Q31" t="n">
        <v>954.89</v>
      </c>
      <c r="R31" t="n">
        <v>79.2</v>
      </c>
      <c r="S31" t="n">
        <v>51.23</v>
      </c>
      <c r="T31" t="n">
        <v>12868.1</v>
      </c>
      <c r="U31" t="n">
        <v>0.65</v>
      </c>
      <c r="V31" t="n">
        <v>0.8</v>
      </c>
      <c r="W31" t="n">
        <v>0.17</v>
      </c>
      <c r="X31" t="n">
        <v>0.77</v>
      </c>
      <c r="Y31" t="n">
        <v>4</v>
      </c>
      <c r="Z31" t="n">
        <v>10</v>
      </c>
    </row>
    <row r="32">
      <c r="A32" t="n">
        <v>0</v>
      </c>
      <c r="B32" t="n">
        <v>25</v>
      </c>
      <c r="C32" t="inlineStr">
        <is>
          <t xml:space="preserve">CONCLUIDO	</t>
        </is>
      </c>
      <c r="D32" t="n">
        <v>11.6652</v>
      </c>
      <c r="E32" t="n">
        <v>8.57</v>
      </c>
      <c r="F32" t="n">
        <v>6.22</v>
      </c>
      <c r="G32" t="n">
        <v>9.33</v>
      </c>
      <c r="H32" t="n">
        <v>0.28</v>
      </c>
      <c r="I32" t="n">
        <v>40</v>
      </c>
      <c r="J32" t="n">
        <v>61.76</v>
      </c>
      <c r="K32" t="n">
        <v>28.92</v>
      </c>
      <c r="L32" t="n">
        <v>1</v>
      </c>
      <c r="M32" t="n">
        <v>0</v>
      </c>
      <c r="N32" t="n">
        <v>6.84</v>
      </c>
      <c r="O32" t="n">
        <v>7851.41</v>
      </c>
      <c r="P32" t="n">
        <v>32.51</v>
      </c>
      <c r="Q32" t="n">
        <v>956.27</v>
      </c>
      <c r="R32" t="n">
        <v>103.09</v>
      </c>
      <c r="S32" t="n">
        <v>51.23</v>
      </c>
      <c r="T32" t="n">
        <v>24718.41</v>
      </c>
      <c r="U32" t="n">
        <v>0.5</v>
      </c>
      <c r="V32" t="n">
        <v>0.7</v>
      </c>
      <c r="W32" t="n">
        <v>0.23</v>
      </c>
      <c r="X32" t="n">
        <v>1.51</v>
      </c>
      <c r="Y32" t="n">
        <v>4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8.573499999999999</v>
      </c>
      <c r="E33" t="n">
        <v>11.66</v>
      </c>
      <c r="F33" t="n">
        <v>7.12</v>
      </c>
      <c r="G33" t="n">
        <v>6.68</v>
      </c>
      <c r="H33" t="n">
        <v>0.11</v>
      </c>
      <c r="I33" t="n">
        <v>64</v>
      </c>
      <c r="J33" t="n">
        <v>167.88</v>
      </c>
      <c r="K33" t="n">
        <v>51.39</v>
      </c>
      <c r="L33" t="n">
        <v>1</v>
      </c>
      <c r="M33" t="n">
        <v>62</v>
      </c>
      <c r="N33" t="n">
        <v>30.49</v>
      </c>
      <c r="O33" t="n">
        <v>20939.59</v>
      </c>
      <c r="P33" t="n">
        <v>86.23</v>
      </c>
      <c r="Q33" t="n">
        <v>956.09</v>
      </c>
      <c r="R33" t="n">
        <v>135.22</v>
      </c>
      <c r="S33" t="n">
        <v>51.23</v>
      </c>
      <c r="T33" t="n">
        <v>40660.26</v>
      </c>
      <c r="U33" t="n">
        <v>0.38</v>
      </c>
      <c r="V33" t="n">
        <v>0.61</v>
      </c>
      <c r="W33" t="n">
        <v>0.21</v>
      </c>
      <c r="X33" t="n">
        <v>2.41</v>
      </c>
      <c r="Y33" t="n">
        <v>4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11.52</v>
      </c>
      <c r="E34" t="n">
        <v>8.68</v>
      </c>
      <c r="F34" t="n">
        <v>5.53</v>
      </c>
      <c r="G34" t="n">
        <v>14.42</v>
      </c>
      <c r="H34" t="n">
        <v>0.21</v>
      </c>
      <c r="I34" t="n">
        <v>23</v>
      </c>
      <c r="J34" t="n">
        <v>169.33</v>
      </c>
      <c r="K34" t="n">
        <v>51.39</v>
      </c>
      <c r="L34" t="n">
        <v>2</v>
      </c>
      <c r="M34" t="n">
        <v>21</v>
      </c>
      <c r="N34" t="n">
        <v>30.94</v>
      </c>
      <c r="O34" t="n">
        <v>21118.46</v>
      </c>
      <c r="P34" t="n">
        <v>60.64</v>
      </c>
      <c r="Q34" t="n">
        <v>955.17</v>
      </c>
      <c r="R34" t="n">
        <v>81.8</v>
      </c>
      <c r="S34" t="n">
        <v>51.23</v>
      </c>
      <c r="T34" t="n">
        <v>14155.28</v>
      </c>
      <c r="U34" t="n">
        <v>0.63</v>
      </c>
      <c r="V34" t="n">
        <v>0.79</v>
      </c>
      <c r="W34" t="n">
        <v>0.14</v>
      </c>
      <c r="X34" t="n">
        <v>0.82</v>
      </c>
      <c r="Y34" t="n">
        <v>4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12.6436</v>
      </c>
      <c r="E35" t="n">
        <v>7.91</v>
      </c>
      <c r="F35" t="n">
        <v>5.1</v>
      </c>
      <c r="G35" t="n">
        <v>23.52</v>
      </c>
      <c r="H35" t="n">
        <v>0.31</v>
      </c>
      <c r="I35" t="n">
        <v>13</v>
      </c>
      <c r="J35" t="n">
        <v>170.79</v>
      </c>
      <c r="K35" t="n">
        <v>51.39</v>
      </c>
      <c r="L35" t="n">
        <v>3</v>
      </c>
      <c r="M35" t="n">
        <v>6</v>
      </c>
      <c r="N35" t="n">
        <v>31.4</v>
      </c>
      <c r="O35" t="n">
        <v>21297.94</v>
      </c>
      <c r="P35" t="n">
        <v>48.64</v>
      </c>
      <c r="Q35" t="n">
        <v>954.71</v>
      </c>
      <c r="R35" t="n">
        <v>67.12</v>
      </c>
      <c r="S35" t="n">
        <v>51.23</v>
      </c>
      <c r="T35" t="n">
        <v>6864.28</v>
      </c>
      <c r="U35" t="n">
        <v>0.76</v>
      </c>
      <c r="V35" t="n">
        <v>0.86</v>
      </c>
      <c r="W35" t="n">
        <v>0.13</v>
      </c>
      <c r="X35" t="n">
        <v>0.39</v>
      </c>
      <c r="Y35" t="n">
        <v>4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12.6125</v>
      </c>
      <c r="E36" t="n">
        <v>7.93</v>
      </c>
      <c r="F36" t="n">
        <v>5.12</v>
      </c>
      <c r="G36" t="n">
        <v>23.61</v>
      </c>
      <c r="H36" t="n">
        <v>0.41</v>
      </c>
      <c r="I36" t="n">
        <v>13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48.82</v>
      </c>
      <c r="Q36" t="n">
        <v>955.01</v>
      </c>
      <c r="R36" t="n">
        <v>67.56</v>
      </c>
      <c r="S36" t="n">
        <v>51.23</v>
      </c>
      <c r="T36" t="n">
        <v>7084.12</v>
      </c>
      <c r="U36" t="n">
        <v>0.76</v>
      </c>
      <c r="V36" t="n">
        <v>0.86</v>
      </c>
      <c r="W36" t="n">
        <v>0.14</v>
      </c>
      <c r="X36" t="n">
        <v>0.41</v>
      </c>
      <c r="Y36" t="n">
        <v>4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11.2507</v>
      </c>
      <c r="E37" t="n">
        <v>8.890000000000001</v>
      </c>
      <c r="F37" t="n">
        <v>6.54</v>
      </c>
      <c r="G37" t="n">
        <v>8.01</v>
      </c>
      <c r="H37" t="n">
        <v>0.34</v>
      </c>
      <c r="I37" t="n">
        <v>49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30.44</v>
      </c>
      <c r="Q37" t="n">
        <v>957.45</v>
      </c>
      <c r="R37" t="n">
        <v>113.39</v>
      </c>
      <c r="S37" t="n">
        <v>51.23</v>
      </c>
      <c r="T37" t="n">
        <v>29818.71</v>
      </c>
      <c r="U37" t="n">
        <v>0.45</v>
      </c>
      <c r="V37" t="n">
        <v>0.67</v>
      </c>
      <c r="W37" t="n">
        <v>0.25</v>
      </c>
      <c r="X37" t="n">
        <v>1.83</v>
      </c>
      <c r="Y37" t="n">
        <v>4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10.2168</v>
      </c>
      <c r="E38" t="n">
        <v>9.789999999999999</v>
      </c>
      <c r="F38" t="n">
        <v>6.33</v>
      </c>
      <c r="G38" t="n">
        <v>8.08</v>
      </c>
      <c r="H38" t="n">
        <v>0.13</v>
      </c>
      <c r="I38" t="n">
        <v>47</v>
      </c>
      <c r="J38" t="n">
        <v>133.21</v>
      </c>
      <c r="K38" t="n">
        <v>46.47</v>
      </c>
      <c r="L38" t="n">
        <v>1</v>
      </c>
      <c r="M38" t="n">
        <v>45</v>
      </c>
      <c r="N38" t="n">
        <v>20.75</v>
      </c>
      <c r="O38" t="n">
        <v>16663.42</v>
      </c>
      <c r="P38" t="n">
        <v>63.55</v>
      </c>
      <c r="Q38" t="n">
        <v>955.54</v>
      </c>
      <c r="R38" t="n">
        <v>108.1</v>
      </c>
      <c r="S38" t="n">
        <v>51.23</v>
      </c>
      <c r="T38" t="n">
        <v>27184.52</v>
      </c>
      <c r="U38" t="n">
        <v>0.47</v>
      </c>
      <c r="V38" t="n">
        <v>0.6899999999999999</v>
      </c>
      <c r="W38" t="n">
        <v>0.18</v>
      </c>
      <c r="X38" t="n">
        <v>1.62</v>
      </c>
      <c r="Y38" t="n">
        <v>4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12.2691</v>
      </c>
      <c r="E39" t="n">
        <v>8.15</v>
      </c>
      <c r="F39" t="n">
        <v>5.48</v>
      </c>
      <c r="G39" t="n">
        <v>18.27</v>
      </c>
      <c r="H39" t="n">
        <v>0.26</v>
      </c>
      <c r="I39" t="n">
        <v>18</v>
      </c>
      <c r="J39" t="n">
        <v>134.55</v>
      </c>
      <c r="K39" t="n">
        <v>46.47</v>
      </c>
      <c r="L39" t="n">
        <v>2</v>
      </c>
      <c r="M39" t="n">
        <v>14</v>
      </c>
      <c r="N39" t="n">
        <v>21.09</v>
      </c>
      <c r="O39" t="n">
        <v>16828.84</v>
      </c>
      <c r="P39" t="n">
        <v>46.6</v>
      </c>
      <c r="Q39" t="n">
        <v>954.8200000000001</v>
      </c>
      <c r="R39" t="n">
        <v>80.79000000000001</v>
      </c>
      <c r="S39" t="n">
        <v>51.23</v>
      </c>
      <c r="T39" t="n">
        <v>13674.28</v>
      </c>
      <c r="U39" t="n">
        <v>0.63</v>
      </c>
      <c r="V39" t="n">
        <v>0.8</v>
      </c>
      <c r="W39" t="n">
        <v>0.13</v>
      </c>
      <c r="X39" t="n">
        <v>0.77</v>
      </c>
      <c r="Y39" t="n">
        <v>4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12.6573</v>
      </c>
      <c r="E40" t="n">
        <v>7.9</v>
      </c>
      <c r="F40" t="n">
        <v>5.28</v>
      </c>
      <c r="G40" t="n">
        <v>19.82</v>
      </c>
      <c r="H40" t="n">
        <v>0.39</v>
      </c>
      <c r="I40" t="n">
        <v>16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43.79</v>
      </c>
      <c r="Q40" t="n">
        <v>954.85</v>
      </c>
      <c r="R40" t="n">
        <v>73.11</v>
      </c>
      <c r="S40" t="n">
        <v>51.23</v>
      </c>
      <c r="T40" t="n">
        <v>9847.290000000001</v>
      </c>
      <c r="U40" t="n">
        <v>0.7</v>
      </c>
      <c r="V40" t="n">
        <v>0.83</v>
      </c>
      <c r="W40" t="n">
        <v>0.15</v>
      </c>
      <c r="X40" t="n">
        <v>0.58</v>
      </c>
      <c r="Y40" t="n">
        <v>4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9.283899999999999</v>
      </c>
      <c r="E41" t="n">
        <v>10.77</v>
      </c>
      <c r="F41" t="n">
        <v>6.78</v>
      </c>
      <c r="G41" t="n">
        <v>7.27</v>
      </c>
      <c r="H41" t="n">
        <v>0.12</v>
      </c>
      <c r="I41" t="n">
        <v>56</v>
      </c>
      <c r="J41" t="n">
        <v>150.44</v>
      </c>
      <c r="K41" t="n">
        <v>49.1</v>
      </c>
      <c r="L41" t="n">
        <v>1</v>
      </c>
      <c r="M41" t="n">
        <v>54</v>
      </c>
      <c r="N41" t="n">
        <v>25.34</v>
      </c>
      <c r="O41" t="n">
        <v>18787.76</v>
      </c>
      <c r="P41" t="n">
        <v>75.39</v>
      </c>
      <c r="Q41" t="n">
        <v>955.53</v>
      </c>
      <c r="R41" t="n">
        <v>123.61</v>
      </c>
      <c r="S41" t="n">
        <v>51.23</v>
      </c>
      <c r="T41" t="n">
        <v>34894.32</v>
      </c>
      <c r="U41" t="n">
        <v>0.41</v>
      </c>
      <c r="V41" t="n">
        <v>0.65</v>
      </c>
      <c r="W41" t="n">
        <v>0.2</v>
      </c>
      <c r="X41" t="n">
        <v>2.07</v>
      </c>
      <c r="Y41" t="n">
        <v>4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12.1856</v>
      </c>
      <c r="E42" t="n">
        <v>8.210000000000001</v>
      </c>
      <c r="F42" t="n">
        <v>5.32</v>
      </c>
      <c r="G42" t="n">
        <v>15.96</v>
      </c>
      <c r="H42" t="n">
        <v>0.23</v>
      </c>
      <c r="I42" t="n">
        <v>20</v>
      </c>
      <c r="J42" t="n">
        <v>151.83</v>
      </c>
      <c r="K42" t="n">
        <v>49.1</v>
      </c>
      <c r="L42" t="n">
        <v>2</v>
      </c>
      <c r="M42" t="n">
        <v>18</v>
      </c>
      <c r="N42" t="n">
        <v>25.73</v>
      </c>
      <c r="O42" t="n">
        <v>18959.54</v>
      </c>
      <c r="P42" t="n">
        <v>51.86</v>
      </c>
      <c r="Q42" t="n">
        <v>954.9299999999999</v>
      </c>
      <c r="R42" t="n">
        <v>74.58</v>
      </c>
      <c r="S42" t="n">
        <v>51.23</v>
      </c>
      <c r="T42" t="n">
        <v>10561.68</v>
      </c>
      <c r="U42" t="n">
        <v>0.6899999999999999</v>
      </c>
      <c r="V42" t="n">
        <v>0.82</v>
      </c>
      <c r="W42" t="n">
        <v>0.14</v>
      </c>
      <c r="X42" t="n">
        <v>0.61</v>
      </c>
      <c r="Y42" t="n">
        <v>4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12.6316</v>
      </c>
      <c r="E43" t="n">
        <v>7.92</v>
      </c>
      <c r="F43" t="n">
        <v>5.21</v>
      </c>
      <c r="G43" t="n">
        <v>22.34</v>
      </c>
      <c r="H43" t="n">
        <v>0.35</v>
      </c>
      <c r="I43" t="n">
        <v>14</v>
      </c>
      <c r="J43" t="n">
        <v>153.23</v>
      </c>
      <c r="K43" t="n">
        <v>49.1</v>
      </c>
      <c r="L43" t="n">
        <v>3</v>
      </c>
      <c r="M43" t="n">
        <v>0</v>
      </c>
      <c r="N43" t="n">
        <v>26.13</v>
      </c>
      <c r="O43" t="n">
        <v>19131.85</v>
      </c>
      <c r="P43" t="n">
        <v>46.22</v>
      </c>
      <c r="Q43" t="n">
        <v>954.76</v>
      </c>
      <c r="R43" t="n">
        <v>70.76000000000001</v>
      </c>
      <c r="S43" t="n">
        <v>51.23</v>
      </c>
      <c r="T43" t="n">
        <v>8682.219999999999</v>
      </c>
      <c r="U43" t="n">
        <v>0.72</v>
      </c>
      <c r="V43" t="n">
        <v>0.84</v>
      </c>
      <c r="W43" t="n">
        <v>0.15</v>
      </c>
      <c r="X43" t="n">
        <v>0.5</v>
      </c>
      <c r="Y43" t="n">
        <v>4</v>
      </c>
      <c r="Z43" t="n">
        <v>10</v>
      </c>
    </row>
    <row r="44">
      <c r="A44" t="n">
        <v>0</v>
      </c>
      <c r="B44" t="n">
        <v>95</v>
      </c>
      <c r="C44" t="inlineStr">
        <is>
          <t xml:space="preserve">CONCLUIDO	</t>
        </is>
      </c>
      <c r="D44" t="n">
        <v>7.9272</v>
      </c>
      <c r="E44" t="n">
        <v>12.61</v>
      </c>
      <c r="F44" t="n">
        <v>7.47</v>
      </c>
      <c r="G44" t="n">
        <v>6.22</v>
      </c>
      <c r="H44" t="n">
        <v>0.1</v>
      </c>
      <c r="I44" t="n">
        <v>72</v>
      </c>
      <c r="J44" t="n">
        <v>185.69</v>
      </c>
      <c r="K44" t="n">
        <v>53.44</v>
      </c>
      <c r="L44" t="n">
        <v>1</v>
      </c>
      <c r="M44" t="n">
        <v>70</v>
      </c>
      <c r="N44" t="n">
        <v>36.26</v>
      </c>
      <c r="O44" t="n">
        <v>23136.14</v>
      </c>
      <c r="P44" t="n">
        <v>97.39</v>
      </c>
      <c r="Q44" t="n">
        <v>955.6900000000001</v>
      </c>
      <c r="R44" t="n">
        <v>146.84</v>
      </c>
      <c r="S44" t="n">
        <v>51.23</v>
      </c>
      <c r="T44" t="n">
        <v>46430.27</v>
      </c>
      <c r="U44" t="n">
        <v>0.35</v>
      </c>
      <c r="V44" t="n">
        <v>0.59</v>
      </c>
      <c r="W44" t="n">
        <v>0.22</v>
      </c>
      <c r="X44" t="n">
        <v>2.75</v>
      </c>
      <c r="Y44" t="n">
        <v>4</v>
      </c>
      <c r="Z44" t="n">
        <v>10</v>
      </c>
    </row>
    <row r="45">
      <c r="A45" t="n">
        <v>1</v>
      </c>
      <c r="B45" t="n">
        <v>95</v>
      </c>
      <c r="C45" t="inlineStr">
        <is>
          <t xml:space="preserve">CONCLUIDO	</t>
        </is>
      </c>
      <c r="D45" t="n">
        <v>10.9526</v>
      </c>
      <c r="E45" t="n">
        <v>9.130000000000001</v>
      </c>
      <c r="F45" t="n">
        <v>5.69</v>
      </c>
      <c r="G45" t="n">
        <v>13.14</v>
      </c>
      <c r="H45" t="n">
        <v>0.19</v>
      </c>
      <c r="I45" t="n">
        <v>26</v>
      </c>
      <c r="J45" t="n">
        <v>187.21</v>
      </c>
      <c r="K45" t="n">
        <v>53.44</v>
      </c>
      <c r="L45" t="n">
        <v>2</v>
      </c>
      <c r="M45" t="n">
        <v>24</v>
      </c>
      <c r="N45" t="n">
        <v>36.77</v>
      </c>
      <c r="O45" t="n">
        <v>23322.88</v>
      </c>
      <c r="P45" t="n">
        <v>68.81999999999999</v>
      </c>
      <c r="Q45" t="n">
        <v>954.74</v>
      </c>
      <c r="R45" t="n">
        <v>87.5</v>
      </c>
      <c r="S45" t="n">
        <v>51.23</v>
      </c>
      <c r="T45" t="n">
        <v>16989.87</v>
      </c>
      <c r="U45" t="n">
        <v>0.59</v>
      </c>
      <c r="V45" t="n">
        <v>0.77</v>
      </c>
      <c r="W45" t="n">
        <v>0.15</v>
      </c>
      <c r="X45" t="n">
        <v>0.99</v>
      </c>
      <c r="Y45" t="n">
        <v>4</v>
      </c>
      <c r="Z45" t="n">
        <v>10</v>
      </c>
    </row>
    <row r="46">
      <c r="A46" t="n">
        <v>2</v>
      </c>
      <c r="B46" t="n">
        <v>95</v>
      </c>
      <c r="C46" t="inlineStr">
        <is>
          <t xml:space="preserve">CONCLUIDO	</t>
        </is>
      </c>
      <c r="D46" t="n">
        <v>12.1253</v>
      </c>
      <c r="E46" t="n">
        <v>8.25</v>
      </c>
      <c r="F46" t="n">
        <v>5.22</v>
      </c>
      <c r="G46" t="n">
        <v>20.88</v>
      </c>
      <c r="H46" t="n">
        <v>0.28</v>
      </c>
      <c r="I46" t="n">
        <v>15</v>
      </c>
      <c r="J46" t="n">
        <v>188.73</v>
      </c>
      <c r="K46" t="n">
        <v>53.44</v>
      </c>
      <c r="L46" t="n">
        <v>3</v>
      </c>
      <c r="M46" t="n">
        <v>13</v>
      </c>
      <c r="N46" t="n">
        <v>37.29</v>
      </c>
      <c r="O46" t="n">
        <v>23510.33</v>
      </c>
      <c r="P46" t="n">
        <v>57</v>
      </c>
      <c r="Q46" t="n">
        <v>955.04</v>
      </c>
      <c r="R46" t="n">
        <v>71.56</v>
      </c>
      <c r="S46" t="n">
        <v>51.23</v>
      </c>
      <c r="T46" t="n">
        <v>9076.040000000001</v>
      </c>
      <c r="U46" t="n">
        <v>0.72</v>
      </c>
      <c r="V46" t="n">
        <v>0.84</v>
      </c>
      <c r="W46" t="n">
        <v>0.13</v>
      </c>
      <c r="X46" t="n">
        <v>0.51</v>
      </c>
      <c r="Y46" t="n">
        <v>4</v>
      </c>
      <c r="Z46" t="n">
        <v>10</v>
      </c>
    </row>
    <row r="47">
      <c r="A47" t="n">
        <v>3</v>
      </c>
      <c r="B47" t="n">
        <v>95</v>
      </c>
      <c r="C47" t="inlineStr">
        <is>
          <t xml:space="preserve">CONCLUIDO	</t>
        </is>
      </c>
      <c r="D47" t="n">
        <v>12.4206</v>
      </c>
      <c r="E47" t="n">
        <v>8.050000000000001</v>
      </c>
      <c r="F47" t="n">
        <v>5.14</v>
      </c>
      <c r="G47" t="n">
        <v>25.68</v>
      </c>
      <c r="H47" t="n">
        <v>0.37</v>
      </c>
      <c r="I47" t="n">
        <v>12</v>
      </c>
      <c r="J47" t="n">
        <v>190.25</v>
      </c>
      <c r="K47" t="n">
        <v>53.44</v>
      </c>
      <c r="L47" t="n">
        <v>4</v>
      </c>
      <c r="M47" t="n">
        <v>0</v>
      </c>
      <c r="N47" t="n">
        <v>37.82</v>
      </c>
      <c r="O47" t="n">
        <v>23698.48</v>
      </c>
      <c r="P47" t="n">
        <v>51.63</v>
      </c>
      <c r="Q47" t="n">
        <v>954.71</v>
      </c>
      <c r="R47" t="n">
        <v>68.22</v>
      </c>
      <c r="S47" t="n">
        <v>51.23</v>
      </c>
      <c r="T47" t="n">
        <v>7421.31</v>
      </c>
      <c r="U47" t="n">
        <v>0.75</v>
      </c>
      <c r="V47" t="n">
        <v>0.85</v>
      </c>
      <c r="W47" t="n">
        <v>0.14</v>
      </c>
      <c r="X47" t="n">
        <v>0.43</v>
      </c>
      <c r="Y47" t="n">
        <v>4</v>
      </c>
      <c r="Z47" t="n">
        <v>10</v>
      </c>
    </row>
    <row r="48">
      <c r="A48" t="n">
        <v>0</v>
      </c>
      <c r="B48" t="n">
        <v>55</v>
      </c>
      <c r="C48" t="inlineStr">
        <is>
          <t xml:space="preserve">CONCLUIDO	</t>
        </is>
      </c>
      <c r="D48" t="n">
        <v>11.0301</v>
      </c>
      <c r="E48" t="n">
        <v>9.07</v>
      </c>
      <c r="F48" t="n">
        <v>6.03</v>
      </c>
      <c r="G48" t="n">
        <v>9.039999999999999</v>
      </c>
      <c r="H48" t="n">
        <v>0.15</v>
      </c>
      <c r="I48" t="n">
        <v>40</v>
      </c>
      <c r="J48" t="n">
        <v>116.05</v>
      </c>
      <c r="K48" t="n">
        <v>43.4</v>
      </c>
      <c r="L48" t="n">
        <v>1</v>
      </c>
      <c r="M48" t="n">
        <v>38</v>
      </c>
      <c r="N48" t="n">
        <v>16.65</v>
      </c>
      <c r="O48" t="n">
        <v>14546.17</v>
      </c>
      <c r="P48" t="n">
        <v>53.5</v>
      </c>
      <c r="Q48" t="n">
        <v>955.1900000000001</v>
      </c>
      <c r="R48" t="n">
        <v>98.29000000000001</v>
      </c>
      <c r="S48" t="n">
        <v>51.23</v>
      </c>
      <c r="T48" t="n">
        <v>22315.42</v>
      </c>
      <c r="U48" t="n">
        <v>0.52</v>
      </c>
      <c r="V48" t="n">
        <v>0.73</v>
      </c>
      <c r="W48" t="n">
        <v>0.16</v>
      </c>
      <c r="X48" t="n">
        <v>1.32</v>
      </c>
      <c r="Y48" t="n">
        <v>4</v>
      </c>
      <c r="Z48" t="n">
        <v>10</v>
      </c>
    </row>
    <row r="49">
      <c r="A49" t="n">
        <v>1</v>
      </c>
      <c r="B49" t="n">
        <v>55</v>
      </c>
      <c r="C49" t="inlineStr">
        <is>
          <t xml:space="preserve">CONCLUIDO	</t>
        </is>
      </c>
      <c r="D49" t="n">
        <v>12.6944</v>
      </c>
      <c r="E49" t="n">
        <v>7.88</v>
      </c>
      <c r="F49" t="n">
        <v>5.34</v>
      </c>
      <c r="G49" t="n">
        <v>16.86</v>
      </c>
      <c r="H49" t="n">
        <v>0.3</v>
      </c>
      <c r="I49" t="n">
        <v>19</v>
      </c>
      <c r="J49" t="n">
        <v>117.34</v>
      </c>
      <c r="K49" t="n">
        <v>43.4</v>
      </c>
      <c r="L49" t="n">
        <v>2</v>
      </c>
      <c r="M49" t="n">
        <v>0</v>
      </c>
      <c r="N49" t="n">
        <v>16.94</v>
      </c>
      <c r="O49" t="n">
        <v>14705.49</v>
      </c>
      <c r="P49" t="n">
        <v>40.88</v>
      </c>
      <c r="Q49" t="n">
        <v>954.96</v>
      </c>
      <c r="R49" t="n">
        <v>74.44</v>
      </c>
      <c r="S49" t="n">
        <v>51.23</v>
      </c>
      <c r="T49" t="n">
        <v>10495.05</v>
      </c>
      <c r="U49" t="n">
        <v>0.6899999999999999</v>
      </c>
      <c r="V49" t="n">
        <v>0.82</v>
      </c>
      <c r="W49" t="n">
        <v>0.17</v>
      </c>
      <c r="X49" t="n">
        <v>0.63</v>
      </c>
      <c r="Y49" t="n">
        <v>4</v>
      </c>
      <c r="Z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INDEX(resultados!$A$2:$ZZ$49, 1, MATCH($B$1, resultados!$A$1:$ZZ$1, 0))</f>
        <v/>
      </c>
      <c r="B7">
        <f>INDEX(resultados!$A$2:$ZZ$49, 1, MATCH($B$2, resultados!$A$1:$ZZ$1, 0))</f>
        <v/>
      </c>
      <c r="C7">
        <f>INDEX(resultados!$A$2:$ZZ$49, 1, MATCH($B$3, resultados!$A$1:$ZZ$1, 0))</f>
        <v/>
      </c>
    </row>
    <row r="8">
      <c r="A8">
        <f>INDEX(resultados!$A$2:$ZZ$49, 2, MATCH($B$1, resultados!$A$1:$ZZ$1, 0))</f>
        <v/>
      </c>
      <c r="B8">
        <f>INDEX(resultados!$A$2:$ZZ$49, 2, MATCH($B$2, resultados!$A$1:$ZZ$1, 0))</f>
        <v/>
      </c>
      <c r="C8">
        <f>INDEX(resultados!$A$2:$ZZ$49, 2, MATCH($B$3, resultados!$A$1:$ZZ$1, 0))</f>
        <v/>
      </c>
    </row>
    <row r="9">
      <c r="A9">
        <f>INDEX(resultados!$A$2:$ZZ$49, 3, MATCH($B$1, resultados!$A$1:$ZZ$1, 0))</f>
        <v/>
      </c>
      <c r="B9">
        <f>INDEX(resultados!$A$2:$ZZ$49, 3, MATCH($B$2, resultados!$A$1:$ZZ$1, 0))</f>
        <v/>
      </c>
      <c r="C9">
        <f>INDEX(resultados!$A$2:$ZZ$49, 3, MATCH($B$3, resultados!$A$1:$ZZ$1, 0))</f>
        <v/>
      </c>
    </row>
    <row r="10">
      <c r="A10">
        <f>INDEX(resultados!$A$2:$ZZ$49, 4, MATCH($B$1, resultados!$A$1:$ZZ$1, 0))</f>
        <v/>
      </c>
      <c r="B10">
        <f>INDEX(resultados!$A$2:$ZZ$49, 4, MATCH($B$2, resultados!$A$1:$ZZ$1, 0))</f>
        <v/>
      </c>
      <c r="C10">
        <f>INDEX(resultados!$A$2:$ZZ$49, 4, MATCH($B$3, resultados!$A$1:$ZZ$1, 0))</f>
        <v/>
      </c>
    </row>
    <row r="11">
      <c r="A11">
        <f>INDEX(resultados!$A$2:$ZZ$49, 5, MATCH($B$1, resultados!$A$1:$ZZ$1, 0))</f>
        <v/>
      </c>
      <c r="B11">
        <f>INDEX(resultados!$A$2:$ZZ$49, 5, MATCH($B$2, resultados!$A$1:$ZZ$1, 0))</f>
        <v/>
      </c>
      <c r="C11">
        <f>INDEX(resultados!$A$2:$ZZ$49, 5, MATCH($B$3, resultados!$A$1:$ZZ$1, 0))</f>
        <v/>
      </c>
    </row>
    <row r="12">
      <c r="A12">
        <f>INDEX(resultados!$A$2:$ZZ$49, 6, MATCH($B$1, resultados!$A$1:$ZZ$1, 0))</f>
        <v/>
      </c>
      <c r="B12">
        <f>INDEX(resultados!$A$2:$ZZ$49, 6, MATCH($B$2, resultados!$A$1:$ZZ$1, 0))</f>
        <v/>
      </c>
      <c r="C12">
        <f>INDEX(resultados!$A$2:$ZZ$49, 6, MATCH($B$3, resultados!$A$1:$ZZ$1, 0))</f>
        <v/>
      </c>
    </row>
    <row r="13">
      <c r="A13">
        <f>INDEX(resultados!$A$2:$ZZ$49, 7, MATCH($B$1, resultados!$A$1:$ZZ$1, 0))</f>
        <v/>
      </c>
      <c r="B13">
        <f>INDEX(resultados!$A$2:$ZZ$49, 7, MATCH($B$2, resultados!$A$1:$ZZ$1, 0))</f>
        <v/>
      </c>
      <c r="C13">
        <f>INDEX(resultados!$A$2:$ZZ$49, 7, MATCH($B$3, resultados!$A$1:$ZZ$1, 0))</f>
        <v/>
      </c>
    </row>
    <row r="14">
      <c r="A14">
        <f>INDEX(resultados!$A$2:$ZZ$49, 8, MATCH($B$1, resultados!$A$1:$ZZ$1, 0))</f>
        <v/>
      </c>
      <c r="B14">
        <f>INDEX(resultados!$A$2:$ZZ$49, 8, MATCH($B$2, resultados!$A$1:$ZZ$1, 0))</f>
        <v/>
      </c>
      <c r="C14">
        <f>INDEX(resultados!$A$2:$ZZ$49, 8, MATCH($B$3, resultados!$A$1:$ZZ$1, 0))</f>
        <v/>
      </c>
    </row>
    <row r="15">
      <c r="A15">
        <f>INDEX(resultados!$A$2:$ZZ$49, 9, MATCH($B$1, resultados!$A$1:$ZZ$1, 0))</f>
        <v/>
      </c>
      <c r="B15">
        <f>INDEX(resultados!$A$2:$ZZ$49, 9, MATCH($B$2, resultados!$A$1:$ZZ$1, 0))</f>
        <v/>
      </c>
      <c r="C15">
        <f>INDEX(resultados!$A$2:$ZZ$49, 9, MATCH($B$3, resultados!$A$1:$ZZ$1, 0))</f>
        <v/>
      </c>
    </row>
    <row r="16">
      <c r="A16">
        <f>INDEX(resultados!$A$2:$ZZ$49, 10, MATCH($B$1, resultados!$A$1:$ZZ$1, 0))</f>
        <v/>
      </c>
      <c r="B16">
        <f>INDEX(resultados!$A$2:$ZZ$49, 10, MATCH($B$2, resultados!$A$1:$ZZ$1, 0))</f>
        <v/>
      </c>
      <c r="C16">
        <f>INDEX(resultados!$A$2:$ZZ$49, 10, MATCH($B$3, resultados!$A$1:$ZZ$1, 0))</f>
        <v/>
      </c>
    </row>
    <row r="17">
      <c r="A17">
        <f>INDEX(resultados!$A$2:$ZZ$49, 11, MATCH($B$1, resultados!$A$1:$ZZ$1, 0))</f>
        <v/>
      </c>
      <c r="B17">
        <f>INDEX(resultados!$A$2:$ZZ$49, 11, MATCH($B$2, resultados!$A$1:$ZZ$1, 0))</f>
        <v/>
      </c>
      <c r="C17">
        <f>INDEX(resultados!$A$2:$ZZ$49, 11, MATCH($B$3, resultados!$A$1:$ZZ$1, 0))</f>
        <v/>
      </c>
    </row>
    <row r="18">
      <c r="A18">
        <f>INDEX(resultados!$A$2:$ZZ$49, 12, MATCH($B$1, resultados!$A$1:$ZZ$1, 0))</f>
        <v/>
      </c>
      <c r="B18">
        <f>INDEX(resultados!$A$2:$ZZ$49, 12, MATCH($B$2, resultados!$A$1:$ZZ$1, 0))</f>
        <v/>
      </c>
      <c r="C18">
        <f>INDEX(resultados!$A$2:$ZZ$49, 12, MATCH($B$3, resultados!$A$1:$ZZ$1, 0))</f>
        <v/>
      </c>
    </row>
    <row r="19">
      <c r="A19">
        <f>INDEX(resultados!$A$2:$ZZ$49, 13, MATCH($B$1, resultados!$A$1:$ZZ$1, 0))</f>
        <v/>
      </c>
      <c r="B19">
        <f>INDEX(resultados!$A$2:$ZZ$49, 13, MATCH($B$2, resultados!$A$1:$ZZ$1, 0))</f>
        <v/>
      </c>
      <c r="C19">
        <f>INDEX(resultados!$A$2:$ZZ$49, 13, MATCH($B$3, resultados!$A$1:$ZZ$1, 0))</f>
        <v/>
      </c>
    </row>
    <row r="20">
      <c r="A20">
        <f>INDEX(resultados!$A$2:$ZZ$49, 14, MATCH($B$1, resultados!$A$1:$ZZ$1, 0))</f>
        <v/>
      </c>
      <c r="B20">
        <f>INDEX(resultados!$A$2:$ZZ$49, 14, MATCH($B$2, resultados!$A$1:$ZZ$1, 0))</f>
        <v/>
      </c>
      <c r="C20">
        <f>INDEX(resultados!$A$2:$ZZ$49, 14, MATCH($B$3, resultados!$A$1:$ZZ$1, 0))</f>
        <v/>
      </c>
    </row>
    <row r="21">
      <c r="A21">
        <f>INDEX(resultados!$A$2:$ZZ$49, 15, MATCH($B$1, resultados!$A$1:$ZZ$1, 0))</f>
        <v/>
      </c>
      <c r="B21">
        <f>INDEX(resultados!$A$2:$ZZ$49, 15, MATCH($B$2, resultados!$A$1:$ZZ$1, 0))</f>
        <v/>
      </c>
      <c r="C21">
        <f>INDEX(resultados!$A$2:$ZZ$49, 15, MATCH($B$3, resultados!$A$1:$ZZ$1, 0))</f>
        <v/>
      </c>
    </row>
    <row r="22">
      <c r="A22">
        <f>INDEX(resultados!$A$2:$ZZ$49, 16, MATCH($B$1, resultados!$A$1:$ZZ$1, 0))</f>
        <v/>
      </c>
      <c r="B22">
        <f>INDEX(resultados!$A$2:$ZZ$49, 16, MATCH($B$2, resultados!$A$1:$ZZ$1, 0))</f>
        <v/>
      </c>
      <c r="C22">
        <f>INDEX(resultados!$A$2:$ZZ$49, 16, MATCH($B$3, resultados!$A$1:$ZZ$1, 0))</f>
        <v/>
      </c>
    </row>
    <row r="23">
      <c r="A23">
        <f>INDEX(resultados!$A$2:$ZZ$49, 17, MATCH($B$1, resultados!$A$1:$ZZ$1, 0))</f>
        <v/>
      </c>
      <c r="B23">
        <f>INDEX(resultados!$A$2:$ZZ$49, 17, MATCH($B$2, resultados!$A$1:$ZZ$1, 0))</f>
        <v/>
      </c>
      <c r="C23">
        <f>INDEX(resultados!$A$2:$ZZ$49, 17, MATCH($B$3, resultados!$A$1:$ZZ$1, 0))</f>
        <v/>
      </c>
    </row>
    <row r="24">
      <c r="A24">
        <f>INDEX(resultados!$A$2:$ZZ$49, 18, MATCH($B$1, resultados!$A$1:$ZZ$1, 0))</f>
        <v/>
      </c>
      <c r="B24">
        <f>INDEX(resultados!$A$2:$ZZ$49, 18, MATCH($B$2, resultados!$A$1:$ZZ$1, 0))</f>
        <v/>
      </c>
      <c r="C24">
        <f>INDEX(resultados!$A$2:$ZZ$49, 18, MATCH($B$3, resultados!$A$1:$ZZ$1, 0))</f>
        <v/>
      </c>
    </row>
    <row r="25">
      <c r="A25">
        <f>INDEX(resultados!$A$2:$ZZ$49, 19, MATCH($B$1, resultados!$A$1:$ZZ$1, 0))</f>
        <v/>
      </c>
      <c r="B25">
        <f>INDEX(resultados!$A$2:$ZZ$49, 19, MATCH($B$2, resultados!$A$1:$ZZ$1, 0))</f>
        <v/>
      </c>
      <c r="C25">
        <f>INDEX(resultados!$A$2:$ZZ$49, 19, MATCH($B$3, resultados!$A$1:$ZZ$1, 0))</f>
        <v/>
      </c>
    </row>
    <row r="26">
      <c r="A26">
        <f>INDEX(resultados!$A$2:$ZZ$49, 20, MATCH($B$1, resultados!$A$1:$ZZ$1, 0))</f>
        <v/>
      </c>
      <c r="B26">
        <f>INDEX(resultados!$A$2:$ZZ$49, 20, MATCH($B$2, resultados!$A$1:$ZZ$1, 0))</f>
        <v/>
      </c>
      <c r="C26">
        <f>INDEX(resultados!$A$2:$ZZ$49, 20, MATCH($B$3, resultados!$A$1:$ZZ$1, 0))</f>
        <v/>
      </c>
    </row>
    <row r="27">
      <c r="A27">
        <f>INDEX(resultados!$A$2:$ZZ$49, 21, MATCH($B$1, resultados!$A$1:$ZZ$1, 0))</f>
        <v/>
      </c>
      <c r="B27">
        <f>INDEX(resultados!$A$2:$ZZ$49, 21, MATCH($B$2, resultados!$A$1:$ZZ$1, 0))</f>
        <v/>
      </c>
      <c r="C27">
        <f>INDEX(resultados!$A$2:$ZZ$49, 21, MATCH($B$3, resultados!$A$1:$ZZ$1, 0))</f>
        <v/>
      </c>
    </row>
    <row r="28">
      <c r="A28">
        <f>INDEX(resultados!$A$2:$ZZ$49, 22, MATCH($B$1, resultados!$A$1:$ZZ$1, 0))</f>
        <v/>
      </c>
      <c r="B28">
        <f>INDEX(resultados!$A$2:$ZZ$49, 22, MATCH($B$2, resultados!$A$1:$ZZ$1, 0))</f>
        <v/>
      </c>
      <c r="C28">
        <f>INDEX(resultados!$A$2:$ZZ$49, 22, MATCH($B$3, resultados!$A$1:$ZZ$1, 0))</f>
        <v/>
      </c>
    </row>
    <row r="29">
      <c r="A29">
        <f>INDEX(resultados!$A$2:$ZZ$49, 23, MATCH($B$1, resultados!$A$1:$ZZ$1, 0))</f>
        <v/>
      </c>
      <c r="B29">
        <f>INDEX(resultados!$A$2:$ZZ$49, 23, MATCH($B$2, resultados!$A$1:$ZZ$1, 0))</f>
        <v/>
      </c>
      <c r="C29">
        <f>INDEX(resultados!$A$2:$ZZ$49, 23, MATCH($B$3, resultados!$A$1:$ZZ$1, 0))</f>
        <v/>
      </c>
    </row>
    <row r="30">
      <c r="A30">
        <f>INDEX(resultados!$A$2:$ZZ$49, 24, MATCH($B$1, resultados!$A$1:$ZZ$1, 0))</f>
        <v/>
      </c>
      <c r="B30">
        <f>INDEX(resultados!$A$2:$ZZ$49, 24, MATCH($B$2, resultados!$A$1:$ZZ$1, 0))</f>
        <v/>
      </c>
      <c r="C30">
        <f>INDEX(resultados!$A$2:$ZZ$49, 24, MATCH($B$3, resultados!$A$1:$ZZ$1, 0))</f>
        <v/>
      </c>
    </row>
    <row r="31">
      <c r="A31">
        <f>INDEX(resultados!$A$2:$ZZ$49, 25, MATCH($B$1, resultados!$A$1:$ZZ$1, 0))</f>
        <v/>
      </c>
      <c r="B31">
        <f>INDEX(resultados!$A$2:$ZZ$49, 25, MATCH($B$2, resultados!$A$1:$ZZ$1, 0))</f>
        <v/>
      </c>
      <c r="C31">
        <f>INDEX(resultados!$A$2:$ZZ$49, 25, MATCH($B$3, resultados!$A$1:$ZZ$1, 0))</f>
        <v/>
      </c>
    </row>
    <row r="32">
      <c r="A32">
        <f>INDEX(resultados!$A$2:$ZZ$49, 26, MATCH($B$1, resultados!$A$1:$ZZ$1, 0))</f>
        <v/>
      </c>
      <c r="B32">
        <f>INDEX(resultados!$A$2:$ZZ$49, 26, MATCH($B$2, resultados!$A$1:$ZZ$1, 0))</f>
        <v/>
      </c>
      <c r="C32">
        <f>INDEX(resultados!$A$2:$ZZ$49, 26, MATCH($B$3, resultados!$A$1:$ZZ$1, 0))</f>
        <v/>
      </c>
    </row>
    <row r="33">
      <c r="A33">
        <f>INDEX(resultados!$A$2:$ZZ$49, 27, MATCH($B$1, resultados!$A$1:$ZZ$1, 0))</f>
        <v/>
      </c>
      <c r="B33">
        <f>INDEX(resultados!$A$2:$ZZ$49, 27, MATCH($B$2, resultados!$A$1:$ZZ$1, 0))</f>
        <v/>
      </c>
      <c r="C33">
        <f>INDEX(resultados!$A$2:$ZZ$49, 27, MATCH($B$3, resultados!$A$1:$ZZ$1, 0))</f>
        <v/>
      </c>
    </row>
    <row r="34">
      <c r="A34">
        <f>INDEX(resultados!$A$2:$ZZ$49, 28, MATCH($B$1, resultados!$A$1:$ZZ$1, 0))</f>
        <v/>
      </c>
      <c r="B34">
        <f>INDEX(resultados!$A$2:$ZZ$49, 28, MATCH($B$2, resultados!$A$1:$ZZ$1, 0))</f>
        <v/>
      </c>
      <c r="C34">
        <f>INDEX(resultados!$A$2:$ZZ$49, 28, MATCH($B$3, resultados!$A$1:$ZZ$1, 0))</f>
        <v/>
      </c>
    </row>
    <row r="35">
      <c r="A35">
        <f>INDEX(resultados!$A$2:$ZZ$49, 29, MATCH($B$1, resultados!$A$1:$ZZ$1, 0))</f>
        <v/>
      </c>
      <c r="B35">
        <f>INDEX(resultados!$A$2:$ZZ$49, 29, MATCH($B$2, resultados!$A$1:$ZZ$1, 0))</f>
        <v/>
      </c>
      <c r="C35">
        <f>INDEX(resultados!$A$2:$ZZ$49, 29, MATCH($B$3, resultados!$A$1:$ZZ$1, 0))</f>
        <v/>
      </c>
    </row>
    <row r="36">
      <c r="A36">
        <f>INDEX(resultados!$A$2:$ZZ$49, 30, MATCH($B$1, resultados!$A$1:$ZZ$1, 0))</f>
        <v/>
      </c>
      <c r="B36">
        <f>INDEX(resultados!$A$2:$ZZ$49, 30, MATCH($B$2, resultados!$A$1:$ZZ$1, 0))</f>
        <v/>
      </c>
      <c r="C36">
        <f>INDEX(resultados!$A$2:$ZZ$49, 30, MATCH($B$3, resultados!$A$1:$ZZ$1, 0))</f>
        <v/>
      </c>
    </row>
    <row r="37">
      <c r="A37">
        <f>INDEX(resultados!$A$2:$ZZ$49, 31, MATCH($B$1, resultados!$A$1:$ZZ$1, 0))</f>
        <v/>
      </c>
      <c r="B37">
        <f>INDEX(resultados!$A$2:$ZZ$49, 31, MATCH($B$2, resultados!$A$1:$ZZ$1, 0))</f>
        <v/>
      </c>
      <c r="C37">
        <f>INDEX(resultados!$A$2:$ZZ$49, 31, MATCH($B$3, resultados!$A$1:$ZZ$1, 0))</f>
        <v/>
      </c>
    </row>
    <row r="38">
      <c r="A38">
        <f>INDEX(resultados!$A$2:$ZZ$49, 32, MATCH($B$1, resultados!$A$1:$ZZ$1, 0))</f>
        <v/>
      </c>
      <c r="B38">
        <f>INDEX(resultados!$A$2:$ZZ$49, 32, MATCH($B$2, resultados!$A$1:$ZZ$1, 0))</f>
        <v/>
      </c>
      <c r="C38">
        <f>INDEX(resultados!$A$2:$ZZ$49, 32, MATCH($B$3, resultados!$A$1:$ZZ$1, 0))</f>
        <v/>
      </c>
    </row>
    <row r="39">
      <c r="A39">
        <f>INDEX(resultados!$A$2:$ZZ$49, 33, MATCH($B$1, resultados!$A$1:$ZZ$1, 0))</f>
        <v/>
      </c>
      <c r="B39">
        <f>INDEX(resultados!$A$2:$ZZ$49, 33, MATCH($B$2, resultados!$A$1:$ZZ$1, 0))</f>
        <v/>
      </c>
      <c r="C39">
        <f>INDEX(resultados!$A$2:$ZZ$49, 33, MATCH($B$3, resultados!$A$1:$ZZ$1, 0))</f>
        <v/>
      </c>
    </row>
    <row r="40">
      <c r="A40">
        <f>INDEX(resultados!$A$2:$ZZ$49, 34, MATCH($B$1, resultados!$A$1:$ZZ$1, 0))</f>
        <v/>
      </c>
      <c r="B40">
        <f>INDEX(resultados!$A$2:$ZZ$49, 34, MATCH($B$2, resultados!$A$1:$ZZ$1, 0))</f>
        <v/>
      </c>
      <c r="C40">
        <f>INDEX(resultados!$A$2:$ZZ$49, 34, MATCH($B$3, resultados!$A$1:$ZZ$1, 0))</f>
        <v/>
      </c>
    </row>
    <row r="41">
      <c r="A41">
        <f>INDEX(resultados!$A$2:$ZZ$49, 35, MATCH($B$1, resultados!$A$1:$ZZ$1, 0))</f>
        <v/>
      </c>
      <c r="B41">
        <f>INDEX(resultados!$A$2:$ZZ$49, 35, MATCH($B$2, resultados!$A$1:$ZZ$1, 0))</f>
        <v/>
      </c>
      <c r="C41">
        <f>INDEX(resultados!$A$2:$ZZ$49, 35, MATCH($B$3, resultados!$A$1:$ZZ$1, 0))</f>
        <v/>
      </c>
    </row>
    <row r="42">
      <c r="A42">
        <f>INDEX(resultados!$A$2:$ZZ$49, 36, MATCH($B$1, resultados!$A$1:$ZZ$1, 0))</f>
        <v/>
      </c>
      <c r="B42">
        <f>INDEX(resultados!$A$2:$ZZ$49, 36, MATCH($B$2, resultados!$A$1:$ZZ$1, 0))</f>
        <v/>
      </c>
      <c r="C42">
        <f>INDEX(resultados!$A$2:$ZZ$49, 36, MATCH($B$3, resultados!$A$1:$ZZ$1, 0))</f>
        <v/>
      </c>
    </row>
    <row r="43">
      <c r="A43">
        <f>INDEX(resultados!$A$2:$ZZ$49, 37, MATCH($B$1, resultados!$A$1:$ZZ$1, 0))</f>
        <v/>
      </c>
      <c r="B43">
        <f>INDEX(resultados!$A$2:$ZZ$49, 37, MATCH($B$2, resultados!$A$1:$ZZ$1, 0))</f>
        <v/>
      </c>
      <c r="C43">
        <f>INDEX(resultados!$A$2:$ZZ$49, 37, MATCH($B$3, resultados!$A$1:$ZZ$1, 0))</f>
        <v/>
      </c>
    </row>
    <row r="44">
      <c r="A44">
        <f>INDEX(resultados!$A$2:$ZZ$49, 38, MATCH($B$1, resultados!$A$1:$ZZ$1, 0))</f>
        <v/>
      </c>
      <c r="B44">
        <f>INDEX(resultados!$A$2:$ZZ$49, 38, MATCH($B$2, resultados!$A$1:$ZZ$1, 0))</f>
        <v/>
      </c>
      <c r="C44">
        <f>INDEX(resultados!$A$2:$ZZ$49, 38, MATCH($B$3, resultados!$A$1:$ZZ$1, 0))</f>
        <v/>
      </c>
    </row>
    <row r="45">
      <c r="A45">
        <f>INDEX(resultados!$A$2:$ZZ$49, 39, MATCH($B$1, resultados!$A$1:$ZZ$1, 0))</f>
        <v/>
      </c>
      <c r="B45">
        <f>INDEX(resultados!$A$2:$ZZ$49, 39, MATCH($B$2, resultados!$A$1:$ZZ$1, 0))</f>
        <v/>
      </c>
      <c r="C45">
        <f>INDEX(resultados!$A$2:$ZZ$49, 39, MATCH($B$3, resultados!$A$1:$ZZ$1, 0))</f>
        <v/>
      </c>
    </row>
    <row r="46">
      <c r="A46">
        <f>INDEX(resultados!$A$2:$ZZ$49, 40, MATCH($B$1, resultados!$A$1:$ZZ$1, 0))</f>
        <v/>
      </c>
      <c r="B46">
        <f>INDEX(resultados!$A$2:$ZZ$49, 40, MATCH($B$2, resultados!$A$1:$ZZ$1, 0))</f>
        <v/>
      </c>
      <c r="C46">
        <f>INDEX(resultados!$A$2:$ZZ$49, 40, MATCH($B$3, resultados!$A$1:$ZZ$1, 0))</f>
        <v/>
      </c>
    </row>
    <row r="47">
      <c r="A47">
        <f>INDEX(resultados!$A$2:$ZZ$49, 41, MATCH($B$1, resultados!$A$1:$ZZ$1, 0))</f>
        <v/>
      </c>
      <c r="B47">
        <f>INDEX(resultados!$A$2:$ZZ$49, 41, MATCH($B$2, resultados!$A$1:$ZZ$1, 0))</f>
        <v/>
      </c>
      <c r="C47">
        <f>INDEX(resultados!$A$2:$ZZ$49, 41, MATCH($B$3, resultados!$A$1:$ZZ$1, 0))</f>
        <v/>
      </c>
    </row>
    <row r="48">
      <c r="A48">
        <f>INDEX(resultados!$A$2:$ZZ$49, 42, MATCH($B$1, resultados!$A$1:$ZZ$1, 0))</f>
        <v/>
      </c>
      <c r="B48">
        <f>INDEX(resultados!$A$2:$ZZ$49, 42, MATCH($B$2, resultados!$A$1:$ZZ$1, 0))</f>
        <v/>
      </c>
      <c r="C48">
        <f>INDEX(resultados!$A$2:$ZZ$49, 42, MATCH($B$3, resultados!$A$1:$ZZ$1, 0))</f>
        <v/>
      </c>
    </row>
    <row r="49">
      <c r="A49">
        <f>INDEX(resultados!$A$2:$ZZ$49, 43, MATCH($B$1, resultados!$A$1:$ZZ$1, 0))</f>
        <v/>
      </c>
      <c r="B49">
        <f>INDEX(resultados!$A$2:$ZZ$49, 43, MATCH($B$2, resultados!$A$1:$ZZ$1, 0))</f>
        <v/>
      </c>
      <c r="C49">
        <f>INDEX(resultados!$A$2:$ZZ$49, 43, MATCH($B$3, resultados!$A$1:$ZZ$1, 0))</f>
        <v/>
      </c>
    </row>
    <row r="50">
      <c r="A50">
        <f>INDEX(resultados!$A$2:$ZZ$49, 44, MATCH($B$1, resultados!$A$1:$ZZ$1, 0))</f>
        <v/>
      </c>
      <c r="B50">
        <f>INDEX(resultados!$A$2:$ZZ$49, 44, MATCH($B$2, resultados!$A$1:$ZZ$1, 0))</f>
        <v/>
      </c>
      <c r="C50">
        <f>INDEX(resultados!$A$2:$ZZ$49, 44, MATCH($B$3, resultados!$A$1:$ZZ$1, 0))</f>
        <v/>
      </c>
    </row>
    <row r="51">
      <c r="A51">
        <f>INDEX(resultados!$A$2:$ZZ$49, 45, MATCH($B$1, resultados!$A$1:$ZZ$1, 0))</f>
        <v/>
      </c>
      <c r="B51">
        <f>INDEX(resultados!$A$2:$ZZ$49, 45, MATCH($B$2, resultados!$A$1:$ZZ$1, 0))</f>
        <v/>
      </c>
      <c r="C51">
        <f>INDEX(resultados!$A$2:$ZZ$49, 45, MATCH($B$3, resultados!$A$1:$ZZ$1, 0))</f>
        <v/>
      </c>
    </row>
    <row r="52">
      <c r="A52">
        <f>INDEX(resultados!$A$2:$ZZ$49, 46, MATCH($B$1, resultados!$A$1:$ZZ$1, 0))</f>
        <v/>
      </c>
      <c r="B52">
        <f>INDEX(resultados!$A$2:$ZZ$49, 46, MATCH($B$2, resultados!$A$1:$ZZ$1, 0))</f>
        <v/>
      </c>
      <c r="C52">
        <f>INDEX(resultados!$A$2:$ZZ$49, 46, MATCH($B$3, resultados!$A$1:$ZZ$1, 0))</f>
        <v/>
      </c>
    </row>
    <row r="53">
      <c r="A53">
        <f>INDEX(resultados!$A$2:$ZZ$49, 47, MATCH($B$1, resultados!$A$1:$ZZ$1, 0))</f>
        <v/>
      </c>
      <c r="B53">
        <f>INDEX(resultados!$A$2:$ZZ$49, 47, MATCH($B$2, resultados!$A$1:$ZZ$1, 0))</f>
        <v/>
      </c>
      <c r="C53">
        <f>INDEX(resultados!$A$2:$ZZ$49, 47, MATCH($B$3, resultados!$A$1:$ZZ$1, 0))</f>
        <v/>
      </c>
    </row>
    <row r="54">
      <c r="A54">
        <f>INDEX(resultados!$A$2:$ZZ$49, 48, MATCH($B$1, resultados!$A$1:$ZZ$1, 0))</f>
        <v/>
      </c>
      <c r="B54">
        <f>INDEX(resultados!$A$2:$ZZ$49, 48, MATCH($B$2, resultados!$A$1:$ZZ$1, 0))</f>
        <v/>
      </c>
      <c r="C54">
        <f>INDEX(resultados!$A$2:$ZZ$49, 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11.8655</v>
      </c>
      <c r="E2" t="n">
        <v>8.43</v>
      </c>
      <c r="F2" t="n">
        <v>6.07</v>
      </c>
      <c r="G2" t="n">
        <v>11.04</v>
      </c>
      <c r="H2" t="n">
        <v>0.24</v>
      </c>
      <c r="I2" t="n">
        <v>33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34.43</v>
      </c>
      <c r="Q2" t="n">
        <v>956.08</v>
      </c>
      <c r="R2" t="n">
        <v>98.90000000000001</v>
      </c>
      <c r="S2" t="n">
        <v>51.23</v>
      </c>
      <c r="T2" t="n">
        <v>22654.99</v>
      </c>
      <c r="U2" t="n">
        <v>0.52</v>
      </c>
      <c r="V2" t="n">
        <v>0.72</v>
      </c>
      <c r="W2" t="n">
        <v>0.2</v>
      </c>
      <c r="X2" t="n">
        <v>1.36</v>
      </c>
      <c r="Y2" t="n">
        <v>4</v>
      </c>
      <c r="Z2" t="n">
        <v>10</v>
      </c>
      <c r="AA2" t="n">
        <v>11.1412322953622</v>
      </c>
      <c r="AB2" t="n">
        <v>15.24392554301698</v>
      </c>
      <c r="AC2" t="n">
        <v>13.78906668416362</v>
      </c>
      <c r="AD2" t="n">
        <v>11141.2322953622</v>
      </c>
      <c r="AE2" t="n">
        <v>15243.92554301698</v>
      </c>
      <c r="AF2" t="n">
        <v>4.648966129832616e-05</v>
      </c>
      <c r="AG2" t="n">
        <v>0.35125</v>
      </c>
      <c r="AH2" t="n">
        <v>13789.06668416362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10.3848</v>
      </c>
      <c r="E2" t="n">
        <v>9.630000000000001</v>
      </c>
      <c r="F2" t="n">
        <v>7.21</v>
      </c>
      <c r="G2" t="n">
        <v>6.65</v>
      </c>
      <c r="H2" t="n">
        <v>0.43</v>
      </c>
      <c r="I2" t="n">
        <v>65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28.25</v>
      </c>
      <c r="Q2" t="n">
        <v>956.58</v>
      </c>
      <c r="R2" t="n">
        <v>135.01</v>
      </c>
      <c r="S2" t="n">
        <v>51.23</v>
      </c>
      <c r="T2" t="n">
        <v>40553.48</v>
      </c>
      <c r="U2" t="n">
        <v>0.38</v>
      </c>
      <c r="V2" t="n">
        <v>0.61</v>
      </c>
      <c r="W2" t="n">
        <v>0.3</v>
      </c>
      <c r="X2" t="n">
        <v>2.5</v>
      </c>
      <c r="Y2" t="n">
        <v>4</v>
      </c>
      <c r="Z2" t="n">
        <v>10</v>
      </c>
      <c r="AA2" t="n">
        <v>11.35727870981527</v>
      </c>
      <c r="AB2" t="n">
        <v>15.53952977856536</v>
      </c>
      <c r="AC2" t="n">
        <v>14.05645886635529</v>
      </c>
      <c r="AD2" t="n">
        <v>11357.27870981527</v>
      </c>
      <c r="AE2" t="n">
        <v>15539.52977856536</v>
      </c>
      <c r="AF2" t="n">
        <v>5.381388493993398e-05</v>
      </c>
      <c r="AG2" t="n">
        <v>0.4012500000000001</v>
      </c>
      <c r="AH2" t="n">
        <v>14056.45886635529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9.6881</v>
      </c>
      <c r="E2" t="n">
        <v>10.32</v>
      </c>
      <c r="F2" t="n">
        <v>6.59</v>
      </c>
      <c r="G2" t="n">
        <v>7.61</v>
      </c>
      <c r="H2" t="n">
        <v>0.12</v>
      </c>
      <c r="I2" t="n">
        <v>52</v>
      </c>
      <c r="J2" t="n">
        <v>141.81</v>
      </c>
      <c r="K2" t="n">
        <v>47.83</v>
      </c>
      <c r="L2" t="n">
        <v>1</v>
      </c>
      <c r="M2" t="n">
        <v>50</v>
      </c>
      <c r="N2" t="n">
        <v>22.98</v>
      </c>
      <c r="O2" t="n">
        <v>17723.39</v>
      </c>
      <c r="P2" t="n">
        <v>69.81999999999999</v>
      </c>
      <c r="Q2" t="n">
        <v>955.59</v>
      </c>
      <c r="R2" t="n">
        <v>117.2</v>
      </c>
      <c r="S2" t="n">
        <v>51.23</v>
      </c>
      <c r="T2" t="n">
        <v>31711.08</v>
      </c>
      <c r="U2" t="n">
        <v>0.44</v>
      </c>
      <c r="V2" t="n">
        <v>0.66</v>
      </c>
      <c r="W2" t="n">
        <v>0.19</v>
      </c>
      <c r="X2" t="n">
        <v>1.88</v>
      </c>
      <c r="Y2" t="n">
        <v>4</v>
      </c>
      <c r="Z2" t="n">
        <v>10</v>
      </c>
      <c r="AA2" t="n">
        <v>20.46334867570824</v>
      </c>
      <c r="AB2" t="n">
        <v>27.99885643729395</v>
      </c>
      <c r="AC2" t="n">
        <v>25.32668487558669</v>
      </c>
      <c r="AD2" t="n">
        <v>20463.34867570824</v>
      </c>
      <c r="AE2" t="n">
        <v>27998.85643729394</v>
      </c>
      <c r="AF2" t="n">
        <v>2.696987214364476e-05</v>
      </c>
      <c r="AG2" t="n">
        <v>0.43</v>
      </c>
      <c r="AH2" t="n">
        <v>25326.68487558669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12.3474</v>
      </c>
      <c r="E3" t="n">
        <v>8.1</v>
      </c>
      <c r="F3" t="n">
        <v>5.32</v>
      </c>
      <c r="G3" t="n">
        <v>16.81</v>
      </c>
      <c r="H3" t="n">
        <v>0.25</v>
      </c>
      <c r="I3" t="n">
        <v>19</v>
      </c>
      <c r="J3" t="n">
        <v>143.17</v>
      </c>
      <c r="K3" t="n">
        <v>47.83</v>
      </c>
      <c r="L3" t="n">
        <v>2</v>
      </c>
      <c r="M3" t="n">
        <v>17</v>
      </c>
      <c r="N3" t="n">
        <v>23.34</v>
      </c>
      <c r="O3" t="n">
        <v>17891.86</v>
      </c>
      <c r="P3" t="n">
        <v>48.26</v>
      </c>
      <c r="Q3" t="n">
        <v>954.77</v>
      </c>
      <c r="R3" t="n">
        <v>75.06999999999999</v>
      </c>
      <c r="S3" t="n">
        <v>51.23</v>
      </c>
      <c r="T3" t="n">
        <v>10811.15</v>
      </c>
      <c r="U3" t="n">
        <v>0.68</v>
      </c>
      <c r="V3" t="n">
        <v>0.82</v>
      </c>
      <c r="W3" t="n">
        <v>0.13</v>
      </c>
      <c r="X3" t="n">
        <v>0.61</v>
      </c>
      <c r="Y3" t="n">
        <v>4</v>
      </c>
      <c r="Z3" t="n">
        <v>10</v>
      </c>
      <c r="AA3" t="n">
        <v>13.04482294057911</v>
      </c>
      <c r="AB3" t="n">
        <v>17.84850224434954</v>
      </c>
      <c r="AC3" t="n">
        <v>16.14506624065599</v>
      </c>
      <c r="AD3" t="n">
        <v>13044.82294057911</v>
      </c>
      <c r="AE3" t="n">
        <v>17848.50224434954</v>
      </c>
      <c r="AF3" t="n">
        <v>3.437286973776481e-05</v>
      </c>
      <c r="AG3" t="n">
        <v>0.3375</v>
      </c>
      <c r="AH3" t="n">
        <v>16145.06624065599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12.6276</v>
      </c>
      <c r="E4" t="n">
        <v>7.92</v>
      </c>
      <c r="F4" t="n">
        <v>5.26</v>
      </c>
      <c r="G4" t="n">
        <v>21.03</v>
      </c>
      <c r="H4" t="n">
        <v>0.37</v>
      </c>
      <c r="I4" t="n">
        <v>15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45.34</v>
      </c>
      <c r="Q4" t="n">
        <v>954.84</v>
      </c>
      <c r="R4" t="n">
        <v>72.23999999999999</v>
      </c>
      <c r="S4" t="n">
        <v>51.23</v>
      </c>
      <c r="T4" t="n">
        <v>9416.709999999999</v>
      </c>
      <c r="U4" t="n">
        <v>0.71</v>
      </c>
      <c r="V4" t="n">
        <v>0.83</v>
      </c>
      <c r="W4" t="n">
        <v>0.15</v>
      </c>
      <c r="X4" t="n">
        <v>0.55</v>
      </c>
      <c r="Y4" t="n">
        <v>4</v>
      </c>
      <c r="Z4" t="n">
        <v>10</v>
      </c>
      <c r="AA4" t="n">
        <v>12.4231355024169</v>
      </c>
      <c r="AB4" t="n">
        <v>16.99788206457789</v>
      </c>
      <c r="AC4" t="n">
        <v>15.37562805696753</v>
      </c>
      <c r="AD4" t="n">
        <v>12423.1355024169</v>
      </c>
      <c r="AE4" t="n">
        <v>16997.88206457789</v>
      </c>
      <c r="AF4" t="n">
        <v>3.515289452845125e-05</v>
      </c>
      <c r="AG4" t="n">
        <v>0.33</v>
      </c>
      <c r="AH4" t="n">
        <v>15375.62805696753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8.242100000000001</v>
      </c>
      <c r="E2" t="n">
        <v>12.13</v>
      </c>
      <c r="F2" t="n">
        <v>7.29</v>
      </c>
      <c r="G2" t="n">
        <v>6.44</v>
      </c>
      <c r="H2" t="n">
        <v>0.1</v>
      </c>
      <c r="I2" t="n">
        <v>68</v>
      </c>
      <c r="J2" t="n">
        <v>176.73</v>
      </c>
      <c r="K2" t="n">
        <v>52.44</v>
      </c>
      <c r="L2" t="n">
        <v>1</v>
      </c>
      <c r="M2" t="n">
        <v>66</v>
      </c>
      <c r="N2" t="n">
        <v>33.29</v>
      </c>
      <c r="O2" t="n">
        <v>22031.19</v>
      </c>
      <c r="P2" t="n">
        <v>91.73</v>
      </c>
      <c r="Q2" t="n">
        <v>955.74</v>
      </c>
      <c r="R2" t="n">
        <v>140.79</v>
      </c>
      <c r="S2" t="n">
        <v>51.23</v>
      </c>
      <c r="T2" t="n">
        <v>43426.15</v>
      </c>
      <c r="U2" t="n">
        <v>0.36</v>
      </c>
      <c r="V2" t="n">
        <v>0.6</v>
      </c>
      <c r="W2" t="n">
        <v>0.22</v>
      </c>
      <c r="X2" t="n">
        <v>2.58</v>
      </c>
      <c r="Y2" t="n">
        <v>4</v>
      </c>
      <c r="Z2" t="n">
        <v>10</v>
      </c>
      <c r="AA2" t="n">
        <v>29.13410128252539</v>
      </c>
      <c r="AB2" t="n">
        <v>39.86256268049141</v>
      </c>
      <c r="AC2" t="n">
        <v>36.05813564578499</v>
      </c>
      <c r="AD2" t="n">
        <v>29134.10128252539</v>
      </c>
      <c r="AE2" t="n">
        <v>39862.56268049141</v>
      </c>
      <c r="AF2" t="n">
        <v>2.073255215761636e-05</v>
      </c>
      <c r="AG2" t="n">
        <v>0.5054166666666667</v>
      </c>
      <c r="AH2" t="n">
        <v>36058.13564578498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11.1912</v>
      </c>
      <c r="E3" t="n">
        <v>8.94</v>
      </c>
      <c r="F3" t="n">
        <v>5.63</v>
      </c>
      <c r="G3" t="n">
        <v>13.5</v>
      </c>
      <c r="H3" t="n">
        <v>0.2</v>
      </c>
      <c r="I3" t="n">
        <v>25</v>
      </c>
      <c r="J3" t="n">
        <v>178.21</v>
      </c>
      <c r="K3" t="n">
        <v>52.44</v>
      </c>
      <c r="L3" t="n">
        <v>2</v>
      </c>
      <c r="M3" t="n">
        <v>23</v>
      </c>
      <c r="N3" t="n">
        <v>33.77</v>
      </c>
      <c r="O3" t="n">
        <v>22213.89</v>
      </c>
      <c r="P3" t="n">
        <v>64.90000000000001</v>
      </c>
      <c r="Q3" t="n">
        <v>954.86</v>
      </c>
      <c r="R3" t="n">
        <v>85.05</v>
      </c>
      <c r="S3" t="n">
        <v>51.23</v>
      </c>
      <c r="T3" t="n">
        <v>15773.11</v>
      </c>
      <c r="U3" t="n">
        <v>0.6</v>
      </c>
      <c r="V3" t="n">
        <v>0.78</v>
      </c>
      <c r="W3" t="n">
        <v>0.15</v>
      </c>
      <c r="X3" t="n">
        <v>0.92</v>
      </c>
      <c r="Y3" t="n">
        <v>4</v>
      </c>
      <c r="Z3" t="n">
        <v>10</v>
      </c>
      <c r="AA3" t="n">
        <v>17.0287445370344</v>
      </c>
      <c r="AB3" t="n">
        <v>23.29947953060568</v>
      </c>
      <c r="AC3" t="n">
        <v>21.07580990534301</v>
      </c>
      <c r="AD3" t="n">
        <v>17028.7445370344</v>
      </c>
      <c r="AE3" t="n">
        <v>23299.47953060568</v>
      </c>
      <c r="AF3" t="n">
        <v>2.815085205303457e-05</v>
      </c>
      <c r="AG3" t="n">
        <v>0.3725</v>
      </c>
      <c r="AH3" t="n">
        <v>21075.80990534302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12.372</v>
      </c>
      <c r="E4" t="n">
        <v>8.08</v>
      </c>
      <c r="F4" t="n">
        <v>5.16</v>
      </c>
      <c r="G4" t="n">
        <v>22.13</v>
      </c>
      <c r="H4" t="n">
        <v>0.3</v>
      </c>
      <c r="I4" t="n">
        <v>14</v>
      </c>
      <c r="J4" t="n">
        <v>179.7</v>
      </c>
      <c r="K4" t="n">
        <v>52.44</v>
      </c>
      <c r="L4" t="n">
        <v>3</v>
      </c>
      <c r="M4" t="n">
        <v>12</v>
      </c>
      <c r="N4" t="n">
        <v>34.26</v>
      </c>
      <c r="O4" t="n">
        <v>22397.24</v>
      </c>
      <c r="P4" t="n">
        <v>53</v>
      </c>
      <c r="Q4" t="n">
        <v>954.62</v>
      </c>
      <c r="R4" t="n">
        <v>69.59999999999999</v>
      </c>
      <c r="S4" t="n">
        <v>51.23</v>
      </c>
      <c r="T4" t="n">
        <v>8101.83</v>
      </c>
      <c r="U4" t="n">
        <v>0.74</v>
      </c>
      <c r="V4" t="n">
        <v>0.85</v>
      </c>
      <c r="W4" t="n">
        <v>0.13</v>
      </c>
      <c r="X4" t="n">
        <v>0.46</v>
      </c>
      <c r="Y4" t="n">
        <v>4</v>
      </c>
      <c r="Z4" t="n">
        <v>10</v>
      </c>
      <c r="AA4" t="n">
        <v>13.83912895374509</v>
      </c>
      <c r="AB4" t="n">
        <v>18.93530677382543</v>
      </c>
      <c r="AC4" t="n">
        <v>17.12814767120566</v>
      </c>
      <c r="AD4" t="n">
        <v>13839.12895374509</v>
      </c>
      <c r="AE4" t="n">
        <v>18935.30677382543</v>
      </c>
      <c r="AF4" t="n">
        <v>3.112108992781325e-05</v>
      </c>
      <c r="AG4" t="n">
        <v>0.3366666666666667</v>
      </c>
      <c r="AH4" t="n">
        <v>17128.14767120566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12.4524</v>
      </c>
      <c r="E5" t="n">
        <v>8.029999999999999</v>
      </c>
      <c r="F5" t="n">
        <v>5.18</v>
      </c>
      <c r="G5" t="n">
        <v>25.92</v>
      </c>
      <c r="H5" t="n">
        <v>0.39</v>
      </c>
      <c r="I5" t="n">
        <v>12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50.58</v>
      </c>
      <c r="Q5" t="n">
        <v>955.17</v>
      </c>
      <c r="R5" t="n">
        <v>69.98999999999999</v>
      </c>
      <c r="S5" t="n">
        <v>51.23</v>
      </c>
      <c r="T5" t="n">
        <v>8307.440000000001</v>
      </c>
      <c r="U5" t="n">
        <v>0.73</v>
      </c>
      <c r="V5" t="n">
        <v>0.84</v>
      </c>
      <c r="W5" t="n">
        <v>0.14</v>
      </c>
      <c r="X5" t="n">
        <v>0.47</v>
      </c>
      <c r="Y5" t="n">
        <v>4</v>
      </c>
      <c r="Z5" t="n">
        <v>10</v>
      </c>
      <c r="AA5" t="n">
        <v>13.50713924704462</v>
      </c>
      <c r="AB5" t="n">
        <v>18.48106381078488</v>
      </c>
      <c r="AC5" t="n">
        <v>16.71725701901232</v>
      </c>
      <c r="AD5" t="n">
        <v>13507.13924704462</v>
      </c>
      <c r="AE5" t="n">
        <v>18481.06381078488</v>
      </c>
      <c r="AF5" t="n">
        <v>3.132333173432765e-05</v>
      </c>
      <c r="AG5" t="n">
        <v>0.3345833333333333</v>
      </c>
      <c r="AH5" t="n">
        <v>16717.25701901232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8.963900000000001</v>
      </c>
      <c r="E2" t="n">
        <v>11.16</v>
      </c>
      <c r="F2" t="n">
        <v>8.43</v>
      </c>
      <c r="G2" t="n">
        <v>5.21</v>
      </c>
      <c r="H2" t="n">
        <v>0.64</v>
      </c>
      <c r="I2" t="n">
        <v>97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24.47</v>
      </c>
      <c r="Q2" t="n">
        <v>958.21</v>
      </c>
      <c r="R2" t="n">
        <v>174.41</v>
      </c>
      <c r="S2" t="n">
        <v>51.23</v>
      </c>
      <c r="T2" t="n">
        <v>60090.3</v>
      </c>
      <c r="U2" t="n">
        <v>0.29</v>
      </c>
      <c r="V2" t="n">
        <v>0.52</v>
      </c>
      <c r="W2" t="n">
        <v>0.39</v>
      </c>
      <c r="X2" t="n">
        <v>3.72</v>
      </c>
      <c r="Y2" t="n">
        <v>4</v>
      </c>
      <c r="Z2" t="n">
        <v>10</v>
      </c>
      <c r="AA2" t="n">
        <v>12.36468004953392</v>
      </c>
      <c r="AB2" t="n">
        <v>16.9179007350742</v>
      </c>
      <c r="AC2" t="n">
        <v>15.30328003329517</v>
      </c>
      <c r="AD2" t="n">
        <v>12364.68004953392</v>
      </c>
      <c r="AE2" t="n">
        <v>16917.9007350742</v>
      </c>
      <c r="AF2" t="n">
        <v>5.470446722276822e-05</v>
      </c>
      <c r="AG2" t="n">
        <v>0.465</v>
      </c>
      <c r="AH2" t="n">
        <v>15303.28003329517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11.335</v>
      </c>
      <c r="E2" t="n">
        <v>8.82</v>
      </c>
      <c r="F2" t="n">
        <v>6.11</v>
      </c>
      <c r="G2" t="n">
        <v>10.48</v>
      </c>
      <c r="H2" t="n">
        <v>0.18</v>
      </c>
      <c r="I2" t="n">
        <v>35</v>
      </c>
      <c r="J2" t="n">
        <v>98.70999999999999</v>
      </c>
      <c r="K2" t="n">
        <v>39.72</v>
      </c>
      <c r="L2" t="n">
        <v>1</v>
      </c>
      <c r="M2" t="n">
        <v>33</v>
      </c>
      <c r="N2" t="n">
        <v>12.99</v>
      </c>
      <c r="O2" t="n">
        <v>12407.75</v>
      </c>
      <c r="P2" t="n">
        <v>46.6</v>
      </c>
      <c r="Q2" t="n">
        <v>955.08</v>
      </c>
      <c r="R2" t="n">
        <v>102.59</v>
      </c>
      <c r="S2" t="n">
        <v>51.23</v>
      </c>
      <c r="T2" t="n">
        <v>24489.18</v>
      </c>
      <c r="U2" t="n">
        <v>0.5</v>
      </c>
      <c r="V2" t="n">
        <v>0.72</v>
      </c>
      <c r="W2" t="n">
        <v>0.14</v>
      </c>
      <c r="X2" t="n">
        <v>1.41</v>
      </c>
      <c r="Y2" t="n">
        <v>4</v>
      </c>
      <c r="Z2" t="n">
        <v>10</v>
      </c>
      <c r="AA2" t="n">
        <v>13.70689873328459</v>
      </c>
      <c r="AB2" t="n">
        <v>18.75438355261341</v>
      </c>
      <c r="AC2" t="n">
        <v>16.96449150829424</v>
      </c>
      <c r="AD2" t="n">
        <v>13706.89873328459</v>
      </c>
      <c r="AE2" t="n">
        <v>18754.38355261341</v>
      </c>
      <c r="AF2" t="n">
        <v>3.771049925190604e-05</v>
      </c>
      <c r="AG2" t="n">
        <v>0.3675</v>
      </c>
      <c r="AH2" t="n">
        <v>16964.49150829425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12.4327</v>
      </c>
      <c r="E3" t="n">
        <v>8.039999999999999</v>
      </c>
      <c r="F3" t="n">
        <v>5.58</v>
      </c>
      <c r="G3" t="n">
        <v>14.56</v>
      </c>
      <c r="H3" t="n">
        <v>0.35</v>
      </c>
      <c r="I3" t="n">
        <v>23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38.69</v>
      </c>
      <c r="Q3" t="n">
        <v>955.23</v>
      </c>
      <c r="R3" t="n">
        <v>82.77</v>
      </c>
      <c r="S3" t="n">
        <v>51.23</v>
      </c>
      <c r="T3" t="n">
        <v>14640.25</v>
      </c>
      <c r="U3" t="n">
        <v>0.62</v>
      </c>
      <c r="V3" t="n">
        <v>0.78</v>
      </c>
      <c r="W3" t="n">
        <v>0.17</v>
      </c>
      <c r="X3" t="n">
        <v>0.87</v>
      </c>
      <c r="Y3" t="n">
        <v>4</v>
      </c>
      <c r="Z3" t="n">
        <v>10</v>
      </c>
      <c r="AA3" t="n">
        <v>11.42301076946981</v>
      </c>
      <c r="AB3" t="n">
        <v>15.62946728247807</v>
      </c>
      <c r="AC3" t="n">
        <v>14.13781286112293</v>
      </c>
      <c r="AD3" t="n">
        <v>11423.01076946981</v>
      </c>
      <c r="AE3" t="n">
        <v>15629.46728247808</v>
      </c>
      <c r="AF3" t="n">
        <v>4.136244587994461e-05</v>
      </c>
      <c r="AG3" t="n">
        <v>0.335</v>
      </c>
      <c r="AH3" t="n">
        <v>14137.81286112293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10.6819</v>
      </c>
      <c r="E2" t="n">
        <v>9.359999999999999</v>
      </c>
      <c r="F2" t="n">
        <v>6.13</v>
      </c>
      <c r="G2" t="n">
        <v>8.550000000000001</v>
      </c>
      <c r="H2" t="n">
        <v>0.14</v>
      </c>
      <c r="I2" t="n">
        <v>43</v>
      </c>
      <c r="J2" t="n">
        <v>124.63</v>
      </c>
      <c r="K2" t="n">
        <v>45</v>
      </c>
      <c r="L2" t="n">
        <v>1</v>
      </c>
      <c r="M2" t="n">
        <v>41</v>
      </c>
      <c r="N2" t="n">
        <v>18.64</v>
      </c>
      <c r="O2" t="n">
        <v>15605.44</v>
      </c>
      <c r="P2" t="n">
        <v>57.94</v>
      </c>
      <c r="Q2" t="n">
        <v>956</v>
      </c>
      <c r="R2" t="n">
        <v>101.56</v>
      </c>
      <c r="S2" t="n">
        <v>51.23</v>
      </c>
      <c r="T2" t="n">
        <v>23938.4</v>
      </c>
      <c r="U2" t="n">
        <v>0.5</v>
      </c>
      <c r="V2" t="n">
        <v>0.71</v>
      </c>
      <c r="W2" t="n">
        <v>0.17</v>
      </c>
      <c r="X2" t="n">
        <v>1.42</v>
      </c>
      <c r="Y2" t="n">
        <v>4</v>
      </c>
      <c r="Z2" t="n">
        <v>10</v>
      </c>
      <c r="AA2" t="n">
        <v>16.47259979169978</v>
      </c>
      <c r="AB2" t="n">
        <v>22.53853775469647</v>
      </c>
      <c r="AC2" t="n">
        <v>20.38749134451905</v>
      </c>
      <c r="AD2" t="n">
        <v>16472.59979169978</v>
      </c>
      <c r="AE2" t="n">
        <v>22538.53775469647</v>
      </c>
      <c r="AF2" t="n">
        <v>3.164411658993681e-05</v>
      </c>
      <c r="AG2" t="n">
        <v>0.39</v>
      </c>
      <c r="AH2" t="n">
        <v>20387.49134451905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12.4697</v>
      </c>
      <c r="E3" t="n">
        <v>8.02</v>
      </c>
      <c r="F3" t="n">
        <v>5.43</v>
      </c>
      <c r="G3" t="n">
        <v>18.09</v>
      </c>
      <c r="H3" t="n">
        <v>0.28</v>
      </c>
      <c r="I3" t="n">
        <v>18</v>
      </c>
      <c r="J3" t="n">
        <v>125.95</v>
      </c>
      <c r="K3" t="n">
        <v>45</v>
      </c>
      <c r="L3" t="n">
        <v>2</v>
      </c>
      <c r="M3" t="n">
        <v>2</v>
      </c>
      <c r="N3" t="n">
        <v>18.95</v>
      </c>
      <c r="O3" t="n">
        <v>15767.7</v>
      </c>
      <c r="P3" t="n">
        <v>42.96</v>
      </c>
      <c r="Q3" t="n">
        <v>954.85</v>
      </c>
      <c r="R3" t="n">
        <v>78.15000000000001</v>
      </c>
      <c r="S3" t="n">
        <v>51.23</v>
      </c>
      <c r="T3" t="n">
        <v>12357.58</v>
      </c>
      <c r="U3" t="n">
        <v>0.66</v>
      </c>
      <c r="V3" t="n">
        <v>0.8100000000000001</v>
      </c>
      <c r="W3" t="n">
        <v>0.15</v>
      </c>
      <c r="X3" t="n">
        <v>0.72</v>
      </c>
      <c r="Y3" t="n">
        <v>4</v>
      </c>
      <c r="Z3" t="n">
        <v>10</v>
      </c>
      <c r="AA3" t="n">
        <v>12.18269672273492</v>
      </c>
      <c r="AB3" t="n">
        <v>16.66890311870926</v>
      </c>
      <c r="AC3" t="n">
        <v>15.07804640000465</v>
      </c>
      <c r="AD3" t="n">
        <v>12182.69672273492</v>
      </c>
      <c r="AE3" t="n">
        <v>16668.90311870926</v>
      </c>
      <c r="AF3" t="n">
        <v>3.694030468751205e-05</v>
      </c>
      <c r="AG3" t="n">
        <v>0.3341666666666667</v>
      </c>
      <c r="AH3" t="n">
        <v>15078.04640000465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12.594</v>
      </c>
      <c r="E4" t="n">
        <v>7.94</v>
      </c>
      <c r="F4" t="n">
        <v>5.37</v>
      </c>
      <c r="G4" t="n">
        <v>18.97</v>
      </c>
      <c r="H4" t="n">
        <v>0.42</v>
      </c>
      <c r="I4" t="n">
        <v>17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42.71</v>
      </c>
      <c r="Q4" t="n">
        <v>954.79</v>
      </c>
      <c r="R4" t="n">
        <v>76.20999999999999</v>
      </c>
      <c r="S4" t="n">
        <v>51.23</v>
      </c>
      <c r="T4" t="n">
        <v>11392.6</v>
      </c>
      <c r="U4" t="n">
        <v>0.67</v>
      </c>
      <c r="V4" t="n">
        <v>0.8100000000000001</v>
      </c>
      <c r="W4" t="n">
        <v>0.15</v>
      </c>
      <c r="X4" t="n">
        <v>0.67</v>
      </c>
      <c r="Y4" t="n">
        <v>4</v>
      </c>
      <c r="Z4" t="n">
        <v>10</v>
      </c>
      <c r="AA4" t="n">
        <v>12.00788265735107</v>
      </c>
      <c r="AB4" t="n">
        <v>16.42971480219997</v>
      </c>
      <c r="AC4" t="n">
        <v>14.8616858807194</v>
      </c>
      <c r="AD4" t="n">
        <v>12007.88265735107</v>
      </c>
      <c r="AE4" t="n">
        <v>16429.71480219997</v>
      </c>
      <c r="AF4" t="n">
        <v>3.730853165950477e-05</v>
      </c>
      <c r="AG4" t="n">
        <v>0.3308333333333334</v>
      </c>
      <c r="AH4" t="n">
        <v>14861.6858807194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2024-09-26T13:14:38Z</dcterms:created>
  <dcterms:modified xmlns:dcterms="http://purl.org/dc/terms/" xmlns:xsi="http://www.w3.org/2001/XMLSchema-instance" xsi:type="dcterms:W3CDTF">2024-09-26T13:14:38Z</dcterms:modified>
</cp:coreProperties>
</file>