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xVal>
          <yVal>
            <numRef>
              <f>gráficos!$B$7:$B$42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2.8466</v>
      </c>
      <c r="E2" t="n">
        <v>35.13</v>
      </c>
      <c r="F2" t="n">
        <v>23.75</v>
      </c>
      <c r="G2" t="n">
        <v>6.25</v>
      </c>
      <c r="H2" t="n">
        <v>0.09</v>
      </c>
      <c r="I2" t="n">
        <v>228</v>
      </c>
      <c r="J2" t="n">
        <v>194.77</v>
      </c>
      <c r="K2" t="n">
        <v>54.38</v>
      </c>
      <c r="L2" t="n">
        <v>1</v>
      </c>
      <c r="M2" t="n">
        <v>226</v>
      </c>
      <c r="N2" t="n">
        <v>39.4</v>
      </c>
      <c r="O2" t="n">
        <v>24256.19</v>
      </c>
      <c r="P2" t="n">
        <v>308.19</v>
      </c>
      <c r="Q2" t="n">
        <v>5804.13</v>
      </c>
      <c r="R2" t="n">
        <v>482.86</v>
      </c>
      <c r="S2" t="n">
        <v>84.45999999999999</v>
      </c>
      <c r="T2" t="n">
        <v>198293.95</v>
      </c>
      <c r="U2" t="n">
        <v>0.17</v>
      </c>
      <c r="V2" t="n">
        <v>0.5</v>
      </c>
      <c r="W2" t="n">
        <v>0.51</v>
      </c>
      <c r="X2" t="n">
        <v>11.67</v>
      </c>
      <c r="Y2" t="n">
        <v>2</v>
      </c>
      <c r="Z2" t="n">
        <v>10</v>
      </c>
      <c r="AA2" t="n">
        <v>176.3529028019074</v>
      </c>
      <c r="AB2" t="n">
        <v>250.9375578626843</v>
      </c>
      <c r="AC2" t="n">
        <v>227.4311594411461</v>
      </c>
      <c r="AD2" t="n">
        <v>176352.9028019074</v>
      </c>
      <c r="AE2" t="n">
        <v>250937.5578626842</v>
      </c>
      <c r="AF2" t="n">
        <v>1.072270234137225e-05</v>
      </c>
      <c r="AG2" t="n">
        <v>1.46375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5.0541</v>
      </c>
      <c r="E3" t="n">
        <v>19.79</v>
      </c>
      <c r="F3" t="n">
        <v>14.9</v>
      </c>
      <c r="G3" t="n">
        <v>14.65</v>
      </c>
      <c r="H3" t="n">
        <v>0.18</v>
      </c>
      <c r="I3" t="n">
        <v>61</v>
      </c>
      <c r="J3" t="n">
        <v>196.32</v>
      </c>
      <c r="K3" t="n">
        <v>54.38</v>
      </c>
      <c r="L3" t="n">
        <v>2</v>
      </c>
      <c r="M3" t="n">
        <v>7</v>
      </c>
      <c r="N3" t="n">
        <v>39.95</v>
      </c>
      <c r="O3" t="n">
        <v>24447.22</v>
      </c>
      <c r="P3" t="n">
        <v>153.55</v>
      </c>
      <c r="Q3" t="n">
        <v>5801.07</v>
      </c>
      <c r="R3" t="n">
        <v>178.64</v>
      </c>
      <c r="S3" t="n">
        <v>84.45999999999999</v>
      </c>
      <c r="T3" t="n">
        <v>47020.1</v>
      </c>
      <c r="U3" t="n">
        <v>0.47</v>
      </c>
      <c r="V3" t="n">
        <v>0.8</v>
      </c>
      <c r="W3" t="n">
        <v>0.3</v>
      </c>
      <c r="X3" t="n">
        <v>2.83</v>
      </c>
      <c r="Y3" t="n">
        <v>2</v>
      </c>
      <c r="Z3" t="n">
        <v>10</v>
      </c>
      <c r="AA3" t="n">
        <v>58.60691885750819</v>
      </c>
      <c r="AB3" t="n">
        <v>83.39345062243183</v>
      </c>
      <c r="AC3" t="n">
        <v>75.58162806087228</v>
      </c>
      <c r="AD3" t="n">
        <v>58606.91885750819</v>
      </c>
      <c r="AE3" t="n">
        <v>83393.45062243183</v>
      </c>
      <c r="AF3" t="n">
        <v>1.903801373692457e-05</v>
      </c>
      <c r="AG3" t="n">
        <v>0.8245833333333333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5.1033</v>
      </c>
      <c r="E4" t="n">
        <v>19.6</v>
      </c>
      <c r="F4" t="n">
        <v>14.78</v>
      </c>
      <c r="G4" t="n">
        <v>15.03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152.06</v>
      </c>
      <c r="Q4" t="n">
        <v>5800.71</v>
      </c>
      <c r="R4" t="n">
        <v>174.57</v>
      </c>
      <c r="S4" t="n">
        <v>84.45999999999999</v>
      </c>
      <c r="T4" t="n">
        <v>44996.1</v>
      </c>
      <c r="U4" t="n">
        <v>0.48</v>
      </c>
      <c r="V4" t="n">
        <v>0.8</v>
      </c>
      <c r="W4" t="n">
        <v>0.31</v>
      </c>
      <c r="X4" t="n">
        <v>2.72</v>
      </c>
      <c r="Y4" t="n">
        <v>2</v>
      </c>
      <c r="Z4" t="n">
        <v>10</v>
      </c>
      <c r="AA4" t="n">
        <v>57.61506664358881</v>
      </c>
      <c r="AB4" t="n">
        <v>81.98211591590537</v>
      </c>
      <c r="AC4" t="n">
        <v>74.30249913573536</v>
      </c>
      <c r="AD4" t="n">
        <v>57615.06664358881</v>
      </c>
      <c r="AE4" t="n">
        <v>81982.11591590536</v>
      </c>
      <c r="AF4" t="n">
        <v>1.922334253450607e-05</v>
      </c>
      <c r="AG4" t="n">
        <v>0.8166666666666668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4.2283</v>
      </c>
      <c r="E2" t="n">
        <v>23.65</v>
      </c>
      <c r="F2" t="n">
        <v>18.93</v>
      </c>
      <c r="G2" t="n">
        <v>7.73</v>
      </c>
      <c r="H2" t="n">
        <v>0.2</v>
      </c>
      <c r="I2" t="n">
        <v>147</v>
      </c>
      <c r="J2" t="n">
        <v>89.87</v>
      </c>
      <c r="K2" t="n">
        <v>37.55</v>
      </c>
      <c r="L2" t="n">
        <v>1</v>
      </c>
      <c r="M2" t="n">
        <v>1</v>
      </c>
      <c r="N2" t="n">
        <v>11.32</v>
      </c>
      <c r="O2" t="n">
        <v>11317.98</v>
      </c>
      <c r="P2" t="n">
        <v>123.83</v>
      </c>
      <c r="Q2" t="n">
        <v>5803.33</v>
      </c>
      <c r="R2" t="n">
        <v>310.9</v>
      </c>
      <c r="S2" t="n">
        <v>84.45999999999999</v>
      </c>
      <c r="T2" t="n">
        <v>112720.34</v>
      </c>
      <c r="U2" t="n">
        <v>0.27</v>
      </c>
      <c r="V2" t="n">
        <v>0.63</v>
      </c>
      <c r="W2" t="n">
        <v>0.57</v>
      </c>
      <c r="X2" t="n">
        <v>6.86</v>
      </c>
      <c r="Y2" t="n">
        <v>2</v>
      </c>
      <c r="Z2" t="n">
        <v>10</v>
      </c>
      <c r="AA2" t="n">
        <v>59.750835397446</v>
      </c>
      <c r="AB2" t="n">
        <v>85.02116198056275</v>
      </c>
      <c r="AC2" t="n">
        <v>77.05686470766561</v>
      </c>
      <c r="AD2" t="n">
        <v>59750.835397446</v>
      </c>
      <c r="AE2" t="n">
        <v>85021.16198056276</v>
      </c>
      <c r="AF2" t="n">
        <v>2.30494129111138e-05</v>
      </c>
      <c r="AG2" t="n">
        <v>0.9854166666666666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4.2427</v>
      </c>
      <c r="E3" t="n">
        <v>23.57</v>
      </c>
      <c r="F3" t="n">
        <v>18.87</v>
      </c>
      <c r="G3" t="n">
        <v>7.76</v>
      </c>
      <c r="H3" t="n">
        <v>0.39</v>
      </c>
      <c r="I3" t="n">
        <v>146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124.78</v>
      </c>
      <c r="Q3" t="n">
        <v>5803.33</v>
      </c>
      <c r="R3" t="n">
        <v>308.8</v>
      </c>
      <c r="S3" t="n">
        <v>84.45999999999999</v>
      </c>
      <c r="T3" t="n">
        <v>111676.37</v>
      </c>
      <c r="U3" t="n">
        <v>0.27</v>
      </c>
      <c r="V3" t="n">
        <v>0.63</v>
      </c>
      <c r="W3" t="n">
        <v>0.5600000000000001</v>
      </c>
      <c r="X3" t="n">
        <v>6.8</v>
      </c>
      <c r="Y3" t="n">
        <v>2</v>
      </c>
      <c r="Z3" t="n">
        <v>10</v>
      </c>
      <c r="AA3" t="n">
        <v>59.70188340675732</v>
      </c>
      <c r="AB3" t="n">
        <v>84.95150680165308</v>
      </c>
      <c r="AC3" t="n">
        <v>76.99373442842219</v>
      </c>
      <c r="AD3" t="n">
        <v>59701.88340675732</v>
      </c>
      <c r="AE3" t="n">
        <v>84951.50680165309</v>
      </c>
      <c r="AF3" t="n">
        <v>2.312791054513221e-05</v>
      </c>
      <c r="AG3" t="n">
        <v>0.9820833333333333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3.8374</v>
      </c>
      <c r="E2" t="n">
        <v>26.06</v>
      </c>
      <c r="F2" t="n">
        <v>21.18</v>
      </c>
      <c r="G2" t="n">
        <v>6.52</v>
      </c>
      <c r="H2" t="n">
        <v>0.24</v>
      </c>
      <c r="I2" t="n">
        <v>195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120.96</v>
      </c>
      <c r="Q2" t="n">
        <v>5805.9</v>
      </c>
      <c r="R2" t="n">
        <v>384.66</v>
      </c>
      <c r="S2" t="n">
        <v>84.45999999999999</v>
      </c>
      <c r="T2" t="n">
        <v>149359.14</v>
      </c>
      <c r="U2" t="n">
        <v>0.22</v>
      </c>
      <c r="V2" t="n">
        <v>0.5600000000000001</v>
      </c>
      <c r="W2" t="n">
        <v>0.71</v>
      </c>
      <c r="X2" t="n">
        <v>9.109999999999999</v>
      </c>
      <c r="Y2" t="n">
        <v>2</v>
      </c>
      <c r="Z2" t="n">
        <v>10</v>
      </c>
      <c r="AA2" t="n">
        <v>64.91085289364464</v>
      </c>
      <c r="AB2" t="n">
        <v>92.36349753869138</v>
      </c>
      <c r="AC2" t="n">
        <v>83.71141217045592</v>
      </c>
      <c r="AD2" t="n">
        <v>64910.85289364464</v>
      </c>
      <c r="AE2" t="n">
        <v>92363.49753869137</v>
      </c>
      <c r="AF2" t="n">
        <v>2.34924026413495e-05</v>
      </c>
      <c r="AG2" t="n">
        <v>1.085833333333333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2.7635</v>
      </c>
      <c r="E2" t="n">
        <v>36.19</v>
      </c>
      <c r="F2" t="n">
        <v>30.19</v>
      </c>
      <c r="G2" t="n">
        <v>4.68</v>
      </c>
      <c r="H2" t="n">
        <v>0.43</v>
      </c>
      <c r="I2" t="n">
        <v>387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118.42</v>
      </c>
      <c r="Q2" t="n">
        <v>5808.62</v>
      </c>
      <c r="R2" t="n">
        <v>680.58</v>
      </c>
      <c r="S2" t="n">
        <v>84.45999999999999</v>
      </c>
      <c r="T2" t="n">
        <v>296360.06</v>
      </c>
      <c r="U2" t="n">
        <v>0.12</v>
      </c>
      <c r="V2" t="n">
        <v>0.39</v>
      </c>
      <c r="W2" t="n">
        <v>1.27</v>
      </c>
      <c r="X2" t="n">
        <v>18.11</v>
      </c>
      <c r="Y2" t="n">
        <v>2</v>
      </c>
      <c r="Z2" t="n">
        <v>10</v>
      </c>
      <c r="AA2" t="n">
        <v>91.0079873212851</v>
      </c>
      <c r="AB2" t="n">
        <v>129.4978518729266</v>
      </c>
      <c r="AC2" t="n">
        <v>117.3672321012756</v>
      </c>
      <c r="AD2" t="n">
        <v>91007.98732128509</v>
      </c>
      <c r="AE2" t="n">
        <v>129497.8518729266</v>
      </c>
      <c r="AF2" t="n">
        <v>2.237565225008961e-05</v>
      </c>
      <c r="AG2" t="n">
        <v>1.507916666666667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4.1813</v>
      </c>
      <c r="E2" t="n">
        <v>23.92</v>
      </c>
      <c r="F2" t="n">
        <v>18.11</v>
      </c>
      <c r="G2" t="n">
        <v>8.76</v>
      </c>
      <c r="H2" t="n">
        <v>0.12</v>
      </c>
      <c r="I2" t="n">
        <v>124</v>
      </c>
      <c r="J2" t="n">
        <v>141.81</v>
      </c>
      <c r="K2" t="n">
        <v>47.83</v>
      </c>
      <c r="L2" t="n">
        <v>1</v>
      </c>
      <c r="M2" t="n">
        <v>121</v>
      </c>
      <c r="N2" t="n">
        <v>22.98</v>
      </c>
      <c r="O2" t="n">
        <v>17723.39</v>
      </c>
      <c r="P2" t="n">
        <v>169.16</v>
      </c>
      <c r="Q2" t="n">
        <v>5801.14</v>
      </c>
      <c r="R2" t="n">
        <v>290.42</v>
      </c>
      <c r="S2" t="n">
        <v>84.45999999999999</v>
      </c>
      <c r="T2" t="n">
        <v>102595.48</v>
      </c>
      <c r="U2" t="n">
        <v>0.29</v>
      </c>
      <c r="V2" t="n">
        <v>0.66</v>
      </c>
      <c r="W2" t="n">
        <v>0.33</v>
      </c>
      <c r="X2" t="n">
        <v>6.04</v>
      </c>
      <c r="Y2" t="n">
        <v>2</v>
      </c>
      <c r="Z2" t="n">
        <v>10</v>
      </c>
      <c r="AA2" t="n">
        <v>75.25501621441143</v>
      </c>
      <c r="AB2" t="n">
        <v>107.0825015393939</v>
      </c>
      <c r="AC2" t="n">
        <v>97.05162387165952</v>
      </c>
      <c r="AD2" t="n">
        <v>75255.01621441143</v>
      </c>
      <c r="AE2" t="n">
        <v>107082.5015393939</v>
      </c>
      <c r="AF2" t="n">
        <v>1.81874423252208e-05</v>
      </c>
      <c r="AG2" t="n">
        <v>0.9966666666666667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4.8712</v>
      </c>
      <c r="E3" t="n">
        <v>20.53</v>
      </c>
      <c r="F3" t="n">
        <v>15.87</v>
      </c>
      <c r="G3" t="n">
        <v>11.34</v>
      </c>
      <c r="H3" t="n">
        <v>0.25</v>
      </c>
      <c r="I3" t="n">
        <v>84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135.15</v>
      </c>
      <c r="Q3" t="n">
        <v>5800.44</v>
      </c>
      <c r="R3" t="n">
        <v>210.15</v>
      </c>
      <c r="S3" t="n">
        <v>84.45999999999999</v>
      </c>
      <c r="T3" t="n">
        <v>62657.89</v>
      </c>
      <c r="U3" t="n">
        <v>0.4</v>
      </c>
      <c r="V3" t="n">
        <v>0.75</v>
      </c>
      <c r="W3" t="n">
        <v>0.38</v>
      </c>
      <c r="X3" t="n">
        <v>3.81</v>
      </c>
      <c r="Y3" t="n">
        <v>2</v>
      </c>
      <c r="Z3" t="n">
        <v>10</v>
      </c>
      <c r="AA3" t="n">
        <v>55.37687336695092</v>
      </c>
      <c r="AB3" t="n">
        <v>78.79732708657885</v>
      </c>
      <c r="AC3" t="n">
        <v>71.416043149635</v>
      </c>
      <c r="AD3" t="n">
        <v>55376.87336695092</v>
      </c>
      <c r="AE3" t="n">
        <v>78797.32708657885</v>
      </c>
      <c r="AF3" t="n">
        <v>2.118830723808757e-05</v>
      </c>
      <c r="AG3" t="n">
        <v>0.8554166666666667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3.2465</v>
      </c>
      <c r="E2" t="n">
        <v>30.8</v>
      </c>
      <c r="F2" t="n">
        <v>21.63</v>
      </c>
      <c r="G2" t="n">
        <v>6.83</v>
      </c>
      <c r="H2" t="n">
        <v>0.1</v>
      </c>
      <c r="I2" t="n">
        <v>190</v>
      </c>
      <c r="J2" t="n">
        <v>176.73</v>
      </c>
      <c r="K2" t="n">
        <v>52.44</v>
      </c>
      <c r="L2" t="n">
        <v>1</v>
      </c>
      <c r="M2" t="n">
        <v>188</v>
      </c>
      <c r="N2" t="n">
        <v>33.29</v>
      </c>
      <c r="O2" t="n">
        <v>22031.19</v>
      </c>
      <c r="P2" t="n">
        <v>257.26</v>
      </c>
      <c r="Q2" t="n">
        <v>5802.66</v>
      </c>
      <c r="R2" t="n">
        <v>410.25</v>
      </c>
      <c r="S2" t="n">
        <v>84.45999999999999</v>
      </c>
      <c r="T2" t="n">
        <v>162180.47</v>
      </c>
      <c r="U2" t="n">
        <v>0.21</v>
      </c>
      <c r="V2" t="n">
        <v>0.55</v>
      </c>
      <c r="W2" t="n">
        <v>0.44</v>
      </c>
      <c r="X2" t="n">
        <v>9.550000000000001</v>
      </c>
      <c r="Y2" t="n">
        <v>2</v>
      </c>
      <c r="Z2" t="n">
        <v>10</v>
      </c>
      <c r="AA2" t="n">
        <v>133.3853213855433</v>
      </c>
      <c r="AB2" t="n">
        <v>189.7977650008707</v>
      </c>
      <c r="AC2" t="n">
        <v>172.0185934745838</v>
      </c>
      <c r="AD2" t="n">
        <v>133385.3213855433</v>
      </c>
      <c r="AE2" t="n">
        <v>189797.7650008707</v>
      </c>
      <c r="AF2" t="n">
        <v>1.275998959983301e-05</v>
      </c>
      <c r="AG2" t="n">
        <v>1.283333333333333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5.003</v>
      </c>
      <c r="E3" t="n">
        <v>19.99</v>
      </c>
      <c r="F3" t="n">
        <v>15.19</v>
      </c>
      <c r="G3" t="n">
        <v>13.6</v>
      </c>
      <c r="H3" t="n">
        <v>0.2</v>
      </c>
      <c r="I3" t="n">
        <v>67</v>
      </c>
      <c r="J3" t="n">
        <v>178.21</v>
      </c>
      <c r="K3" t="n">
        <v>52.44</v>
      </c>
      <c r="L3" t="n">
        <v>2</v>
      </c>
      <c r="M3" t="n">
        <v>1</v>
      </c>
      <c r="N3" t="n">
        <v>33.77</v>
      </c>
      <c r="O3" t="n">
        <v>22213.89</v>
      </c>
      <c r="P3" t="n">
        <v>147.3</v>
      </c>
      <c r="Q3" t="n">
        <v>5800.01</v>
      </c>
      <c r="R3" t="n">
        <v>187.86</v>
      </c>
      <c r="S3" t="n">
        <v>84.45999999999999</v>
      </c>
      <c r="T3" t="n">
        <v>51597.72</v>
      </c>
      <c r="U3" t="n">
        <v>0.45</v>
      </c>
      <c r="V3" t="n">
        <v>0.78</v>
      </c>
      <c r="W3" t="n">
        <v>0.33</v>
      </c>
      <c r="X3" t="n">
        <v>3.12</v>
      </c>
      <c r="Y3" t="n">
        <v>2</v>
      </c>
      <c r="Z3" t="n">
        <v>10</v>
      </c>
      <c r="AA3" t="n">
        <v>57.48433326291009</v>
      </c>
      <c r="AB3" t="n">
        <v>81.79609167271262</v>
      </c>
      <c r="AC3" t="n">
        <v>74.13390058207959</v>
      </c>
      <c r="AD3" t="n">
        <v>57484.33326291009</v>
      </c>
      <c r="AE3" t="n">
        <v>81796.09167271262</v>
      </c>
      <c r="AF3" t="n">
        <v>1.966370798335578e-05</v>
      </c>
      <c r="AG3" t="n">
        <v>0.8329166666666666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5.027</v>
      </c>
      <c r="E4" t="n">
        <v>19.89</v>
      </c>
      <c r="F4" t="n">
        <v>15.13</v>
      </c>
      <c r="G4" t="n">
        <v>13.75</v>
      </c>
      <c r="H4" t="n">
        <v>0.3</v>
      </c>
      <c r="I4" t="n">
        <v>66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147.68</v>
      </c>
      <c r="Q4" t="n">
        <v>5800.01</v>
      </c>
      <c r="R4" t="n">
        <v>185.84</v>
      </c>
      <c r="S4" t="n">
        <v>84.45999999999999</v>
      </c>
      <c r="T4" t="n">
        <v>50595.08</v>
      </c>
      <c r="U4" t="n">
        <v>0.45</v>
      </c>
      <c r="V4" t="n">
        <v>0.79</v>
      </c>
      <c r="W4" t="n">
        <v>0.33</v>
      </c>
      <c r="X4" t="n">
        <v>3.06</v>
      </c>
      <c r="Y4" t="n">
        <v>2</v>
      </c>
      <c r="Z4" t="n">
        <v>10</v>
      </c>
      <c r="AA4" t="n">
        <v>57.20951959770959</v>
      </c>
      <c r="AB4" t="n">
        <v>81.40505149749077</v>
      </c>
      <c r="AC4" t="n">
        <v>73.77949081896396</v>
      </c>
      <c r="AD4" t="n">
        <v>57209.51959770959</v>
      </c>
      <c r="AE4" t="n">
        <v>81405.05149749077</v>
      </c>
      <c r="AF4" t="n">
        <v>1.975803718415541e-05</v>
      </c>
      <c r="AG4" t="n">
        <v>0.82875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2.1187</v>
      </c>
      <c r="E2" t="n">
        <v>47.2</v>
      </c>
      <c r="F2" t="n">
        <v>39.13</v>
      </c>
      <c r="G2" t="n">
        <v>4.06</v>
      </c>
      <c r="H2" t="n">
        <v>0.64</v>
      </c>
      <c r="I2" t="n">
        <v>578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112.56</v>
      </c>
      <c r="Q2" t="n">
        <v>5817.7</v>
      </c>
      <c r="R2" t="n">
        <v>974.4400000000001</v>
      </c>
      <c r="S2" t="n">
        <v>84.45999999999999</v>
      </c>
      <c r="T2" t="n">
        <v>442336.3</v>
      </c>
      <c r="U2" t="n">
        <v>0.09</v>
      </c>
      <c r="V2" t="n">
        <v>0.3</v>
      </c>
      <c r="W2" t="n">
        <v>1.83</v>
      </c>
      <c r="X2" t="n">
        <v>27.03</v>
      </c>
      <c r="Y2" t="n">
        <v>2</v>
      </c>
      <c r="Z2" t="n">
        <v>10</v>
      </c>
      <c r="AA2" t="n">
        <v>119.8991091970343</v>
      </c>
      <c r="AB2" t="n">
        <v>170.6078503602044</v>
      </c>
      <c r="AC2" t="n">
        <v>154.626280528382</v>
      </c>
      <c r="AD2" t="n">
        <v>119899.1091970343</v>
      </c>
      <c r="AE2" t="n">
        <v>170607.8503602044</v>
      </c>
      <c r="AF2" t="n">
        <v>2.020297294998533e-05</v>
      </c>
      <c r="AG2" t="n">
        <v>1.966666666666667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4.3735</v>
      </c>
      <c r="E2" t="n">
        <v>22.86</v>
      </c>
      <c r="F2" t="n">
        <v>18.18</v>
      </c>
      <c r="G2" t="n">
        <v>8.33</v>
      </c>
      <c r="H2" t="n">
        <v>0.18</v>
      </c>
      <c r="I2" t="n">
        <v>131</v>
      </c>
      <c r="J2" t="n">
        <v>98.70999999999999</v>
      </c>
      <c r="K2" t="n">
        <v>39.72</v>
      </c>
      <c r="L2" t="n">
        <v>1</v>
      </c>
      <c r="M2" t="n">
        <v>1</v>
      </c>
      <c r="N2" t="n">
        <v>12.99</v>
      </c>
      <c r="O2" t="n">
        <v>12407.75</v>
      </c>
      <c r="P2" t="n">
        <v>125.49</v>
      </c>
      <c r="Q2" t="n">
        <v>5802.39</v>
      </c>
      <c r="R2" t="n">
        <v>286.47</v>
      </c>
      <c r="S2" t="n">
        <v>84.45999999999999</v>
      </c>
      <c r="T2" t="n">
        <v>100583.57</v>
      </c>
      <c r="U2" t="n">
        <v>0.29</v>
      </c>
      <c r="V2" t="n">
        <v>0.65</v>
      </c>
      <c r="W2" t="n">
        <v>0.51</v>
      </c>
      <c r="X2" t="n">
        <v>6.12</v>
      </c>
      <c r="Y2" t="n">
        <v>2</v>
      </c>
      <c r="Z2" t="n">
        <v>10</v>
      </c>
      <c r="AA2" t="n">
        <v>58.35655199436565</v>
      </c>
      <c r="AB2" t="n">
        <v>83.03719649670788</v>
      </c>
      <c r="AC2" t="n">
        <v>75.25874578864754</v>
      </c>
      <c r="AD2" t="n">
        <v>58356.55199436565</v>
      </c>
      <c r="AE2" t="n">
        <v>83037.19649670788</v>
      </c>
      <c r="AF2" t="n">
        <v>2.27347359503489e-05</v>
      </c>
      <c r="AG2" t="n">
        <v>0.9525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4.3898</v>
      </c>
      <c r="E3" t="n">
        <v>22.78</v>
      </c>
      <c r="F3" t="n">
        <v>18.12</v>
      </c>
      <c r="G3" t="n">
        <v>8.359999999999999</v>
      </c>
      <c r="H3" t="n">
        <v>0.35</v>
      </c>
      <c r="I3" t="n">
        <v>130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126.25</v>
      </c>
      <c r="Q3" t="n">
        <v>5802.39</v>
      </c>
      <c r="R3" t="n">
        <v>284.26</v>
      </c>
      <c r="S3" t="n">
        <v>84.45999999999999</v>
      </c>
      <c r="T3" t="n">
        <v>99484.57000000001</v>
      </c>
      <c r="U3" t="n">
        <v>0.3</v>
      </c>
      <c r="V3" t="n">
        <v>0.66</v>
      </c>
      <c r="W3" t="n">
        <v>0.51</v>
      </c>
      <c r="X3" t="n">
        <v>6.05</v>
      </c>
      <c r="Y3" t="n">
        <v>2</v>
      </c>
      <c r="Z3" t="n">
        <v>10</v>
      </c>
      <c r="AA3" t="n">
        <v>58.24625800624623</v>
      </c>
      <c r="AB3" t="n">
        <v>82.88025604613506</v>
      </c>
      <c r="AC3" t="n">
        <v>75.11650662388855</v>
      </c>
      <c r="AD3" t="n">
        <v>58246.25800624623</v>
      </c>
      <c r="AE3" t="n">
        <v>82880.25604613507</v>
      </c>
      <c r="AF3" t="n">
        <v>2.281946813189473e-05</v>
      </c>
      <c r="AG3" t="n">
        <v>0.9491666666666667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4.5774</v>
      </c>
      <c r="E2" t="n">
        <v>21.85</v>
      </c>
      <c r="F2" t="n">
        <v>17.03</v>
      </c>
      <c r="G2" t="n">
        <v>9.73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38</v>
      </c>
      <c r="N2" t="n">
        <v>18.64</v>
      </c>
      <c r="O2" t="n">
        <v>15605.44</v>
      </c>
      <c r="P2" t="n">
        <v>136.54</v>
      </c>
      <c r="Q2" t="n">
        <v>5800.11</v>
      </c>
      <c r="R2" t="n">
        <v>250.57</v>
      </c>
      <c r="S2" t="n">
        <v>84.45999999999999</v>
      </c>
      <c r="T2" t="n">
        <v>82766.75</v>
      </c>
      <c r="U2" t="n">
        <v>0.34</v>
      </c>
      <c r="V2" t="n">
        <v>0.7</v>
      </c>
      <c r="W2" t="n">
        <v>0.39</v>
      </c>
      <c r="X2" t="n">
        <v>4.97</v>
      </c>
      <c r="Y2" t="n">
        <v>2</v>
      </c>
      <c r="Z2" t="n">
        <v>10</v>
      </c>
      <c r="AA2" t="n">
        <v>59.25162493390856</v>
      </c>
      <c r="AB2" t="n">
        <v>84.31082122297404</v>
      </c>
      <c r="AC2" t="n">
        <v>76.41306461861966</v>
      </c>
      <c r="AD2" t="n">
        <v>59251.62493390856</v>
      </c>
      <c r="AE2" t="n">
        <v>84310.82122297405</v>
      </c>
      <c r="AF2" t="n">
        <v>2.118767776548073e-05</v>
      </c>
      <c r="AG2" t="n">
        <v>0.9104166666666668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4.7037</v>
      </c>
      <c r="E3" t="n">
        <v>21.26</v>
      </c>
      <c r="F3" t="n">
        <v>16.62</v>
      </c>
      <c r="G3" t="n">
        <v>10.18</v>
      </c>
      <c r="H3" t="n">
        <v>0.28</v>
      </c>
      <c r="I3" t="n">
        <v>98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132.05</v>
      </c>
      <c r="Q3" t="n">
        <v>5801.09</v>
      </c>
      <c r="R3" t="n">
        <v>235.16</v>
      </c>
      <c r="S3" t="n">
        <v>84.45999999999999</v>
      </c>
      <c r="T3" t="n">
        <v>75093.35000000001</v>
      </c>
      <c r="U3" t="n">
        <v>0.36</v>
      </c>
      <c r="V3" t="n">
        <v>0.72</v>
      </c>
      <c r="W3" t="n">
        <v>0.42</v>
      </c>
      <c r="X3" t="n">
        <v>4.56</v>
      </c>
      <c r="Y3" t="n">
        <v>2</v>
      </c>
      <c r="Z3" t="n">
        <v>10</v>
      </c>
      <c r="AA3" t="n">
        <v>56.29704127178429</v>
      </c>
      <c r="AB3" t="n">
        <v>80.10666015222911</v>
      </c>
      <c r="AC3" t="n">
        <v>72.6027253655308</v>
      </c>
      <c r="AD3" t="n">
        <v>56297.04127178429</v>
      </c>
      <c r="AE3" t="n">
        <v>80106.66015222912</v>
      </c>
      <c r="AF3" t="n">
        <v>2.177228992561099e-05</v>
      </c>
      <c r="AG3" t="n">
        <v>0.8858333333333334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3.6856</v>
      </c>
      <c r="E2" t="n">
        <v>27.13</v>
      </c>
      <c r="F2" t="n">
        <v>19.78</v>
      </c>
      <c r="G2" t="n">
        <v>7.61</v>
      </c>
      <c r="H2" t="n">
        <v>0.11</v>
      </c>
      <c r="I2" t="n">
        <v>156</v>
      </c>
      <c r="J2" t="n">
        <v>159.12</v>
      </c>
      <c r="K2" t="n">
        <v>50.28</v>
      </c>
      <c r="L2" t="n">
        <v>1</v>
      </c>
      <c r="M2" t="n">
        <v>154</v>
      </c>
      <c r="N2" t="n">
        <v>27.84</v>
      </c>
      <c r="O2" t="n">
        <v>19859.16</v>
      </c>
      <c r="P2" t="n">
        <v>211.94</v>
      </c>
      <c r="Q2" t="n">
        <v>5802.69</v>
      </c>
      <c r="R2" t="n">
        <v>347.66</v>
      </c>
      <c r="S2" t="n">
        <v>84.45999999999999</v>
      </c>
      <c r="T2" t="n">
        <v>131056.76</v>
      </c>
      <c r="U2" t="n">
        <v>0.24</v>
      </c>
      <c r="V2" t="n">
        <v>0.6</v>
      </c>
      <c r="W2" t="n">
        <v>0.39</v>
      </c>
      <c r="X2" t="n">
        <v>7.71</v>
      </c>
      <c r="Y2" t="n">
        <v>2</v>
      </c>
      <c r="Z2" t="n">
        <v>10</v>
      </c>
      <c r="AA2" t="n">
        <v>100.9232227716397</v>
      </c>
      <c r="AB2" t="n">
        <v>143.6065222152585</v>
      </c>
      <c r="AC2" t="n">
        <v>130.1542827184072</v>
      </c>
      <c r="AD2" t="n">
        <v>100923.2227716397</v>
      </c>
      <c r="AE2" t="n">
        <v>143606.5222152585</v>
      </c>
      <c r="AF2" t="n">
        <v>1.51906516146219e-05</v>
      </c>
      <c r="AG2" t="n">
        <v>1.130416666666667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4.9489</v>
      </c>
      <c r="E3" t="n">
        <v>20.21</v>
      </c>
      <c r="F3" t="n">
        <v>15.5</v>
      </c>
      <c r="G3" t="n">
        <v>12.57</v>
      </c>
      <c r="H3" t="n">
        <v>0.22</v>
      </c>
      <c r="I3" t="n">
        <v>74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141.49</v>
      </c>
      <c r="Q3" t="n">
        <v>5799.81</v>
      </c>
      <c r="R3" t="n">
        <v>198.08</v>
      </c>
      <c r="S3" t="n">
        <v>84.45999999999999</v>
      </c>
      <c r="T3" t="n">
        <v>56675.85</v>
      </c>
      <c r="U3" t="n">
        <v>0.43</v>
      </c>
      <c r="V3" t="n">
        <v>0.77</v>
      </c>
      <c r="W3" t="n">
        <v>0.35</v>
      </c>
      <c r="X3" t="n">
        <v>3.43</v>
      </c>
      <c r="Y3" t="n">
        <v>2</v>
      </c>
      <c r="Z3" t="n">
        <v>10</v>
      </c>
      <c r="AA3" t="n">
        <v>56.38772117622023</v>
      </c>
      <c r="AB3" t="n">
        <v>80.23569116563911</v>
      </c>
      <c r="AC3" t="n">
        <v>72.71966948993249</v>
      </c>
      <c r="AD3" t="n">
        <v>56387.72117622024</v>
      </c>
      <c r="AE3" t="n">
        <v>80235.69116563912</v>
      </c>
      <c r="AF3" t="n">
        <v>2.039749722585259e-05</v>
      </c>
      <c r="AG3" t="n">
        <v>0.8420833333333334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4.0439</v>
      </c>
      <c r="E2" t="n">
        <v>24.73</v>
      </c>
      <c r="F2" t="n">
        <v>19.94</v>
      </c>
      <c r="G2" t="n">
        <v>7.12</v>
      </c>
      <c r="H2" t="n">
        <v>0.22</v>
      </c>
      <c r="I2" t="n">
        <v>168</v>
      </c>
      <c r="J2" t="n">
        <v>80.84</v>
      </c>
      <c r="K2" t="n">
        <v>35.1</v>
      </c>
      <c r="L2" t="n">
        <v>1</v>
      </c>
      <c r="M2" t="n">
        <v>1</v>
      </c>
      <c r="N2" t="n">
        <v>9.74</v>
      </c>
      <c r="O2" t="n">
        <v>10204.21</v>
      </c>
      <c r="P2" t="n">
        <v>122.73</v>
      </c>
      <c r="Q2" t="n">
        <v>5804.5</v>
      </c>
      <c r="R2" t="n">
        <v>344.22</v>
      </c>
      <c r="S2" t="n">
        <v>84.45999999999999</v>
      </c>
      <c r="T2" t="n">
        <v>129272.7</v>
      </c>
      <c r="U2" t="n">
        <v>0.25</v>
      </c>
      <c r="V2" t="n">
        <v>0.6</v>
      </c>
      <c r="W2" t="n">
        <v>0.62</v>
      </c>
      <c r="X2" t="n">
        <v>7.87</v>
      </c>
      <c r="Y2" t="n">
        <v>2</v>
      </c>
      <c r="Z2" t="n">
        <v>10</v>
      </c>
      <c r="AA2" t="n">
        <v>62.18001315486588</v>
      </c>
      <c r="AB2" t="n">
        <v>88.47770805593143</v>
      </c>
      <c r="AC2" t="n">
        <v>80.18962127180787</v>
      </c>
      <c r="AD2" t="n">
        <v>62180.01315486588</v>
      </c>
      <c r="AE2" t="n">
        <v>88477.70805593143</v>
      </c>
      <c r="AF2" t="n">
        <v>2.326411728693459e-05</v>
      </c>
      <c r="AG2" t="n">
        <v>1.030416666666667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4.0565</v>
      </c>
      <c r="E3" t="n">
        <v>24.65</v>
      </c>
      <c r="F3" t="n">
        <v>19.88</v>
      </c>
      <c r="G3" t="n">
        <v>7.14</v>
      </c>
      <c r="H3" t="n">
        <v>0.43</v>
      </c>
      <c r="I3" t="n">
        <v>167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123.94</v>
      </c>
      <c r="Q3" t="n">
        <v>5804.5</v>
      </c>
      <c r="R3" t="n">
        <v>342.19</v>
      </c>
      <c r="S3" t="n">
        <v>84.45999999999999</v>
      </c>
      <c r="T3" t="n">
        <v>128267.42</v>
      </c>
      <c r="U3" t="n">
        <v>0.25</v>
      </c>
      <c r="V3" t="n">
        <v>0.6</v>
      </c>
      <c r="W3" t="n">
        <v>0.62</v>
      </c>
      <c r="X3" t="n">
        <v>7.81</v>
      </c>
      <c r="Y3" t="n">
        <v>2</v>
      </c>
      <c r="Z3" t="n">
        <v>10</v>
      </c>
      <c r="AA3" t="n">
        <v>62.21142801798434</v>
      </c>
      <c r="AB3" t="n">
        <v>88.52240915756498</v>
      </c>
      <c r="AC3" t="n">
        <v>80.23013502933154</v>
      </c>
      <c r="AD3" t="n">
        <v>62211.42801798434</v>
      </c>
      <c r="AE3" t="n">
        <v>88522.40915756498</v>
      </c>
      <c r="AF3" t="n">
        <v>2.333660371780958e-05</v>
      </c>
      <c r="AG3" t="n">
        <v>1.027083333333333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4.4953</v>
      </c>
      <c r="E2" t="n">
        <v>22.25</v>
      </c>
      <c r="F2" t="n">
        <v>17.59</v>
      </c>
      <c r="G2" t="n">
        <v>8.94</v>
      </c>
      <c r="H2" t="n">
        <v>0.16</v>
      </c>
      <c r="I2" t="n">
        <v>118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127.48</v>
      </c>
      <c r="Q2" t="n">
        <v>5801.7</v>
      </c>
      <c r="R2" t="n">
        <v>266.7</v>
      </c>
      <c r="S2" t="n">
        <v>84.45999999999999</v>
      </c>
      <c r="T2" t="n">
        <v>90766.72</v>
      </c>
      <c r="U2" t="n">
        <v>0.32</v>
      </c>
      <c r="V2" t="n">
        <v>0.68</v>
      </c>
      <c r="W2" t="n">
        <v>0.48</v>
      </c>
      <c r="X2" t="n">
        <v>5.52</v>
      </c>
      <c r="Y2" t="n">
        <v>2</v>
      </c>
      <c r="Z2" t="n">
        <v>10</v>
      </c>
      <c r="AA2" t="n">
        <v>57.46533368499494</v>
      </c>
      <c r="AB2" t="n">
        <v>81.76905663327361</v>
      </c>
      <c r="AC2" t="n">
        <v>74.10939803085715</v>
      </c>
      <c r="AD2" t="n">
        <v>57465.33368499494</v>
      </c>
      <c r="AE2" t="n">
        <v>81769.05663327361</v>
      </c>
      <c r="AF2" t="n">
        <v>2.239558215148655e-05</v>
      </c>
      <c r="AG2" t="n">
        <v>0.9270833333333334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4.5138</v>
      </c>
      <c r="E3" t="n">
        <v>22.15</v>
      </c>
      <c r="F3" t="n">
        <v>17.52</v>
      </c>
      <c r="G3" t="n">
        <v>8.98</v>
      </c>
      <c r="H3" t="n">
        <v>0.32</v>
      </c>
      <c r="I3" t="n">
        <v>117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128.01</v>
      </c>
      <c r="Q3" t="n">
        <v>5801.7</v>
      </c>
      <c r="R3" t="n">
        <v>264.35</v>
      </c>
      <c r="S3" t="n">
        <v>84.45999999999999</v>
      </c>
      <c r="T3" t="n">
        <v>89594.75</v>
      </c>
      <c r="U3" t="n">
        <v>0.32</v>
      </c>
      <c r="V3" t="n">
        <v>0.68</v>
      </c>
      <c r="W3" t="n">
        <v>0.48</v>
      </c>
      <c r="X3" t="n">
        <v>5.45</v>
      </c>
      <c r="Y3" t="n">
        <v>2</v>
      </c>
      <c r="Z3" t="n">
        <v>10</v>
      </c>
      <c r="AA3" t="n">
        <v>57.26524149690123</v>
      </c>
      <c r="AB3" t="n">
        <v>81.48433977162989</v>
      </c>
      <c r="AC3" t="n">
        <v>73.85135182004794</v>
      </c>
      <c r="AD3" t="n">
        <v>57265.24149690122</v>
      </c>
      <c r="AE3" t="n">
        <v>81484.33977162989</v>
      </c>
      <c r="AF3" t="n">
        <v>2.248774914140992e-05</v>
      </c>
      <c r="AG3" t="n">
        <v>0.9229166666666666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3.5745</v>
      </c>
      <c r="E2" t="n">
        <v>27.98</v>
      </c>
      <c r="F2" t="n">
        <v>22.94</v>
      </c>
      <c r="G2" t="n">
        <v>5.91</v>
      </c>
      <c r="H2" t="n">
        <v>0.28</v>
      </c>
      <c r="I2" t="n">
        <v>233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120.03</v>
      </c>
      <c r="Q2" t="n">
        <v>5805.23</v>
      </c>
      <c r="R2" t="n">
        <v>442.64</v>
      </c>
      <c r="S2" t="n">
        <v>84.45999999999999</v>
      </c>
      <c r="T2" t="n">
        <v>178160.3</v>
      </c>
      <c r="U2" t="n">
        <v>0.19</v>
      </c>
      <c r="V2" t="n">
        <v>0.52</v>
      </c>
      <c r="W2" t="n">
        <v>0.82</v>
      </c>
      <c r="X2" t="n">
        <v>10.87</v>
      </c>
      <c r="Y2" t="n">
        <v>2</v>
      </c>
      <c r="Z2" t="n">
        <v>10</v>
      </c>
      <c r="AA2" t="n">
        <v>69.42450641358201</v>
      </c>
      <c r="AB2" t="n">
        <v>98.78610342344336</v>
      </c>
      <c r="AC2" t="n">
        <v>89.53238498714531</v>
      </c>
      <c r="AD2" t="n">
        <v>69424.50641358201</v>
      </c>
      <c r="AE2" t="n">
        <v>98786.10342344336</v>
      </c>
      <c r="AF2" t="n">
        <v>2.355292491448611e-05</v>
      </c>
      <c r="AG2" t="n">
        <v>1.165833333333333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3.4706</v>
      </c>
      <c r="E2" t="n">
        <v>28.81</v>
      </c>
      <c r="F2" t="n">
        <v>20.61</v>
      </c>
      <c r="G2" t="n">
        <v>7.19</v>
      </c>
      <c r="H2" t="n">
        <v>0.11</v>
      </c>
      <c r="I2" t="n">
        <v>172</v>
      </c>
      <c r="J2" t="n">
        <v>167.88</v>
      </c>
      <c r="K2" t="n">
        <v>51.39</v>
      </c>
      <c r="L2" t="n">
        <v>1</v>
      </c>
      <c r="M2" t="n">
        <v>170</v>
      </c>
      <c r="N2" t="n">
        <v>30.49</v>
      </c>
      <c r="O2" t="n">
        <v>20939.59</v>
      </c>
      <c r="P2" t="n">
        <v>233.2</v>
      </c>
      <c r="Q2" t="n">
        <v>5802.79</v>
      </c>
      <c r="R2" t="n">
        <v>375.74</v>
      </c>
      <c r="S2" t="n">
        <v>84.45999999999999</v>
      </c>
      <c r="T2" t="n">
        <v>145015.78</v>
      </c>
      <c r="U2" t="n">
        <v>0.22</v>
      </c>
      <c r="V2" t="n">
        <v>0.58</v>
      </c>
      <c r="W2" t="n">
        <v>0.41</v>
      </c>
      <c r="X2" t="n">
        <v>8.539999999999999</v>
      </c>
      <c r="Y2" t="n">
        <v>2</v>
      </c>
      <c r="Z2" t="n">
        <v>10</v>
      </c>
      <c r="AA2" t="n">
        <v>115.3917377658849</v>
      </c>
      <c r="AB2" t="n">
        <v>164.1941834381286</v>
      </c>
      <c r="AC2" t="n">
        <v>148.8134093233658</v>
      </c>
      <c r="AD2" t="n">
        <v>115391.7377658849</v>
      </c>
      <c r="AE2" t="n">
        <v>164194.1834381286</v>
      </c>
      <c r="AF2" t="n">
        <v>1.395894240120042e-05</v>
      </c>
      <c r="AG2" t="n">
        <v>1.200416666666667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4.9853</v>
      </c>
      <c r="E3" t="n">
        <v>20.06</v>
      </c>
      <c r="F3" t="n">
        <v>15.31</v>
      </c>
      <c r="G3" t="n">
        <v>13.13</v>
      </c>
      <c r="H3" t="n">
        <v>0.21</v>
      </c>
      <c r="I3" t="n">
        <v>70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144.03</v>
      </c>
      <c r="Q3" t="n">
        <v>5800.05</v>
      </c>
      <c r="R3" t="n">
        <v>191.96</v>
      </c>
      <c r="S3" t="n">
        <v>84.45999999999999</v>
      </c>
      <c r="T3" t="n">
        <v>53632.99</v>
      </c>
      <c r="U3" t="n">
        <v>0.44</v>
      </c>
      <c r="V3" t="n">
        <v>0.78</v>
      </c>
      <c r="W3" t="n">
        <v>0.34</v>
      </c>
      <c r="X3" t="n">
        <v>3.25</v>
      </c>
      <c r="Y3" t="n">
        <v>2</v>
      </c>
      <c r="Z3" t="n">
        <v>10</v>
      </c>
      <c r="AA3" t="n">
        <v>56.73234203782408</v>
      </c>
      <c r="AB3" t="n">
        <v>80.72606198474794</v>
      </c>
      <c r="AC3" t="n">
        <v>73.16410516905566</v>
      </c>
      <c r="AD3" t="n">
        <v>56732.34203782408</v>
      </c>
      <c r="AE3" t="n">
        <v>80726.06198474794</v>
      </c>
      <c r="AF3" t="n">
        <v>2.00511483757e-05</v>
      </c>
      <c r="AG3" t="n">
        <v>0.8358333333333333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3.2288</v>
      </c>
      <c r="E2" t="n">
        <v>30.97</v>
      </c>
      <c r="F2" t="n">
        <v>25.67</v>
      </c>
      <c r="G2" t="n">
        <v>5.29</v>
      </c>
      <c r="H2" t="n">
        <v>0.34</v>
      </c>
      <c r="I2" t="n">
        <v>291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119.41</v>
      </c>
      <c r="Q2" t="n">
        <v>5805.17</v>
      </c>
      <c r="R2" t="n">
        <v>532.45</v>
      </c>
      <c r="S2" t="n">
        <v>84.45999999999999</v>
      </c>
      <c r="T2" t="n">
        <v>222776.25</v>
      </c>
      <c r="U2" t="n">
        <v>0.16</v>
      </c>
      <c r="V2" t="n">
        <v>0.46</v>
      </c>
      <c r="W2" t="n">
        <v>0.98</v>
      </c>
      <c r="X2" t="n">
        <v>13.59</v>
      </c>
      <c r="Y2" t="n">
        <v>2</v>
      </c>
      <c r="Z2" t="n">
        <v>10</v>
      </c>
      <c r="AA2" t="n">
        <v>77.06235412465756</v>
      </c>
      <c r="AB2" t="n">
        <v>109.6542140217183</v>
      </c>
      <c r="AC2" t="n">
        <v>99.38243300436162</v>
      </c>
      <c r="AD2" t="n">
        <v>77062.35412465756</v>
      </c>
      <c r="AE2" t="n">
        <v>109654.2140217183</v>
      </c>
      <c r="AF2" t="n">
        <v>2.327882684279258e-05</v>
      </c>
      <c r="AG2" t="n">
        <v>1.290416666666667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4.4237</v>
      </c>
      <c r="E2" t="n">
        <v>22.61</v>
      </c>
      <c r="F2" t="n">
        <v>17.4</v>
      </c>
      <c r="G2" t="n">
        <v>9.41</v>
      </c>
      <c r="H2" t="n">
        <v>0.13</v>
      </c>
      <c r="I2" t="n">
        <v>111</v>
      </c>
      <c r="J2" t="n">
        <v>133.21</v>
      </c>
      <c r="K2" t="n">
        <v>46.47</v>
      </c>
      <c r="L2" t="n">
        <v>1</v>
      </c>
      <c r="M2" t="n">
        <v>89</v>
      </c>
      <c r="N2" t="n">
        <v>20.75</v>
      </c>
      <c r="O2" t="n">
        <v>16663.42</v>
      </c>
      <c r="P2" t="n">
        <v>150.07</v>
      </c>
      <c r="Q2" t="n">
        <v>5801.5</v>
      </c>
      <c r="R2" t="n">
        <v>265.5</v>
      </c>
      <c r="S2" t="n">
        <v>84.45999999999999</v>
      </c>
      <c r="T2" t="n">
        <v>90198.66</v>
      </c>
      <c r="U2" t="n">
        <v>0.32</v>
      </c>
      <c r="V2" t="n">
        <v>0.68</v>
      </c>
      <c r="W2" t="n">
        <v>0.34</v>
      </c>
      <c r="X2" t="n">
        <v>5.34</v>
      </c>
      <c r="Y2" t="n">
        <v>2</v>
      </c>
      <c r="Z2" t="n">
        <v>10</v>
      </c>
      <c r="AA2" t="n">
        <v>65.40730662554424</v>
      </c>
      <c r="AB2" t="n">
        <v>93.06991566447824</v>
      </c>
      <c r="AC2" t="n">
        <v>84.35165707746238</v>
      </c>
      <c r="AD2" t="n">
        <v>65407.30662554424</v>
      </c>
      <c r="AE2" t="n">
        <v>93069.91566447825</v>
      </c>
      <c r="AF2" t="n">
        <v>1.982568672194292e-05</v>
      </c>
      <c r="AG2" t="n">
        <v>0.9420833333333333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4.7659</v>
      </c>
      <c r="E3" t="n">
        <v>20.98</v>
      </c>
      <c r="F3" t="n">
        <v>16.32</v>
      </c>
      <c r="G3" t="n">
        <v>10.76</v>
      </c>
      <c r="H3" t="n">
        <v>0.26</v>
      </c>
      <c r="I3" t="n">
        <v>91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134.7</v>
      </c>
      <c r="Q3" t="n">
        <v>5803.33</v>
      </c>
      <c r="R3" t="n">
        <v>225.13</v>
      </c>
      <c r="S3" t="n">
        <v>84.45999999999999</v>
      </c>
      <c r="T3" t="n">
        <v>70113.12</v>
      </c>
      <c r="U3" t="n">
        <v>0.38</v>
      </c>
      <c r="V3" t="n">
        <v>0.73</v>
      </c>
      <c r="W3" t="n">
        <v>0.4</v>
      </c>
      <c r="X3" t="n">
        <v>4.25</v>
      </c>
      <c r="Y3" t="n">
        <v>2</v>
      </c>
      <c r="Z3" t="n">
        <v>10</v>
      </c>
      <c r="AA3" t="n">
        <v>56.41367557903317</v>
      </c>
      <c r="AB3" t="n">
        <v>80.27262242310167</v>
      </c>
      <c r="AC3" t="n">
        <v>72.75314123794773</v>
      </c>
      <c r="AD3" t="n">
        <v>56413.67557903317</v>
      </c>
      <c r="AE3" t="n">
        <v>80272.62242310167</v>
      </c>
      <c r="AF3" t="n">
        <v>2.135932372179573e-05</v>
      </c>
      <c r="AG3" t="n">
        <v>0.8741666666666666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3.9207</v>
      </c>
      <c r="E2" t="n">
        <v>25.51</v>
      </c>
      <c r="F2" t="n">
        <v>18.95</v>
      </c>
      <c r="G2" t="n">
        <v>8.119999999999999</v>
      </c>
      <c r="H2" t="n">
        <v>0.12</v>
      </c>
      <c r="I2" t="n">
        <v>140</v>
      </c>
      <c r="J2" t="n">
        <v>150.44</v>
      </c>
      <c r="K2" t="n">
        <v>49.1</v>
      </c>
      <c r="L2" t="n">
        <v>1</v>
      </c>
      <c r="M2" t="n">
        <v>138</v>
      </c>
      <c r="N2" t="n">
        <v>25.34</v>
      </c>
      <c r="O2" t="n">
        <v>18787.76</v>
      </c>
      <c r="P2" t="n">
        <v>190.67</v>
      </c>
      <c r="Q2" t="n">
        <v>5800.8</v>
      </c>
      <c r="R2" t="n">
        <v>319.19</v>
      </c>
      <c r="S2" t="n">
        <v>84.45999999999999</v>
      </c>
      <c r="T2" t="n">
        <v>116901.24</v>
      </c>
      <c r="U2" t="n">
        <v>0.26</v>
      </c>
      <c r="V2" t="n">
        <v>0.63</v>
      </c>
      <c r="W2" t="n">
        <v>0.36</v>
      </c>
      <c r="X2" t="n">
        <v>6.88</v>
      </c>
      <c r="Y2" t="n">
        <v>2</v>
      </c>
      <c r="Z2" t="n">
        <v>10</v>
      </c>
      <c r="AA2" t="n">
        <v>87.64023298262543</v>
      </c>
      <c r="AB2" t="n">
        <v>124.705778503009</v>
      </c>
      <c r="AC2" t="n">
        <v>113.0240528182294</v>
      </c>
      <c r="AD2" t="n">
        <v>87640.23298262543</v>
      </c>
      <c r="AE2" t="n">
        <v>124705.778503009</v>
      </c>
      <c r="AF2" t="n">
        <v>1.658584901476305e-05</v>
      </c>
      <c r="AG2" t="n">
        <v>1.062916666666667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4.8991</v>
      </c>
      <c r="E3" t="n">
        <v>20.41</v>
      </c>
      <c r="F3" t="n">
        <v>15.72</v>
      </c>
      <c r="G3" t="n">
        <v>11.94</v>
      </c>
      <c r="H3" t="n">
        <v>0.23</v>
      </c>
      <c r="I3" t="n">
        <v>79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139.01</v>
      </c>
      <c r="Q3" t="n">
        <v>5801.48</v>
      </c>
      <c r="R3" t="n">
        <v>205.33</v>
      </c>
      <c r="S3" t="n">
        <v>84.45999999999999</v>
      </c>
      <c r="T3" t="n">
        <v>60275.67</v>
      </c>
      <c r="U3" t="n">
        <v>0.41</v>
      </c>
      <c r="V3" t="n">
        <v>0.76</v>
      </c>
      <c r="W3" t="n">
        <v>0.36</v>
      </c>
      <c r="X3" t="n">
        <v>3.65</v>
      </c>
      <c r="Y3" t="n">
        <v>2</v>
      </c>
      <c r="Z3" t="n">
        <v>10</v>
      </c>
      <c r="AA3" t="n">
        <v>56.20179210315195</v>
      </c>
      <c r="AB3" t="n">
        <v>79.97112740292224</v>
      </c>
      <c r="AC3" t="n">
        <v>72.47988855074824</v>
      </c>
      <c r="AD3" t="n">
        <v>56201.79210315195</v>
      </c>
      <c r="AE3" t="n">
        <v>79971.12740292224</v>
      </c>
      <c r="AF3" t="n">
        <v>2.072480243533697e-05</v>
      </c>
      <c r="AG3" t="n">
        <v>0.8504166666666667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3.0477</v>
      </c>
      <c r="E2" t="n">
        <v>32.81</v>
      </c>
      <c r="F2" t="n">
        <v>22.6</v>
      </c>
      <c r="G2" t="n">
        <v>6.52</v>
      </c>
      <c r="H2" t="n">
        <v>0.1</v>
      </c>
      <c r="I2" t="n">
        <v>208</v>
      </c>
      <c r="J2" t="n">
        <v>185.69</v>
      </c>
      <c r="K2" t="n">
        <v>53.44</v>
      </c>
      <c r="L2" t="n">
        <v>1</v>
      </c>
      <c r="M2" t="n">
        <v>206</v>
      </c>
      <c r="N2" t="n">
        <v>36.26</v>
      </c>
      <c r="O2" t="n">
        <v>23136.14</v>
      </c>
      <c r="P2" t="n">
        <v>281.28</v>
      </c>
      <c r="Q2" t="n">
        <v>5802.92</v>
      </c>
      <c r="R2" t="n">
        <v>443.61</v>
      </c>
      <c r="S2" t="n">
        <v>84.45999999999999</v>
      </c>
      <c r="T2" t="n">
        <v>178771.62</v>
      </c>
      <c r="U2" t="n">
        <v>0.19</v>
      </c>
      <c r="V2" t="n">
        <v>0.53</v>
      </c>
      <c r="W2" t="n">
        <v>0.47</v>
      </c>
      <c r="X2" t="n">
        <v>10.53</v>
      </c>
      <c r="Y2" t="n">
        <v>2</v>
      </c>
      <c r="Z2" t="n">
        <v>10</v>
      </c>
      <c r="AA2" t="n">
        <v>152.7197568521418</v>
      </c>
      <c r="AB2" t="n">
        <v>217.3092827675591</v>
      </c>
      <c r="AC2" t="n">
        <v>196.9529892539817</v>
      </c>
      <c r="AD2" t="n">
        <v>152719.7568521418</v>
      </c>
      <c r="AE2" t="n">
        <v>217309.2827675591</v>
      </c>
      <c r="AF2" t="n">
        <v>1.17202157208602e-05</v>
      </c>
      <c r="AG2" t="n">
        <v>1.367083333333333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5.0505</v>
      </c>
      <c r="E3" t="n">
        <v>19.8</v>
      </c>
      <c r="F3" t="n">
        <v>14.99</v>
      </c>
      <c r="G3" t="n">
        <v>14.27</v>
      </c>
      <c r="H3" t="n">
        <v>0.19</v>
      </c>
      <c r="I3" t="n">
        <v>63</v>
      </c>
      <c r="J3" t="n">
        <v>187.21</v>
      </c>
      <c r="K3" t="n">
        <v>53.44</v>
      </c>
      <c r="L3" t="n">
        <v>2</v>
      </c>
      <c r="M3" t="n">
        <v>1</v>
      </c>
      <c r="N3" t="n">
        <v>36.77</v>
      </c>
      <c r="O3" t="n">
        <v>23322.88</v>
      </c>
      <c r="P3" t="n">
        <v>149.12</v>
      </c>
      <c r="Q3" t="n">
        <v>5800.22</v>
      </c>
      <c r="R3" t="n">
        <v>181.11</v>
      </c>
      <c r="S3" t="n">
        <v>84.45999999999999</v>
      </c>
      <c r="T3" t="n">
        <v>48242.77</v>
      </c>
      <c r="U3" t="n">
        <v>0.47</v>
      </c>
      <c r="V3" t="n">
        <v>0.79</v>
      </c>
      <c r="W3" t="n">
        <v>0.32</v>
      </c>
      <c r="X3" t="n">
        <v>2.92</v>
      </c>
      <c r="Y3" t="n">
        <v>2</v>
      </c>
      <c r="Z3" t="n">
        <v>10</v>
      </c>
      <c r="AA3" t="n">
        <v>57.49089833193441</v>
      </c>
      <c r="AB3" t="n">
        <v>81.8054332960258</v>
      </c>
      <c r="AC3" t="n">
        <v>74.14236713542967</v>
      </c>
      <c r="AD3" t="n">
        <v>57490.89833193441</v>
      </c>
      <c r="AE3" t="n">
        <v>81805.4332960258</v>
      </c>
      <c r="AF3" t="n">
        <v>1.942217065269038e-05</v>
      </c>
      <c r="AG3" t="n">
        <v>0.8250000000000001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5.0778</v>
      </c>
      <c r="E4" t="n">
        <v>19.69</v>
      </c>
      <c r="F4" t="n">
        <v>14.92</v>
      </c>
      <c r="G4" t="n">
        <v>14.44</v>
      </c>
      <c r="H4" t="n">
        <v>0.28</v>
      </c>
      <c r="I4" t="n">
        <v>62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148.83</v>
      </c>
      <c r="Q4" t="n">
        <v>5800.19</v>
      </c>
      <c r="R4" t="n">
        <v>178.75</v>
      </c>
      <c r="S4" t="n">
        <v>84.45999999999999</v>
      </c>
      <c r="T4" t="n">
        <v>47067.69</v>
      </c>
      <c r="U4" t="n">
        <v>0.47</v>
      </c>
      <c r="V4" t="n">
        <v>0.8</v>
      </c>
      <c r="W4" t="n">
        <v>0.32</v>
      </c>
      <c r="X4" t="n">
        <v>2.85</v>
      </c>
      <c r="Y4" t="n">
        <v>2</v>
      </c>
      <c r="Z4" t="n">
        <v>10</v>
      </c>
      <c r="AA4" t="n">
        <v>57.04111324624897</v>
      </c>
      <c r="AB4" t="n">
        <v>81.16542131339646</v>
      </c>
      <c r="AC4" t="n">
        <v>73.56230782304281</v>
      </c>
      <c r="AD4" t="n">
        <v>57041.11324624897</v>
      </c>
      <c r="AE4" t="n">
        <v>81165.42131339647</v>
      </c>
      <c r="AF4" t="n">
        <v>1.952715535892114e-05</v>
      </c>
      <c r="AG4" t="n">
        <v>0.8204166666666667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4.5776</v>
      </c>
      <c r="E2" t="n">
        <v>21.85</v>
      </c>
      <c r="F2" t="n">
        <v>17.16</v>
      </c>
      <c r="G2" t="n">
        <v>9.44</v>
      </c>
      <c r="H2" t="n">
        <v>0.15</v>
      </c>
      <c r="I2" t="n">
        <v>109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130.09</v>
      </c>
      <c r="Q2" t="n">
        <v>5803.38</v>
      </c>
      <c r="R2" t="n">
        <v>252.94</v>
      </c>
      <c r="S2" t="n">
        <v>84.45999999999999</v>
      </c>
      <c r="T2" t="n">
        <v>83930.28999999999</v>
      </c>
      <c r="U2" t="n">
        <v>0.33</v>
      </c>
      <c r="V2" t="n">
        <v>0.6899999999999999</v>
      </c>
      <c r="W2" t="n">
        <v>0.44</v>
      </c>
      <c r="X2" t="n">
        <v>5.09</v>
      </c>
      <c r="Y2" t="n">
        <v>2</v>
      </c>
      <c r="Z2" t="n">
        <v>10</v>
      </c>
      <c r="AA2" t="n">
        <v>57.30806153290835</v>
      </c>
      <c r="AB2" t="n">
        <v>81.54526961793509</v>
      </c>
      <c r="AC2" t="n">
        <v>73.90657410605331</v>
      </c>
      <c r="AD2" t="n">
        <v>57308.06153290835</v>
      </c>
      <c r="AE2" t="n">
        <v>81545.26961793509</v>
      </c>
      <c r="AF2" t="n">
        <v>2.194547731059189e-05</v>
      </c>
      <c r="AG2" t="n">
        <v>0.9104166666666668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4.6126</v>
      </c>
      <c r="E3" t="n">
        <v>21.68</v>
      </c>
      <c r="F3" t="n">
        <v>17.04</v>
      </c>
      <c r="G3" t="n">
        <v>9.550000000000001</v>
      </c>
      <c r="H3" t="n">
        <v>0.3</v>
      </c>
      <c r="I3" t="n">
        <v>107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130.17</v>
      </c>
      <c r="Q3" t="n">
        <v>5802.79</v>
      </c>
      <c r="R3" t="n">
        <v>248.68</v>
      </c>
      <c r="S3" t="n">
        <v>84.45999999999999</v>
      </c>
      <c r="T3" t="n">
        <v>81811.33</v>
      </c>
      <c r="U3" t="n">
        <v>0.34</v>
      </c>
      <c r="V3" t="n">
        <v>0.7</v>
      </c>
      <c r="W3" t="n">
        <v>0.45</v>
      </c>
      <c r="X3" t="n">
        <v>4.97</v>
      </c>
      <c r="Y3" t="n">
        <v>2</v>
      </c>
      <c r="Z3" t="n">
        <v>10</v>
      </c>
      <c r="AA3" t="n">
        <v>56.75993087269239</v>
      </c>
      <c r="AB3" t="n">
        <v>80.76531892203742</v>
      </c>
      <c r="AC3" t="n">
        <v>73.19968474048335</v>
      </c>
      <c r="AD3" t="n">
        <v>56759.93087269238</v>
      </c>
      <c r="AE3" t="n">
        <v>80765.31892203742</v>
      </c>
      <c r="AF3" t="n">
        <v>2.211327084997294e-05</v>
      </c>
      <c r="AG3" t="n">
        <v>0.9033333333333333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2.8466</v>
      </c>
      <c r="E2" t="n">
        <v>35.13</v>
      </c>
      <c r="F2" t="n">
        <v>23.75</v>
      </c>
      <c r="G2" t="n">
        <v>6.25</v>
      </c>
      <c r="H2" t="n">
        <v>0.09</v>
      </c>
      <c r="I2" t="n">
        <v>228</v>
      </c>
      <c r="J2" t="n">
        <v>194.77</v>
      </c>
      <c r="K2" t="n">
        <v>54.38</v>
      </c>
      <c r="L2" t="n">
        <v>1</v>
      </c>
      <c r="M2" t="n">
        <v>226</v>
      </c>
      <c r="N2" t="n">
        <v>39.4</v>
      </c>
      <c r="O2" t="n">
        <v>24256.19</v>
      </c>
      <c r="P2" t="n">
        <v>308.19</v>
      </c>
      <c r="Q2" t="n">
        <v>5804.13</v>
      </c>
      <c r="R2" t="n">
        <v>482.86</v>
      </c>
      <c r="S2" t="n">
        <v>84.45999999999999</v>
      </c>
      <c r="T2" t="n">
        <v>198293.95</v>
      </c>
      <c r="U2" t="n">
        <v>0.17</v>
      </c>
      <c r="V2" t="n">
        <v>0.5</v>
      </c>
      <c r="W2" t="n">
        <v>0.51</v>
      </c>
      <c r="X2" t="n">
        <v>11.67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5.0541</v>
      </c>
      <c r="E3" t="n">
        <v>19.79</v>
      </c>
      <c r="F3" t="n">
        <v>14.9</v>
      </c>
      <c r="G3" t="n">
        <v>14.65</v>
      </c>
      <c r="H3" t="n">
        <v>0.18</v>
      </c>
      <c r="I3" t="n">
        <v>61</v>
      </c>
      <c r="J3" t="n">
        <v>196.32</v>
      </c>
      <c r="K3" t="n">
        <v>54.38</v>
      </c>
      <c r="L3" t="n">
        <v>2</v>
      </c>
      <c r="M3" t="n">
        <v>7</v>
      </c>
      <c r="N3" t="n">
        <v>39.95</v>
      </c>
      <c r="O3" t="n">
        <v>24447.22</v>
      </c>
      <c r="P3" t="n">
        <v>153.55</v>
      </c>
      <c r="Q3" t="n">
        <v>5801.07</v>
      </c>
      <c r="R3" t="n">
        <v>178.64</v>
      </c>
      <c r="S3" t="n">
        <v>84.45999999999999</v>
      </c>
      <c r="T3" t="n">
        <v>47020.1</v>
      </c>
      <c r="U3" t="n">
        <v>0.47</v>
      </c>
      <c r="V3" t="n">
        <v>0.8</v>
      </c>
      <c r="W3" t="n">
        <v>0.3</v>
      </c>
      <c r="X3" t="n">
        <v>2.83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5.1033</v>
      </c>
      <c r="E4" t="n">
        <v>19.6</v>
      </c>
      <c r="F4" t="n">
        <v>14.78</v>
      </c>
      <c r="G4" t="n">
        <v>15.03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152.06</v>
      </c>
      <c r="Q4" t="n">
        <v>5800.71</v>
      </c>
      <c r="R4" t="n">
        <v>174.57</v>
      </c>
      <c r="S4" t="n">
        <v>84.45999999999999</v>
      </c>
      <c r="T4" t="n">
        <v>44996.1</v>
      </c>
      <c r="U4" t="n">
        <v>0.48</v>
      </c>
      <c r="V4" t="n">
        <v>0.8</v>
      </c>
      <c r="W4" t="n">
        <v>0.31</v>
      </c>
      <c r="X4" t="n">
        <v>2.72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4.2283</v>
      </c>
      <c r="E5" t="n">
        <v>23.65</v>
      </c>
      <c r="F5" t="n">
        <v>18.93</v>
      </c>
      <c r="G5" t="n">
        <v>7.73</v>
      </c>
      <c r="H5" t="n">
        <v>0.2</v>
      </c>
      <c r="I5" t="n">
        <v>147</v>
      </c>
      <c r="J5" t="n">
        <v>89.87</v>
      </c>
      <c r="K5" t="n">
        <v>37.55</v>
      </c>
      <c r="L5" t="n">
        <v>1</v>
      </c>
      <c r="M5" t="n">
        <v>1</v>
      </c>
      <c r="N5" t="n">
        <v>11.32</v>
      </c>
      <c r="O5" t="n">
        <v>11317.98</v>
      </c>
      <c r="P5" t="n">
        <v>123.83</v>
      </c>
      <c r="Q5" t="n">
        <v>5803.33</v>
      </c>
      <c r="R5" t="n">
        <v>310.9</v>
      </c>
      <c r="S5" t="n">
        <v>84.45999999999999</v>
      </c>
      <c r="T5" t="n">
        <v>112720.34</v>
      </c>
      <c r="U5" t="n">
        <v>0.27</v>
      </c>
      <c r="V5" t="n">
        <v>0.63</v>
      </c>
      <c r="W5" t="n">
        <v>0.57</v>
      </c>
      <c r="X5" t="n">
        <v>6.86</v>
      </c>
      <c r="Y5" t="n">
        <v>2</v>
      </c>
      <c r="Z5" t="n">
        <v>10</v>
      </c>
    </row>
    <row r="6">
      <c r="A6" t="n">
        <v>1</v>
      </c>
      <c r="B6" t="n">
        <v>40</v>
      </c>
      <c r="C6" t="inlineStr">
        <is>
          <t xml:space="preserve">CONCLUIDO	</t>
        </is>
      </c>
      <c r="D6" t="n">
        <v>4.2427</v>
      </c>
      <c r="E6" t="n">
        <v>23.57</v>
      </c>
      <c r="F6" t="n">
        <v>18.87</v>
      </c>
      <c r="G6" t="n">
        <v>7.76</v>
      </c>
      <c r="H6" t="n">
        <v>0.39</v>
      </c>
      <c r="I6" t="n">
        <v>146</v>
      </c>
      <c r="J6" t="n">
        <v>91.09999999999999</v>
      </c>
      <c r="K6" t="n">
        <v>37.55</v>
      </c>
      <c r="L6" t="n">
        <v>2</v>
      </c>
      <c r="M6" t="n">
        <v>0</v>
      </c>
      <c r="N6" t="n">
        <v>11.54</v>
      </c>
      <c r="O6" t="n">
        <v>11468.97</v>
      </c>
      <c r="P6" t="n">
        <v>124.78</v>
      </c>
      <c r="Q6" t="n">
        <v>5803.33</v>
      </c>
      <c r="R6" t="n">
        <v>308.8</v>
      </c>
      <c r="S6" t="n">
        <v>84.45999999999999</v>
      </c>
      <c r="T6" t="n">
        <v>111676.37</v>
      </c>
      <c r="U6" t="n">
        <v>0.27</v>
      </c>
      <c r="V6" t="n">
        <v>0.63</v>
      </c>
      <c r="W6" t="n">
        <v>0.5600000000000001</v>
      </c>
      <c r="X6" t="n">
        <v>6.8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3.8374</v>
      </c>
      <c r="E7" t="n">
        <v>26.06</v>
      </c>
      <c r="F7" t="n">
        <v>21.18</v>
      </c>
      <c r="G7" t="n">
        <v>6.52</v>
      </c>
      <c r="H7" t="n">
        <v>0.24</v>
      </c>
      <c r="I7" t="n">
        <v>195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120.96</v>
      </c>
      <c r="Q7" t="n">
        <v>5805.9</v>
      </c>
      <c r="R7" t="n">
        <v>384.66</v>
      </c>
      <c r="S7" t="n">
        <v>84.45999999999999</v>
      </c>
      <c r="T7" t="n">
        <v>149359.14</v>
      </c>
      <c r="U7" t="n">
        <v>0.22</v>
      </c>
      <c r="V7" t="n">
        <v>0.5600000000000001</v>
      </c>
      <c r="W7" t="n">
        <v>0.71</v>
      </c>
      <c r="X7" t="n">
        <v>9.109999999999999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2.7635</v>
      </c>
      <c r="E8" t="n">
        <v>36.19</v>
      </c>
      <c r="F8" t="n">
        <v>30.19</v>
      </c>
      <c r="G8" t="n">
        <v>4.68</v>
      </c>
      <c r="H8" t="n">
        <v>0.43</v>
      </c>
      <c r="I8" t="n">
        <v>387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118.42</v>
      </c>
      <c r="Q8" t="n">
        <v>5808.62</v>
      </c>
      <c r="R8" t="n">
        <v>680.58</v>
      </c>
      <c r="S8" t="n">
        <v>84.45999999999999</v>
      </c>
      <c r="T8" t="n">
        <v>296360.06</v>
      </c>
      <c r="U8" t="n">
        <v>0.12</v>
      </c>
      <c r="V8" t="n">
        <v>0.39</v>
      </c>
      <c r="W8" t="n">
        <v>1.27</v>
      </c>
      <c r="X8" t="n">
        <v>18.11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4.1813</v>
      </c>
      <c r="E9" t="n">
        <v>23.92</v>
      </c>
      <c r="F9" t="n">
        <v>18.11</v>
      </c>
      <c r="G9" t="n">
        <v>8.76</v>
      </c>
      <c r="H9" t="n">
        <v>0.12</v>
      </c>
      <c r="I9" t="n">
        <v>124</v>
      </c>
      <c r="J9" t="n">
        <v>141.81</v>
      </c>
      <c r="K9" t="n">
        <v>47.83</v>
      </c>
      <c r="L9" t="n">
        <v>1</v>
      </c>
      <c r="M9" t="n">
        <v>121</v>
      </c>
      <c r="N9" t="n">
        <v>22.98</v>
      </c>
      <c r="O9" t="n">
        <v>17723.39</v>
      </c>
      <c r="P9" t="n">
        <v>169.16</v>
      </c>
      <c r="Q9" t="n">
        <v>5801.14</v>
      </c>
      <c r="R9" t="n">
        <v>290.42</v>
      </c>
      <c r="S9" t="n">
        <v>84.45999999999999</v>
      </c>
      <c r="T9" t="n">
        <v>102595.48</v>
      </c>
      <c r="U9" t="n">
        <v>0.29</v>
      </c>
      <c r="V9" t="n">
        <v>0.66</v>
      </c>
      <c r="W9" t="n">
        <v>0.33</v>
      </c>
      <c r="X9" t="n">
        <v>6.04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4.8712</v>
      </c>
      <c r="E10" t="n">
        <v>20.53</v>
      </c>
      <c r="F10" t="n">
        <v>15.87</v>
      </c>
      <c r="G10" t="n">
        <v>11.34</v>
      </c>
      <c r="H10" t="n">
        <v>0.25</v>
      </c>
      <c r="I10" t="n">
        <v>84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135.15</v>
      </c>
      <c r="Q10" t="n">
        <v>5800.44</v>
      </c>
      <c r="R10" t="n">
        <v>210.15</v>
      </c>
      <c r="S10" t="n">
        <v>84.45999999999999</v>
      </c>
      <c r="T10" t="n">
        <v>62657.89</v>
      </c>
      <c r="U10" t="n">
        <v>0.4</v>
      </c>
      <c r="V10" t="n">
        <v>0.75</v>
      </c>
      <c r="W10" t="n">
        <v>0.38</v>
      </c>
      <c r="X10" t="n">
        <v>3.81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3.2465</v>
      </c>
      <c r="E11" t="n">
        <v>30.8</v>
      </c>
      <c r="F11" t="n">
        <v>21.63</v>
      </c>
      <c r="G11" t="n">
        <v>6.83</v>
      </c>
      <c r="H11" t="n">
        <v>0.1</v>
      </c>
      <c r="I11" t="n">
        <v>190</v>
      </c>
      <c r="J11" t="n">
        <v>176.73</v>
      </c>
      <c r="K11" t="n">
        <v>52.44</v>
      </c>
      <c r="L11" t="n">
        <v>1</v>
      </c>
      <c r="M11" t="n">
        <v>188</v>
      </c>
      <c r="N11" t="n">
        <v>33.29</v>
      </c>
      <c r="O11" t="n">
        <v>22031.19</v>
      </c>
      <c r="P11" t="n">
        <v>257.26</v>
      </c>
      <c r="Q11" t="n">
        <v>5802.66</v>
      </c>
      <c r="R11" t="n">
        <v>410.25</v>
      </c>
      <c r="S11" t="n">
        <v>84.45999999999999</v>
      </c>
      <c r="T11" t="n">
        <v>162180.47</v>
      </c>
      <c r="U11" t="n">
        <v>0.21</v>
      </c>
      <c r="V11" t="n">
        <v>0.55</v>
      </c>
      <c r="W11" t="n">
        <v>0.44</v>
      </c>
      <c r="X11" t="n">
        <v>9.550000000000001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5.003</v>
      </c>
      <c r="E12" t="n">
        <v>19.99</v>
      </c>
      <c r="F12" t="n">
        <v>15.19</v>
      </c>
      <c r="G12" t="n">
        <v>13.6</v>
      </c>
      <c r="H12" t="n">
        <v>0.2</v>
      </c>
      <c r="I12" t="n">
        <v>67</v>
      </c>
      <c r="J12" t="n">
        <v>178.21</v>
      </c>
      <c r="K12" t="n">
        <v>52.44</v>
      </c>
      <c r="L12" t="n">
        <v>2</v>
      </c>
      <c r="M12" t="n">
        <v>1</v>
      </c>
      <c r="N12" t="n">
        <v>33.77</v>
      </c>
      <c r="O12" t="n">
        <v>22213.89</v>
      </c>
      <c r="P12" t="n">
        <v>147.3</v>
      </c>
      <c r="Q12" t="n">
        <v>5800.01</v>
      </c>
      <c r="R12" t="n">
        <v>187.86</v>
      </c>
      <c r="S12" t="n">
        <v>84.45999999999999</v>
      </c>
      <c r="T12" t="n">
        <v>51597.72</v>
      </c>
      <c r="U12" t="n">
        <v>0.45</v>
      </c>
      <c r="V12" t="n">
        <v>0.78</v>
      </c>
      <c r="W12" t="n">
        <v>0.33</v>
      </c>
      <c r="X12" t="n">
        <v>3.12</v>
      </c>
      <c r="Y12" t="n">
        <v>2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15.13</v>
      </c>
      <c r="G13" t="n">
        <v>13.75</v>
      </c>
      <c r="H13" t="n">
        <v>0.3</v>
      </c>
      <c r="I13" t="n">
        <v>66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147.68</v>
      </c>
      <c r="Q13" t="n">
        <v>5800.01</v>
      </c>
      <c r="R13" t="n">
        <v>185.84</v>
      </c>
      <c r="S13" t="n">
        <v>84.45999999999999</v>
      </c>
      <c r="T13" t="n">
        <v>50595.08</v>
      </c>
      <c r="U13" t="n">
        <v>0.45</v>
      </c>
      <c r="V13" t="n">
        <v>0.79</v>
      </c>
      <c r="W13" t="n">
        <v>0.33</v>
      </c>
      <c r="X13" t="n">
        <v>3.06</v>
      </c>
      <c r="Y13" t="n">
        <v>2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2.1187</v>
      </c>
      <c r="E14" t="n">
        <v>47.2</v>
      </c>
      <c r="F14" t="n">
        <v>39.13</v>
      </c>
      <c r="G14" t="n">
        <v>4.06</v>
      </c>
      <c r="H14" t="n">
        <v>0.64</v>
      </c>
      <c r="I14" t="n">
        <v>578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112.56</v>
      </c>
      <c r="Q14" t="n">
        <v>5817.7</v>
      </c>
      <c r="R14" t="n">
        <v>974.4400000000001</v>
      </c>
      <c r="S14" t="n">
        <v>84.45999999999999</v>
      </c>
      <c r="T14" t="n">
        <v>442336.3</v>
      </c>
      <c r="U14" t="n">
        <v>0.09</v>
      </c>
      <c r="V14" t="n">
        <v>0.3</v>
      </c>
      <c r="W14" t="n">
        <v>1.83</v>
      </c>
      <c r="X14" t="n">
        <v>27.03</v>
      </c>
      <c r="Y14" t="n">
        <v>2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4.3735</v>
      </c>
      <c r="E15" t="n">
        <v>22.86</v>
      </c>
      <c r="F15" t="n">
        <v>18.18</v>
      </c>
      <c r="G15" t="n">
        <v>8.33</v>
      </c>
      <c r="H15" t="n">
        <v>0.18</v>
      </c>
      <c r="I15" t="n">
        <v>131</v>
      </c>
      <c r="J15" t="n">
        <v>98.70999999999999</v>
      </c>
      <c r="K15" t="n">
        <v>39.72</v>
      </c>
      <c r="L15" t="n">
        <v>1</v>
      </c>
      <c r="M15" t="n">
        <v>1</v>
      </c>
      <c r="N15" t="n">
        <v>12.99</v>
      </c>
      <c r="O15" t="n">
        <v>12407.75</v>
      </c>
      <c r="P15" t="n">
        <v>125.49</v>
      </c>
      <c r="Q15" t="n">
        <v>5802.39</v>
      </c>
      <c r="R15" t="n">
        <v>286.47</v>
      </c>
      <c r="S15" t="n">
        <v>84.45999999999999</v>
      </c>
      <c r="T15" t="n">
        <v>100583.57</v>
      </c>
      <c r="U15" t="n">
        <v>0.29</v>
      </c>
      <c r="V15" t="n">
        <v>0.65</v>
      </c>
      <c r="W15" t="n">
        <v>0.51</v>
      </c>
      <c r="X15" t="n">
        <v>6.12</v>
      </c>
      <c r="Y15" t="n">
        <v>2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4.3898</v>
      </c>
      <c r="E16" t="n">
        <v>22.78</v>
      </c>
      <c r="F16" t="n">
        <v>18.12</v>
      </c>
      <c r="G16" t="n">
        <v>8.359999999999999</v>
      </c>
      <c r="H16" t="n">
        <v>0.35</v>
      </c>
      <c r="I16" t="n">
        <v>130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126.25</v>
      </c>
      <c r="Q16" t="n">
        <v>5802.39</v>
      </c>
      <c r="R16" t="n">
        <v>284.26</v>
      </c>
      <c r="S16" t="n">
        <v>84.45999999999999</v>
      </c>
      <c r="T16" t="n">
        <v>99484.57000000001</v>
      </c>
      <c r="U16" t="n">
        <v>0.3</v>
      </c>
      <c r="V16" t="n">
        <v>0.66</v>
      </c>
      <c r="W16" t="n">
        <v>0.51</v>
      </c>
      <c r="X16" t="n">
        <v>6.05</v>
      </c>
      <c r="Y16" t="n">
        <v>2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4.5774</v>
      </c>
      <c r="E17" t="n">
        <v>21.85</v>
      </c>
      <c r="F17" t="n">
        <v>17.03</v>
      </c>
      <c r="G17" t="n">
        <v>9.73</v>
      </c>
      <c r="H17" t="n">
        <v>0.14</v>
      </c>
      <c r="I17" t="n">
        <v>105</v>
      </c>
      <c r="J17" t="n">
        <v>124.63</v>
      </c>
      <c r="K17" t="n">
        <v>45</v>
      </c>
      <c r="L17" t="n">
        <v>1</v>
      </c>
      <c r="M17" t="n">
        <v>38</v>
      </c>
      <c r="N17" t="n">
        <v>18.64</v>
      </c>
      <c r="O17" t="n">
        <v>15605.44</v>
      </c>
      <c r="P17" t="n">
        <v>136.54</v>
      </c>
      <c r="Q17" t="n">
        <v>5800.11</v>
      </c>
      <c r="R17" t="n">
        <v>250.57</v>
      </c>
      <c r="S17" t="n">
        <v>84.45999999999999</v>
      </c>
      <c r="T17" t="n">
        <v>82766.75</v>
      </c>
      <c r="U17" t="n">
        <v>0.34</v>
      </c>
      <c r="V17" t="n">
        <v>0.7</v>
      </c>
      <c r="W17" t="n">
        <v>0.39</v>
      </c>
      <c r="X17" t="n">
        <v>4.97</v>
      </c>
      <c r="Y17" t="n">
        <v>2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4.7037</v>
      </c>
      <c r="E18" t="n">
        <v>21.26</v>
      </c>
      <c r="F18" t="n">
        <v>16.62</v>
      </c>
      <c r="G18" t="n">
        <v>10.18</v>
      </c>
      <c r="H18" t="n">
        <v>0.28</v>
      </c>
      <c r="I18" t="n">
        <v>98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132.05</v>
      </c>
      <c r="Q18" t="n">
        <v>5801.09</v>
      </c>
      <c r="R18" t="n">
        <v>235.16</v>
      </c>
      <c r="S18" t="n">
        <v>84.45999999999999</v>
      </c>
      <c r="T18" t="n">
        <v>75093.35000000001</v>
      </c>
      <c r="U18" t="n">
        <v>0.36</v>
      </c>
      <c r="V18" t="n">
        <v>0.72</v>
      </c>
      <c r="W18" t="n">
        <v>0.42</v>
      </c>
      <c r="X18" t="n">
        <v>4.56</v>
      </c>
      <c r="Y18" t="n">
        <v>2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3.6856</v>
      </c>
      <c r="E19" t="n">
        <v>27.13</v>
      </c>
      <c r="F19" t="n">
        <v>19.78</v>
      </c>
      <c r="G19" t="n">
        <v>7.61</v>
      </c>
      <c r="H19" t="n">
        <v>0.11</v>
      </c>
      <c r="I19" t="n">
        <v>156</v>
      </c>
      <c r="J19" t="n">
        <v>159.12</v>
      </c>
      <c r="K19" t="n">
        <v>50.28</v>
      </c>
      <c r="L19" t="n">
        <v>1</v>
      </c>
      <c r="M19" t="n">
        <v>154</v>
      </c>
      <c r="N19" t="n">
        <v>27.84</v>
      </c>
      <c r="O19" t="n">
        <v>19859.16</v>
      </c>
      <c r="P19" t="n">
        <v>211.94</v>
      </c>
      <c r="Q19" t="n">
        <v>5802.69</v>
      </c>
      <c r="R19" t="n">
        <v>347.66</v>
      </c>
      <c r="S19" t="n">
        <v>84.45999999999999</v>
      </c>
      <c r="T19" t="n">
        <v>131056.76</v>
      </c>
      <c r="U19" t="n">
        <v>0.24</v>
      </c>
      <c r="V19" t="n">
        <v>0.6</v>
      </c>
      <c r="W19" t="n">
        <v>0.39</v>
      </c>
      <c r="X19" t="n">
        <v>7.71</v>
      </c>
      <c r="Y19" t="n">
        <v>2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4.9489</v>
      </c>
      <c r="E20" t="n">
        <v>20.21</v>
      </c>
      <c r="F20" t="n">
        <v>15.5</v>
      </c>
      <c r="G20" t="n">
        <v>12.57</v>
      </c>
      <c r="H20" t="n">
        <v>0.22</v>
      </c>
      <c r="I20" t="n">
        <v>74</v>
      </c>
      <c r="J20" t="n">
        <v>160.54</v>
      </c>
      <c r="K20" t="n">
        <v>50.28</v>
      </c>
      <c r="L20" t="n">
        <v>2</v>
      </c>
      <c r="M20" t="n">
        <v>0</v>
      </c>
      <c r="N20" t="n">
        <v>28.26</v>
      </c>
      <c r="O20" t="n">
        <v>20034.4</v>
      </c>
      <c r="P20" t="n">
        <v>141.49</v>
      </c>
      <c r="Q20" t="n">
        <v>5799.81</v>
      </c>
      <c r="R20" t="n">
        <v>198.08</v>
      </c>
      <c r="S20" t="n">
        <v>84.45999999999999</v>
      </c>
      <c r="T20" t="n">
        <v>56675.85</v>
      </c>
      <c r="U20" t="n">
        <v>0.43</v>
      </c>
      <c r="V20" t="n">
        <v>0.77</v>
      </c>
      <c r="W20" t="n">
        <v>0.35</v>
      </c>
      <c r="X20" t="n">
        <v>3.43</v>
      </c>
      <c r="Y20" t="n">
        <v>2</v>
      </c>
      <c r="Z20" t="n">
        <v>10</v>
      </c>
    </row>
    <row r="21">
      <c r="A21" t="n">
        <v>0</v>
      </c>
      <c r="B21" t="n">
        <v>35</v>
      </c>
      <c r="C21" t="inlineStr">
        <is>
          <t xml:space="preserve">CONCLUIDO	</t>
        </is>
      </c>
      <c r="D21" t="n">
        <v>4.0439</v>
      </c>
      <c r="E21" t="n">
        <v>24.73</v>
      </c>
      <c r="F21" t="n">
        <v>19.94</v>
      </c>
      <c r="G21" t="n">
        <v>7.12</v>
      </c>
      <c r="H21" t="n">
        <v>0.22</v>
      </c>
      <c r="I21" t="n">
        <v>168</v>
      </c>
      <c r="J21" t="n">
        <v>80.84</v>
      </c>
      <c r="K21" t="n">
        <v>35.1</v>
      </c>
      <c r="L21" t="n">
        <v>1</v>
      </c>
      <c r="M21" t="n">
        <v>1</v>
      </c>
      <c r="N21" t="n">
        <v>9.74</v>
      </c>
      <c r="O21" t="n">
        <v>10204.21</v>
      </c>
      <c r="P21" t="n">
        <v>122.73</v>
      </c>
      <c r="Q21" t="n">
        <v>5804.5</v>
      </c>
      <c r="R21" t="n">
        <v>344.22</v>
      </c>
      <c r="S21" t="n">
        <v>84.45999999999999</v>
      </c>
      <c r="T21" t="n">
        <v>129272.7</v>
      </c>
      <c r="U21" t="n">
        <v>0.25</v>
      </c>
      <c r="V21" t="n">
        <v>0.6</v>
      </c>
      <c r="W21" t="n">
        <v>0.62</v>
      </c>
      <c r="X21" t="n">
        <v>7.87</v>
      </c>
      <c r="Y21" t="n">
        <v>2</v>
      </c>
      <c r="Z21" t="n">
        <v>10</v>
      </c>
    </row>
    <row r="22">
      <c r="A22" t="n">
        <v>1</v>
      </c>
      <c r="B22" t="n">
        <v>35</v>
      </c>
      <c r="C22" t="inlineStr">
        <is>
          <t xml:space="preserve">CONCLUIDO	</t>
        </is>
      </c>
      <c r="D22" t="n">
        <v>4.0565</v>
      </c>
      <c r="E22" t="n">
        <v>24.65</v>
      </c>
      <c r="F22" t="n">
        <v>19.88</v>
      </c>
      <c r="G22" t="n">
        <v>7.14</v>
      </c>
      <c r="H22" t="n">
        <v>0.43</v>
      </c>
      <c r="I22" t="n">
        <v>167</v>
      </c>
      <c r="J22" t="n">
        <v>82.04000000000001</v>
      </c>
      <c r="K22" t="n">
        <v>35.1</v>
      </c>
      <c r="L22" t="n">
        <v>2</v>
      </c>
      <c r="M22" t="n">
        <v>0</v>
      </c>
      <c r="N22" t="n">
        <v>9.94</v>
      </c>
      <c r="O22" t="n">
        <v>10352.53</v>
      </c>
      <c r="P22" t="n">
        <v>123.94</v>
      </c>
      <c r="Q22" t="n">
        <v>5804.5</v>
      </c>
      <c r="R22" t="n">
        <v>342.19</v>
      </c>
      <c r="S22" t="n">
        <v>84.45999999999999</v>
      </c>
      <c r="T22" t="n">
        <v>128267.42</v>
      </c>
      <c r="U22" t="n">
        <v>0.25</v>
      </c>
      <c r="V22" t="n">
        <v>0.6</v>
      </c>
      <c r="W22" t="n">
        <v>0.62</v>
      </c>
      <c r="X22" t="n">
        <v>7.81</v>
      </c>
      <c r="Y22" t="n">
        <v>2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4.4953</v>
      </c>
      <c r="E23" t="n">
        <v>22.25</v>
      </c>
      <c r="F23" t="n">
        <v>17.59</v>
      </c>
      <c r="G23" t="n">
        <v>8.94</v>
      </c>
      <c r="H23" t="n">
        <v>0.16</v>
      </c>
      <c r="I23" t="n">
        <v>118</v>
      </c>
      <c r="J23" t="n">
        <v>107.41</v>
      </c>
      <c r="K23" t="n">
        <v>41.65</v>
      </c>
      <c r="L23" t="n">
        <v>1</v>
      </c>
      <c r="M23" t="n">
        <v>1</v>
      </c>
      <c r="N23" t="n">
        <v>14.77</v>
      </c>
      <c r="O23" t="n">
        <v>13481.73</v>
      </c>
      <c r="P23" t="n">
        <v>127.48</v>
      </c>
      <c r="Q23" t="n">
        <v>5801.7</v>
      </c>
      <c r="R23" t="n">
        <v>266.7</v>
      </c>
      <c r="S23" t="n">
        <v>84.45999999999999</v>
      </c>
      <c r="T23" t="n">
        <v>90766.72</v>
      </c>
      <c r="U23" t="n">
        <v>0.32</v>
      </c>
      <c r="V23" t="n">
        <v>0.68</v>
      </c>
      <c r="W23" t="n">
        <v>0.48</v>
      </c>
      <c r="X23" t="n">
        <v>5.52</v>
      </c>
      <c r="Y23" t="n">
        <v>2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4.5138</v>
      </c>
      <c r="E24" t="n">
        <v>22.15</v>
      </c>
      <c r="F24" t="n">
        <v>17.52</v>
      </c>
      <c r="G24" t="n">
        <v>8.98</v>
      </c>
      <c r="H24" t="n">
        <v>0.32</v>
      </c>
      <c r="I24" t="n">
        <v>117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128.01</v>
      </c>
      <c r="Q24" t="n">
        <v>5801.7</v>
      </c>
      <c r="R24" t="n">
        <v>264.35</v>
      </c>
      <c r="S24" t="n">
        <v>84.45999999999999</v>
      </c>
      <c r="T24" t="n">
        <v>89594.75</v>
      </c>
      <c r="U24" t="n">
        <v>0.32</v>
      </c>
      <c r="V24" t="n">
        <v>0.68</v>
      </c>
      <c r="W24" t="n">
        <v>0.48</v>
      </c>
      <c r="X24" t="n">
        <v>5.45</v>
      </c>
      <c r="Y24" t="n">
        <v>2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3.5745</v>
      </c>
      <c r="E25" t="n">
        <v>27.98</v>
      </c>
      <c r="F25" t="n">
        <v>22.94</v>
      </c>
      <c r="G25" t="n">
        <v>5.91</v>
      </c>
      <c r="H25" t="n">
        <v>0.28</v>
      </c>
      <c r="I25" t="n">
        <v>233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120.03</v>
      </c>
      <c r="Q25" t="n">
        <v>5805.23</v>
      </c>
      <c r="R25" t="n">
        <v>442.64</v>
      </c>
      <c r="S25" t="n">
        <v>84.45999999999999</v>
      </c>
      <c r="T25" t="n">
        <v>178160.3</v>
      </c>
      <c r="U25" t="n">
        <v>0.19</v>
      </c>
      <c r="V25" t="n">
        <v>0.52</v>
      </c>
      <c r="W25" t="n">
        <v>0.82</v>
      </c>
      <c r="X25" t="n">
        <v>10.87</v>
      </c>
      <c r="Y25" t="n">
        <v>2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3.4706</v>
      </c>
      <c r="E26" t="n">
        <v>28.81</v>
      </c>
      <c r="F26" t="n">
        <v>20.61</v>
      </c>
      <c r="G26" t="n">
        <v>7.19</v>
      </c>
      <c r="H26" t="n">
        <v>0.11</v>
      </c>
      <c r="I26" t="n">
        <v>172</v>
      </c>
      <c r="J26" t="n">
        <v>167.88</v>
      </c>
      <c r="K26" t="n">
        <v>51.39</v>
      </c>
      <c r="L26" t="n">
        <v>1</v>
      </c>
      <c r="M26" t="n">
        <v>170</v>
      </c>
      <c r="N26" t="n">
        <v>30.49</v>
      </c>
      <c r="O26" t="n">
        <v>20939.59</v>
      </c>
      <c r="P26" t="n">
        <v>233.2</v>
      </c>
      <c r="Q26" t="n">
        <v>5802.79</v>
      </c>
      <c r="R26" t="n">
        <v>375.74</v>
      </c>
      <c r="S26" t="n">
        <v>84.45999999999999</v>
      </c>
      <c r="T26" t="n">
        <v>145015.78</v>
      </c>
      <c r="U26" t="n">
        <v>0.22</v>
      </c>
      <c r="V26" t="n">
        <v>0.58</v>
      </c>
      <c r="W26" t="n">
        <v>0.41</v>
      </c>
      <c r="X26" t="n">
        <v>8.539999999999999</v>
      </c>
      <c r="Y26" t="n">
        <v>2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4.9853</v>
      </c>
      <c r="E27" t="n">
        <v>20.06</v>
      </c>
      <c r="F27" t="n">
        <v>15.31</v>
      </c>
      <c r="G27" t="n">
        <v>13.13</v>
      </c>
      <c r="H27" t="n">
        <v>0.21</v>
      </c>
      <c r="I27" t="n">
        <v>70</v>
      </c>
      <c r="J27" t="n">
        <v>169.33</v>
      </c>
      <c r="K27" t="n">
        <v>51.39</v>
      </c>
      <c r="L27" t="n">
        <v>2</v>
      </c>
      <c r="M27" t="n">
        <v>0</v>
      </c>
      <c r="N27" t="n">
        <v>30.94</v>
      </c>
      <c r="O27" t="n">
        <v>21118.46</v>
      </c>
      <c r="P27" t="n">
        <v>144.03</v>
      </c>
      <c r="Q27" t="n">
        <v>5800.05</v>
      </c>
      <c r="R27" t="n">
        <v>191.96</v>
      </c>
      <c r="S27" t="n">
        <v>84.45999999999999</v>
      </c>
      <c r="T27" t="n">
        <v>53632.99</v>
      </c>
      <c r="U27" t="n">
        <v>0.44</v>
      </c>
      <c r="V27" t="n">
        <v>0.78</v>
      </c>
      <c r="W27" t="n">
        <v>0.34</v>
      </c>
      <c r="X27" t="n">
        <v>3.25</v>
      </c>
      <c r="Y27" t="n">
        <v>2</v>
      </c>
      <c r="Z27" t="n">
        <v>10</v>
      </c>
    </row>
    <row r="28">
      <c r="A28" t="n">
        <v>0</v>
      </c>
      <c r="B28" t="n">
        <v>20</v>
      </c>
      <c r="C28" t="inlineStr">
        <is>
          <t xml:space="preserve">CONCLUIDO	</t>
        </is>
      </c>
      <c r="D28" t="n">
        <v>3.2288</v>
      </c>
      <c r="E28" t="n">
        <v>30.97</v>
      </c>
      <c r="F28" t="n">
        <v>25.67</v>
      </c>
      <c r="G28" t="n">
        <v>5.29</v>
      </c>
      <c r="H28" t="n">
        <v>0.34</v>
      </c>
      <c r="I28" t="n">
        <v>291</v>
      </c>
      <c r="J28" t="n">
        <v>51.33</v>
      </c>
      <c r="K28" t="n">
        <v>24.83</v>
      </c>
      <c r="L28" t="n">
        <v>1</v>
      </c>
      <c r="M28" t="n">
        <v>0</v>
      </c>
      <c r="N28" t="n">
        <v>5.51</v>
      </c>
      <c r="O28" t="n">
        <v>6564.78</v>
      </c>
      <c r="P28" t="n">
        <v>119.41</v>
      </c>
      <c r="Q28" t="n">
        <v>5805.17</v>
      </c>
      <c r="R28" t="n">
        <v>532.45</v>
      </c>
      <c r="S28" t="n">
        <v>84.45999999999999</v>
      </c>
      <c r="T28" t="n">
        <v>222776.25</v>
      </c>
      <c r="U28" t="n">
        <v>0.16</v>
      </c>
      <c r="V28" t="n">
        <v>0.46</v>
      </c>
      <c r="W28" t="n">
        <v>0.98</v>
      </c>
      <c r="X28" t="n">
        <v>13.59</v>
      </c>
      <c r="Y28" t="n">
        <v>2</v>
      </c>
      <c r="Z28" t="n">
        <v>10</v>
      </c>
    </row>
    <row r="29">
      <c r="A29" t="n">
        <v>0</v>
      </c>
      <c r="B29" t="n">
        <v>65</v>
      </c>
      <c r="C29" t="inlineStr">
        <is>
          <t xml:space="preserve">CONCLUIDO	</t>
        </is>
      </c>
      <c r="D29" t="n">
        <v>4.4237</v>
      </c>
      <c r="E29" t="n">
        <v>22.61</v>
      </c>
      <c r="F29" t="n">
        <v>17.4</v>
      </c>
      <c r="G29" t="n">
        <v>9.41</v>
      </c>
      <c r="H29" t="n">
        <v>0.13</v>
      </c>
      <c r="I29" t="n">
        <v>111</v>
      </c>
      <c r="J29" t="n">
        <v>133.21</v>
      </c>
      <c r="K29" t="n">
        <v>46.47</v>
      </c>
      <c r="L29" t="n">
        <v>1</v>
      </c>
      <c r="M29" t="n">
        <v>89</v>
      </c>
      <c r="N29" t="n">
        <v>20.75</v>
      </c>
      <c r="O29" t="n">
        <v>16663.42</v>
      </c>
      <c r="P29" t="n">
        <v>150.07</v>
      </c>
      <c r="Q29" t="n">
        <v>5801.5</v>
      </c>
      <c r="R29" t="n">
        <v>265.5</v>
      </c>
      <c r="S29" t="n">
        <v>84.45999999999999</v>
      </c>
      <c r="T29" t="n">
        <v>90198.66</v>
      </c>
      <c r="U29" t="n">
        <v>0.32</v>
      </c>
      <c r="V29" t="n">
        <v>0.68</v>
      </c>
      <c r="W29" t="n">
        <v>0.34</v>
      </c>
      <c r="X29" t="n">
        <v>5.34</v>
      </c>
      <c r="Y29" t="n">
        <v>2</v>
      </c>
      <c r="Z29" t="n">
        <v>10</v>
      </c>
    </row>
    <row r="30">
      <c r="A30" t="n">
        <v>1</v>
      </c>
      <c r="B30" t="n">
        <v>65</v>
      </c>
      <c r="C30" t="inlineStr">
        <is>
          <t xml:space="preserve">CONCLUIDO	</t>
        </is>
      </c>
      <c r="D30" t="n">
        <v>4.7659</v>
      </c>
      <c r="E30" t="n">
        <v>20.98</v>
      </c>
      <c r="F30" t="n">
        <v>16.32</v>
      </c>
      <c r="G30" t="n">
        <v>10.76</v>
      </c>
      <c r="H30" t="n">
        <v>0.26</v>
      </c>
      <c r="I30" t="n">
        <v>91</v>
      </c>
      <c r="J30" t="n">
        <v>134.55</v>
      </c>
      <c r="K30" t="n">
        <v>46.47</v>
      </c>
      <c r="L30" t="n">
        <v>2</v>
      </c>
      <c r="M30" t="n">
        <v>0</v>
      </c>
      <c r="N30" t="n">
        <v>21.09</v>
      </c>
      <c r="O30" t="n">
        <v>16828.84</v>
      </c>
      <c r="P30" t="n">
        <v>134.7</v>
      </c>
      <c r="Q30" t="n">
        <v>5803.33</v>
      </c>
      <c r="R30" t="n">
        <v>225.13</v>
      </c>
      <c r="S30" t="n">
        <v>84.45999999999999</v>
      </c>
      <c r="T30" t="n">
        <v>70113.12</v>
      </c>
      <c r="U30" t="n">
        <v>0.38</v>
      </c>
      <c r="V30" t="n">
        <v>0.73</v>
      </c>
      <c r="W30" t="n">
        <v>0.4</v>
      </c>
      <c r="X30" t="n">
        <v>4.25</v>
      </c>
      <c r="Y30" t="n">
        <v>2</v>
      </c>
      <c r="Z30" t="n">
        <v>10</v>
      </c>
    </row>
    <row r="31">
      <c r="A31" t="n">
        <v>0</v>
      </c>
      <c r="B31" t="n">
        <v>75</v>
      </c>
      <c r="C31" t="inlineStr">
        <is>
          <t xml:space="preserve">CONCLUIDO	</t>
        </is>
      </c>
      <c r="D31" t="n">
        <v>3.9207</v>
      </c>
      <c r="E31" t="n">
        <v>25.51</v>
      </c>
      <c r="F31" t="n">
        <v>18.95</v>
      </c>
      <c r="G31" t="n">
        <v>8.119999999999999</v>
      </c>
      <c r="H31" t="n">
        <v>0.12</v>
      </c>
      <c r="I31" t="n">
        <v>140</v>
      </c>
      <c r="J31" t="n">
        <v>150.44</v>
      </c>
      <c r="K31" t="n">
        <v>49.1</v>
      </c>
      <c r="L31" t="n">
        <v>1</v>
      </c>
      <c r="M31" t="n">
        <v>138</v>
      </c>
      <c r="N31" t="n">
        <v>25.34</v>
      </c>
      <c r="O31" t="n">
        <v>18787.76</v>
      </c>
      <c r="P31" t="n">
        <v>190.67</v>
      </c>
      <c r="Q31" t="n">
        <v>5800.8</v>
      </c>
      <c r="R31" t="n">
        <v>319.19</v>
      </c>
      <c r="S31" t="n">
        <v>84.45999999999999</v>
      </c>
      <c r="T31" t="n">
        <v>116901.24</v>
      </c>
      <c r="U31" t="n">
        <v>0.26</v>
      </c>
      <c r="V31" t="n">
        <v>0.63</v>
      </c>
      <c r="W31" t="n">
        <v>0.36</v>
      </c>
      <c r="X31" t="n">
        <v>6.88</v>
      </c>
      <c r="Y31" t="n">
        <v>2</v>
      </c>
      <c r="Z31" t="n">
        <v>10</v>
      </c>
    </row>
    <row r="32">
      <c r="A32" t="n">
        <v>1</v>
      </c>
      <c r="B32" t="n">
        <v>75</v>
      </c>
      <c r="C32" t="inlineStr">
        <is>
          <t xml:space="preserve">CONCLUIDO	</t>
        </is>
      </c>
      <c r="D32" t="n">
        <v>4.8991</v>
      </c>
      <c r="E32" t="n">
        <v>20.41</v>
      </c>
      <c r="F32" t="n">
        <v>15.72</v>
      </c>
      <c r="G32" t="n">
        <v>11.94</v>
      </c>
      <c r="H32" t="n">
        <v>0.23</v>
      </c>
      <c r="I32" t="n">
        <v>79</v>
      </c>
      <c r="J32" t="n">
        <v>151.83</v>
      </c>
      <c r="K32" t="n">
        <v>49.1</v>
      </c>
      <c r="L32" t="n">
        <v>2</v>
      </c>
      <c r="M32" t="n">
        <v>0</v>
      </c>
      <c r="N32" t="n">
        <v>25.73</v>
      </c>
      <c r="O32" t="n">
        <v>18959.54</v>
      </c>
      <c r="P32" t="n">
        <v>139.01</v>
      </c>
      <c r="Q32" t="n">
        <v>5801.48</v>
      </c>
      <c r="R32" t="n">
        <v>205.33</v>
      </c>
      <c r="S32" t="n">
        <v>84.45999999999999</v>
      </c>
      <c r="T32" t="n">
        <v>60275.67</v>
      </c>
      <c r="U32" t="n">
        <v>0.41</v>
      </c>
      <c r="V32" t="n">
        <v>0.76</v>
      </c>
      <c r="W32" t="n">
        <v>0.36</v>
      </c>
      <c r="X32" t="n">
        <v>3.65</v>
      </c>
      <c r="Y32" t="n">
        <v>2</v>
      </c>
      <c r="Z32" t="n">
        <v>10</v>
      </c>
    </row>
    <row r="33">
      <c r="A33" t="n">
        <v>0</v>
      </c>
      <c r="B33" t="n">
        <v>95</v>
      </c>
      <c r="C33" t="inlineStr">
        <is>
          <t xml:space="preserve">CONCLUIDO	</t>
        </is>
      </c>
      <c r="D33" t="n">
        <v>3.0477</v>
      </c>
      <c r="E33" t="n">
        <v>32.81</v>
      </c>
      <c r="F33" t="n">
        <v>22.6</v>
      </c>
      <c r="G33" t="n">
        <v>6.52</v>
      </c>
      <c r="H33" t="n">
        <v>0.1</v>
      </c>
      <c r="I33" t="n">
        <v>208</v>
      </c>
      <c r="J33" t="n">
        <v>185.69</v>
      </c>
      <c r="K33" t="n">
        <v>53.44</v>
      </c>
      <c r="L33" t="n">
        <v>1</v>
      </c>
      <c r="M33" t="n">
        <v>206</v>
      </c>
      <c r="N33" t="n">
        <v>36.26</v>
      </c>
      <c r="O33" t="n">
        <v>23136.14</v>
      </c>
      <c r="P33" t="n">
        <v>281.28</v>
      </c>
      <c r="Q33" t="n">
        <v>5802.92</v>
      </c>
      <c r="R33" t="n">
        <v>443.61</v>
      </c>
      <c r="S33" t="n">
        <v>84.45999999999999</v>
      </c>
      <c r="T33" t="n">
        <v>178771.62</v>
      </c>
      <c r="U33" t="n">
        <v>0.19</v>
      </c>
      <c r="V33" t="n">
        <v>0.53</v>
      </c>
      <c r="W33" t="n">
        <v>0.47</v>
      </c>
      <c r="X33" t="n">
        <v>10.53</v>
      </c>
      <c r="Y33" t="n">
        <v>2</v>
      </c>
      <c r="Z33" t="n">
        <v>10</v>
      </c>
    </row>
    <row r="34">
      <c r="A34" t="n">
        <v>1</v>
      </c>
      <c r="B34" t="n">
        <v>95</v>
      </c>
      <c r="C34" t="inlineStr">
        <is>
          <t xml:space="preserve">CONCLUIDO	</t>
        </is>
      </c>
      <c r="D34" t="n">
        <v>5.0505</v>
      </c>
      <c r="E34" t="n">
        <v>19.8</v>
      </c>
      <c r="F34" t="n">
        <v>14.99</v>
      </c>
      <c r="G34" t="n">
        <v>14.27</v>
      </c>
      <c r="H34" t="n">
        <v>0.19</v>
      </c>
      <c r="I34" t="n">
        <v>63</v>
      </c>
      <c r="J34" t="n">
        <v>187.21</v>
      </c>
      <c r="K34" t="n">
        <v>53.44</v>
      </c>
      <c r="L34" t="n">
        <v>2</v>
      </c>
      <c r="M34" t="n">
        <v>1</v>
      </c>
      <c r="N34" t="n">
        <v>36.77</v>
      </c>
      <c r="O34" t="n">
        <v>23322.88</v>
      </c>
      <c r="P34" t="n">
        <v>149.12</v>
      </c>
      <c r="Q34" t="n">
        <v>5800.22</v>
      </c>
      <c r="R34" t="n">
        <v>181.11</v>
      </c>
      <c r="S34" t="n">
        <v>84.45999999999999</v>
      </c>
      <c r="T34" t="n">
        <v>48242.77</v>
      </c>
      <c r="U34" t="n">
        <v>0.47</v>
      </c>
      <c r="V34" t="n">
        <v>0.79</v>
      </c>
      <c r="W34" t="n">
        <v>0.32</v>
      </c>
      <c r="X34" t="n">
        <v>2.92</v>
      </c>
      <c r="Y34" t="n">
        <v>2</v>
      </c>
      <c r="Z34" t="n">
        <v>10</v>
      </c>
    </row>
    <row r="35">
      <c r="A35" t="n">
        <v>2</v>
      </c>
      <c r="B35" t="n">
        <v>95</v>
      </c>
      <c r="C35" t="inlineStr">
        <is>
          <t xml:space="preserve">CONCLUIDO	</t>
        </is>
      </c>
      <c r="D35" t="n">
        <v>5.0778</v>
      </c>
      <c r="E35" t="n">
        <v>19.69</v>
      </c>
      <c r="F35" t="n">
        <v>14.92</v>
      </c>
      <c r="G35" t="n">
        <v>14.44</v>
      </c>
      <c r="H35" t="n">
        <v>0.28</v>
      </c>
      <c r="I35" t="n">
        <v>62</v>
      </c>
      <c r="J35" t="n">
        <v>188.73</v>
      </c>
      <c r="K35" t="n">
        <v>53.44</v>
      </c>
      <c r="L35" t="n">
        <v>3</v>
      </c>
      <c r="M35" t="n">
        <v>0</v>
      </c>
      <c r="N35" t="n">
        <v>37.29</v>
      </c>
      <c r="O35" t="n">
        <v>23510.33</v>
      </c>
      <c r="P35" t="n">
        <v>148.83</v>
      </c>
      <c r="Q35" t="n">
        <v>5800.19</v>
      </c>
      <c r="R35" t="n">
        <v>178.75</v>
      </c>
      <c r="S35" t="n">
        <v>84.45999999999999</v>
      </c>
      <c r="T35" t="n">
        <v>47067.69</v>
      </c>
      <c r="U35" t="n">
        <v>0.47</v>
      </c>
      <c r="V35" t="n">
        <v>0.8</v>
      </c>
      <c r="W35" t="n">
        <v>0.32</v>
      </c>
      <c r="X35" t="n">
        <v>2.85</v>
      </c>
      <c r="Y35" t="n">
        <v>2</v>
      </c>
      <c r="Z35" t="n">
        <v>10</v>
      </c>
    </row>
    <row r="36">
      <c r="A36" t="n">
        <v>0</v>
      </c>
      <c r="B36" t="n">
        <v>55</v>
      </c>
      <c r="C36" t="inlineStr">
        <is>
          <t xml:space="preserve">CONCLUIDO	</t>
        </is>
      </c>
      <c r="D36" t="n">
        <v>4.5776</v>
      </c>
      <c r="E36" t="n">
        <v>21.85</v>
      </c>
      <c r="F36" t="n">
        <v>17.16</v>
      </c>
      <c r="G36" t="n">
        <v>9.44</v>
      </c>
      <c r="H36" t="n">
        <v>0.15</v>
      </c>
      <c r="I36" t="n">
        <v>109</v>
      </c>
      <c r="J36" t="n">
        <v>116.05</v>
      </c>
      <c r="K36" t="n">
        <v>43.4</v>
      </c>
      <c r="L36" t="n">
        <v>1</v>
      </c>
      <c r="M36" t="n">
        <v>8</v>
      </c>
      <c r="N36" t="n">
        <v>16.65</v>
      </c>
      <c r="O36" t="n">
        <v>14546.17</v>
      </c>
      <c r="P36" t="n">
        <v>130.09</v>
      </c>
      <c r="Q36" t="n">
        <v>5803.38</v>
      </c>
      <c r="R36" t="n">
        <v>252.94</v>
      </c>
      <c r="S36" t="n">
        <v>84.45999999999999</v>
      </c>
      <c r="T36" t="n">
        <v>83930.28999999999</v>
      </c>
      <c r="U36" t="n">
        <v>0.33</v>
      </c>
      <c r="V36" t="n">
        <v>0.6899999999999999</v>
      </c>
      <c r="W36" t="n">
        <v>0.44</v>
      </c>
      <c r="X36" t="n">
        <v>5.09</v>
      </c>
      <c r="Y36" t="n">
        <v>2</v>
      </c>
      <c r="Z36" t="n">
        <v>10</v>
      </c>
    </row>
    <row r="37">
      <c r="A37" t="n">
        <v>1</v>
      </c>
      <c r="B37" t="n">
        <v>55</v>
      </c>
      <c r="C37" t="inlineStr">
        <is>
          <t xml:space="preserve">CONCLUIDO	</t>
        </is>
      </c>
      <c r="D37" t="n">
        <v>4.6126</v>
      </c>
      <c r="E37" t="n">
        <v>21.68</v>
      </c>
      <c r="F37" t="n">
        <v>17.04</v>
      </c>
      <c r="G37" t="n">
        <v>9.550000000000001</v>
      </c>
      <c r="H37" t="n">
        <v>0.3</v>
      </c>
      <c r="I37" t="n">
        <v>107</v>
      </c>
      <c r="J37" t="n">
        <v>117.34</v>
      </c>
      <c r="K37" t="n">
        <v>43.4</v>
      </c>
      <c r="L37" t="n">
        <v>2</v>
      </c>
      <c r="M37" t="n">
        <v>0</v>
      </c>
      <c r="N37" t="n">
        <v>16.94</v>
      </c>
      <c r="O37" t="n">
        <v>14705.49</v>
      </c>
      <c r="P37" t="n">
        <v>130.17</v>
      </c>
      <c r="Q37" t="n">
        <v>5802.79</v>
      </c>
      <c r="R37" t="n">
        <v>248.68</v>
      </c>
      <c r="S37" t="n">
        <v>84.45999999999999</v>
      </c>
      <c r="T37" t="n">
        <v>81811.33</v>
      </c>
      <c r="U37" t="n">
        <v>0.34</v>
      </c>
      <c r="V37" t="n">
        <v>0.7</v>
      </c>
      <c r="W37" t="n">
        <v>0.45</v>
      </c>
      <c r="X37" t="n">
        <v>4.97</v>
      </c>
      <c r="Y37" t="n">
        <v>2</v>
      </c>
      <c r="Z3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INDEX(resultados!$A$2:$ZZ$37, 1, MATCH($B$1, resultados!$A$1:$ZZ$1, 0))</f>
        <v/>
      </c>
      <c r="B7">
        <f>INDEX(resultados!$A$2:$ZZ$37, 1, MATCH($B$2, resultados!$A$1:$ZZ$1, 0))</f>
        <v/>
      </c>
      <c r="C7">
        <f>INDEX(resultados!$A$2:$ZZ$37, 1, MATCH($B$3, resultados!$A$1:$ZZ$1, 0))</f>
        <v/>
      </c>
    </row>
    <row r="8">
      <c r="A8">
        <f>INDEX(resultados!$A$2:$ZZ$37, 2, MATCH($B$1, resultados!$A$1:$ZZ$1, 0))</f>
        <v/>
      </c>
      <c r="B8">
        <f>INDEX(resultados!$A$2:$ZZ$37, 2, MATCH($B$2, resultados!$A$1:$ZZ$1, 0))</f>
        <v/>
      </c>
      <c r="C8">
        <f>INDEX(resultados!$A$2:$ZZ$37, 2, MATCH($B$3, resultados!$A$1:$ZZ$1, 0))</f>
        <v/>
      </c>
    </row>
    <row r="9">
      <c r="A9">
        <f>INDEX(resultados!$A$2:$ZZ$37, 3, MATCH($B$1, resultados!$A$1:$ZZ$1, 0))</f>
        <v/>
      </c>
      <c r="B9">
        <f>INDEX(resultados!$A$2:$ZZ$37, 3, MATCH($B$2, resultados!$A$1:$ZZ$1, 0))</f>
        <v/>
      </c>
      <c r="C9">
        <f>INDEX(resultados!$A$2:$ZZ$37, 3, MATCH($B$3, resultados!$A$1:$ZZ$1, 0))</f>
        <v/>
      </c>
    </row>
    <row r="10">
      <c r="A10">
        <f>INDEX(resultados!$A$2:$ZZ$37, 4, MATCH($B$1, resultados!$A$1:$ZZ$1, 0))</f>
        <v/>
      </c>
      <c r="B10">
        <f>INDEX(resultados!$A$2:$ZZ$37, 4, MATCH($B$2, resultados!$A$1:$ZZ$1, 0))</f>
        <v/>
      </c>
      <c r="C10">
        <f>INDEX(resultados!$A$2:$ZZ$37, 4, MATCH($B$3, resultados!$A$1:$ZZ$1, 0))</f>
        <v/>
      </c>
    </row>
    <row r="11">
      <c r="A11">
        <f>INDEX(resultados!$A$2:$ZZ$37, 5, MATCH($B$1, resultados!$A$1:$ZZ$1, 0))</f>
        <v/>
      </c>
      <c r="B11">
        <f>INDEX(resultados!$A$2:$ZZ$37, 5, MATCH($B$2, resultados!$A$1:$ZZ$1, 0))</f>
        <v/>
      </c>
      <c r="C11">
        <f>INDEX(resultados!$A$2:$ZZ$37, 5, MATCH($B$3, resultados!$A$1:$ZZ$1, 0))</f>
        <v/>
      </c>
    </row>
    <row r="12">
      <c r="A12">
        <f>INDEX(resultados!$A$2:$ZZ$37, 6, MATCH($B$1, resultados!$A$1:$ZZ$1, 0))</f>
        <v/>
      </c>
      <c r="B12">
        <f>INDEX(resultados!$A$2:$ZZ$37, 6, MATCH($B$2, resultados!$A$1:$ZZ$1, 0))</f>
        <v/>
      </c>
      <c r="C12">
        <f>INDEX(resultados!$A$2:$ZZ$37, 6, MATCH($B$3, resultados!$A$1:$ZZ$1, 0))</f>
        <v/>
      </c>
    </row>
    <row r="13">
      <c r="A13">
        <f>INDEX(resultados!$A$2:$ZZ$37, 7, MATCH($B$1, resultados!$A$1:$ZZ$1, 0))</f>
        <v/>
      </c>
      <c r="B13">
        <f>INDEX(resultados!$A$2:$ZZ$37, 7, MATCH($B$2, resultados!$A$1:$ZZ$1, 0))</f>
        <v/>
      </c>
      <c r="C13">
        <f>INDEX(resultados!$A$2:$ZZ$37, 7, MATCH($B$3, resultados!$A$1:$ZZ$1, 0))</f>
        <v/>
      </c>
    </row>
    <row r="14">
      <c r="A14">
        <f>INDEX(resultados!$A$2:$ZZ$37, 8, MATCH($B$1, resultados!$A$1:$ZZ$1, 0))</f>
        <v/>
      </c>
      <c r="B14">
        <f>INDEX(resultados!$A$2:$ZZ$37, 8, MATCH($B$2, resultados!$A$1:$ZZ$1, 0))</f>
        <v/>
      </c>
      <c r="C14">
        <f>INDEX(resultados!$A$2:$ZZ$37, 8, MATCH($B$3, resultados!$A$1:$ZZ$1, 0))</f>
        <v/>
      </c>
    </row>
    <row r="15">
      <c r="A15">
        <f>INDEX(resultados!$A$2:$ZZ$37, 9, MATCH($B$1, resultados!$A$1:$ZZ$1, 0))</f>
        <v/>
      </c>
      <c r="B15">
        <f>INDEX(resultados!$A$2:$ZZ$37, 9, MATCH($B$2, resultados!$A$1:$ZZ$1, 0))</f>
        <v/>
      </c>
      <c r="C15">
        <f>INDEX(resultados!$A$2:$ZZ$37, 9, MATCH($B$3, resultados!$A$1:$ZZ$1, 0))</f>
        <v/>
      </c>
    </row>
    <row r="16">
      <c r="A16">
        <f>INDEX(resultados!$A$2:$ZZ$37, 10, MATCH($B$1, resultados!$A$1:$ZZ$1, 0))</f>
        <v/>
      </c>
      <c r="B16">
        <f>INDEX(resultados!$A$2:$ZZ$37, 10, MATCH($B$2, resultados!$A$1:$ZZ$1, 0))</f>
        <v/>
      </c>
      <c r="C16">
        <f>INDEX(resultados!$A$2:$ZZ$37, 10, MATCH($B$3, resultados!$A$1:$ZZ$1, 0))</f>
        <v/>
      </c>
    </row>
    <row r="17">
      <c r="A17">
        <f>INDEX(resultados!$A$2:$ZZ$37, 11, MATCH($B$1, resultados!$A$1:$ZZ$1, 0))</f>
        <v/>
      </c>
      <c r="B17">
        <f>INDEX(resultados!$A$2:$ZZ$37, 11, MATCH($B$2, resultados!$A$1:$ZZ$1, 0))</f>
        <v/>
      </c>
      <c r="C17">
        <f>INDEX(resultados!$A$2:$ZZ$37, 11, MATCH($B$3, resultados!$A$1:$ZZ$1, 0))</f>
        <v/>
      </c>
    </row>
    <row r="18">
      <c r="A18">
        <f>INDEX(resultados!$A$2:$ZZ$37, 12, MATCH($B$1, resultados!$A$1:$ZZ$1, 0))</f>
        <v/>
      </c>
      <c r="B18">
        <f>INDEX(resultados!$A$2:$ZZ$37, 12, MATCH($B$2, resultados!$A$1:$ZZ$1, 0))</f>
        <v/>
      </c>
      <c r="C18">
        <f>INDEX(resultados!$A$2:$ZZ$37, 12, MATCH($B$3, resultados!$A$1:$ZZ$1, 0))</f>
        <v/>
      </c>
    </row>
    <row r="19">
      <c r="A19">
        <f>INDEX(resultados!$A$2:$ZZ$37, 13, MATCH($B$1, resultados!$A$1:$ZZ$1, 0))</f>
        <v/>
      </c>
      <c r="B19">
        <f>INDEX(resultados!$A$2:$ZZ$37, 13, MATCH($B$2, resultados!$A$1:$ZZ$1, 0))</f>
        <v/>
      </c>
      <c r="C19">
        <f>INDEX(resultados!$A$2:$ZZ$37, 13, MATCH($B$3, resultados!$A$1:$ZZ$1, 0))</f>
        <v/>
      </c>
    </row>
    <row r="20">
      <c r="A20">
        <f>INDEX(resultados!$A$2:$ZZ$37, 14, MATCH($B$1, resultados!$A$1:$ZZ$1, 0))</f>
        <v/>
      </c>
      <c r="B20">
        <f>INDEX(resultados!$A$2:$ZZ$37, 14, MATCH($B$2, resultados!$A$1:$ZZ$1, 0))</f>
        <v/>
      </c>
      <c r="C20">
        <f>INDEX(resultados!$A$2:$ZZ$37, 14, MATCH($B$3, resultados!$A$1:$ZZ$1, 0))</f>
        <v/>
      </c>
    </row>
    <row r="21">
      <c r="A21">
        <f>INDEX(resultados!$A$2:$ZZ$37, 15, MATCH($B$1, resultados!$A$1:$ZZ$1, 0))</f>
        <v/>
      </c>
      <c r="B21">
        <f>INDEX(resultados!$A$2:$ZZ$37, 15, MATCH($B$2, resultados!$A$1:$ZZ$1, 0))</f>
        <v/>
      </c>
      <c r="C21">
        <f>INDEX(resultados!$A$2:$ZZ$37, 15, MATCH($B$3, resultados!$A$1:$ZZ$1, 0))</f>
        <v/>
      </c>
    </row>
    <row r="22">
      <c r="A22">
        <f>INDEX(resultados!$A$2:$ZZ$37, 16, MATCH($B$1, resultados!$A$1:$ZZ$1, 0))</f>
        <v/>
      </c>
      <c r="B22">
        <f>INDEX(resultados!$A$2:$ZZ$37, 16, MATCH($B$2, resultados!$A$1:$ZZ$1, 0))</f>
        <v/>
      </c>
      <c r="C22">
        <f>INDEX(resultados!$A$2:$ZZ$37, 16, MATCH($B$3, resultados!$A$1:$ZZ$1, 0))</f>
        <v/>
      </c>
    </row>
    <row r="23">
      <c r="A23">
        <f>INDEX(resultados!$A$2:$ZZ$37, 17, MATCH($B$1, resultados!$A$1:$ZZ$1, 0))</f>
        <v/>
      </c>
      <c r="B23">
        <f>INDEX(resultados!$A$2:$ZZ$37, 17, MATCH($B$2, resultados!$A$1:$ZZ$1, 0))</f>
        <v/>
      </c>
      <c r="C23">
        <f>INDEX(resultados!$A$2:$ZZ$37, 17, MATCH($B$3, resultados!$A$1:$ZZ$1, 0))</f>
        <v/>
      </c>
    </row>
    <row r="24">
      <c r="A24">
        <f>INDEX(resultados!$A$2:$ZZ$37, 18, MATCH($B$1, resultados!$A$1:$ZZ$1, 0))</f>
        <v/>
      </c>
      <c r="B24">
        <f>INDEX(resultados!$A$2:$ZZ$37, 18, MATCH($B$2, resultados!$A$1:$ZZ$1, 0))</f>
        <v/>
      </c>
      <c r="C24">
        <f>INDEX(resultados!$A$2:$ZZ$37, 18, MATCH($B$3, resultados!$A$1:$ZZ$1, 0))</f>
        <v/>
      </c>
    </row>
    <row r="25">
      <c r="A25">
        <f>INDEX(resultados!$A$2:$ZZ$37, 19, MATCH($B$1, resultados!$A$1:$ZZ$1, 0))</f>
        <v/>
      </c>
      <c r="B25">
        <f>INDEX(resultados!$A$2:$ZZ$37, 19, MATCH($B$2, resultados!$A$1:$ZZ$1, 0))</f>
        <v/>
      </c>
      <c r="C25">
        <f>INDEX(resultados!$A$2:$ZZ$37, 19, MATCH($B$3, resultados!$A$1:$ZZ$1, 0))</f>
        <v/>
      </c>
    </row>
    <row r="26">
      <c r="A26">
        <f>INDEX(resultados!$A$2:$ZZ$37, 20, MATCH($B$1, resultados!$A$1:$ZZ$1, 0))</f>
        <v/>
      </c>
      <c r="B26">
        <f>INDEX(resultados!$A$2:$ZZ$37, 20, MATCH($B$2, resultados!$A$1:$ZZ$1, 0))</f>
        <v/>
      </c>
      <c r="C26">
        <f>INDEX(resultados!$A$2:$ZZ$37, 20, MATCH($B$3, resultados!$A$1:$ZZ$1, 0))</f>
        <v/>
      </c>
    </row>
    <row r="27">
      <c r="A27">
        <f>INDEX(resultados!$A$2:$ZZ$37, 21, MATCH($B$1, resultados!$A$1:$ZZ$1, 0))</f>
        <v/>
      </c>
      <c r="B27">
        <f>INDEX(resultados!$A$2:$ZZ$37, 21, MATCH($B$2, resultados!$A$1:$ZZ$1, 0))</f>
        <v/>
      </c>
      <c r="C27">
        <f>INDEX(resultados!$A$2:$ZZ$37, 21, MATCH($B$3, resultados!$A$1:$ZZ$1, 0))</f>
        <v/>
      </c>
    </row>
    <row r="28">
      <c r="A28">
        <f>INDEX(resultados!$A$2:$ZZ$37, 22, MATCH($B$1, resultados!$A$1:$ZZ$1, 0))</f>
        <v/>
      </c>
      <c r="B28">
        <f>INDEX(resultados!$A$2:$ZZ$37, 22, MATCH($B$2, resultados!$A$1:$ZZ$1, 0))</f>
        <v/>
      </c>
      <c r="C28">
        <f>INDEX(resultados!$A$2:$ZZ$37, 22, MATCH($B$3, resultados!$A$1:$ZZ$1, 0))</f>
        <v/>
      </c>
    </row>
    <row r="29">
      <c r="A29">
        <f>INDEX(resultados!$A$2:$ZZ$37, 23, MATCH($B$1, resultados!$A$1:$ZZ$1, 0))</f>
        <v/>
      </c>
      <c r="B29">
        <f>INDEX(resultados!$A$2:$ZZ$37, 23, MATCH($B$2, resultados!$A$1:$ZZ$1, 0))</f>
        <v/>
      </c>
      <c r="C29">
        <f>INDEX(resultados!$A$2:$ZZ$37, 23, MATCH($B$3, resultados!$A$1:$ZZ$1, 0))</f>
        <v/>
      </c>
    </row>
    <row r="30">
      <c r="A30">
        <f>INDEX(resultados!$A$2:$ZZ$37, 24, MATCH($B$1, resultados!$A$1:$ZZ$1, 0))</f>
        <v/>
      </c>
      <c r="B30">
        <f>INDEX(resultados!$A$2:$ZZ$37, 24, MATCH($B$2, resultados!$A$1:$ZZ$1, 0))</f>
        <v/>
      </c>
      <c r="C30">
        <f>INDEX(resultados!$A$2:$ZZ$37, 24, MATCH($B$3, resultados!$A$1:$ZZ$1, 0))</f>
        <v/>
      </c>
    </row>
    <row r="31">
      <c r="A31">
        <f>INDEX(resultados!$A$2:$ZZ$37, 25, MATCH($B$1, resultados!$A$1:$ZZ$1, 0))</f>
        <v/>
      </c>
      <c r="B31">
        <f>INDEX(resultados!$A$2:$ZZ$37, 25, MATCH($B$2, resultados!$A$1:$ZZ$1, 0))</f>
        <v/>
      </c>
      <c r="C31">
        <f>INDEX(resultados!$A$2:$ZZ$37, 25, MATCH($B$3, resultados!$A$1:$ZZ$1, 0))</f>
        <v/>
      </c>
    </row>
    <row r="32">
      <c r="A32">
        <f>INDEX(resultados!$A$2:$ZZ$37, 26, MATCH($B$1, resultados!$A$1:$ZZ$1, 0))</f>
        <v/>
      </c>
      <c r="B32">
        <f>INDEX(resultados!$A$2:$ZZ$37, 26, MATCH($B$2, resultados!$A$1:$ZZ$1, 0))</f>
        <v/>
      </c>
      <c r="C32">
        <f>INDEX(resultados!$A$2:$ZZ$37, 26, MATCH($B$3, resultados!$A$1:$ZZ$1, 0))</f>
        <v/>
      </c>
    </row>
    <row r="33">
      <c r="A33">
        <f>INDEX(resultados!$A$2:$ZZ$37, 27, MATCH($B$1, resultados!$A$1:$ZZ$1, 0))</f>
        <v/>
      </c>
      <c r="B33">
        <f>INDEX(resultados!$A$2:$ZZ$37, 27, MATCH($B$2, resultados!$A$1:$ZZ$1, 0))</f>
        <v/>
      </c>
      <c r="C33">
        <f>INDEX(resultados!$A$2:$ZZ$37, 27, MATCH($B$3, resultados!$A$1:$ZZ$1, 0))</f>
        <v/>
      </c>
    </row>
    <row r="34">
      <c r="A34">
        <f>INDEX(resultados!$A$2:$ZZ$37, 28, MATCH($B$1, resultados!$A$1:$ZZ$1, 0))</f>
        <v/>
      </c>
      <c r="B34">
        <f>INDEX(resultados!$A$2:$ZZ$37, 28, MATCH($B$2, resultados!$A$1:$ZZ$1, 0))</f>
        <v/>
      </c>
      <c r="C34">
        <f>INDEX(resultados!$A$2:$ZZ$37, 28, MATCH($B$3, resultados!$A$1:$ZZ$1, 0))</f>
        <v/>
      </c>
    </row>
    <row r="35">
      <c r="A35">
        <f>INDEX(resultados!$A$2:$ZZ$37, 29, MATCH($B$1, resultados!$A$1:$ZZ$1, 0))</f>
        <v/>
      </c>
      <c r="B35">
        <f>INDEX(resultados!$A$2:$ZZ$37, 29, MATCH($B$2, resultados!$A$1:$ZZ$1, 0))</f>
        <v/>
      </c>
      <c r="C35">
        <f>INDEX(resultados!$A$2:$ZZ$37, 29, MATCH($B$3, resultados!$A$1:$ZZ$1, 0))</f>
        <v/>
      </c>
    </row>
    <row r="36">
      <c r="A36">
        <f>INDEX(resultados!$A$2:$ZZ$37, 30, MATCH($B$1, resultados!$A$1:$ZZ$1, 0))</f>
        <v/>
      </c>
      <c r="B36">
        <f>INDEX(resultados!$A$2:$ZZ$37, 30, MATCH($B$2, resultados!$A$1:$ZZ$1, 0))</f>
        <v/>
      </c>
      <c r="C36">
        <f>INDEX(resultados!$A$2:$ZZ$37, 30, MATCH($B$3, resultados!$A$1:$ZZ$1, 0))</f>
        <v/>
      </c>
    </row>
    <row r="37">
      <c r="A37">
        <f>INDEX(resultados!$A$2:$ZZ$37, 31, MATCH($B$1, resultados!$A$1:$ZZ$1, 0))</f>
        <v/>
      </c>
      <c r="B37">
        <f>INDEX(resultados!$A$2:$ZZ$37, 31, MATCH($B$2, resultados!$A$1:$ZZ$1, 0))</f>
        <v/>
      </c>
      <c r="C37">
        <f>INDEX(resultados!$A$2:$ZZ$37, 31, MATCH($B$3, resultados!$A$1:$ZZ$1, 0))</f>
        <v/>
      </c>
    </row>
    <row r="38">
      <c r="A38">
        <f>INDEX(resultados!$A$2:$ZZ$37, 32, MATCH($B$1, resultados!$A$1:$ZZ$1, 0))</f>
        <v/>
      </c>
      <c r="B38">
        <f>INDEX(resultados!$A$2:$ZZ$37, 32, MATCH($B$2, resultados!$A$1:$ZZ$1, 0))</f>
        <v/>
      </c>
      <c r="C38">
        <f>INDEX(resultados!$A$2:$ZZ$37, 32, MATCH($B$3, resultados!$A$1:$ZZ$1, 0))</f>
        <v/>
      </c>
    </row>
    <row r="39">
      <c r="A39">
        <f>INDEX(resultados!$A$2:$ZZ$37, 33, MATCH($B$1, resultados!$A$1:$ZZ$1, 0))</f>
        <v/>
      </c>
      <c r="B39">
        <f>INDEX(resultados!$A$2:$ZZ$37, 33, MATCH($B$2, resultados!$A$1:$ZZ$1, 0))</f>
        <v/>
      </c>
      <c r="C39">
        <f>INDEX(resultados!$A$2:$ZZ$37, 33, MATCH($B$3, resultados!$A$1:$ZZ$1, 0))</f>
        <v/>
      </c>
    </row>
    <row r="40">
      <c r="A40">
        <f>INDEX(resultados!$A$2:$ZZ$37, 34, MATCH($B$1, resultados!$A$1:$ZZ$1, 0))</f>
        <v/>
      </c>
      <c r="B40">
        <f>INDEX(resultados!$A$2:$ZZ$37, 34, MATCH($B$2, resultados!$A$1:$ZZ$1, 0))</f>
        <v/>
      </c>
      <c r="C40">
        <f>INDEX(resultados!$A$2:$ZZ$37, 34, MATCH($B$3, resultados!$A$1:$ZZ$1, 0))</f>
        <v/>
      </c>
    </row>
    <row r="41">
      <c r="A41">
        <f>INDEX(resultados!$A$2:$ZZ$37, 35, MATCH($B$1, resultados!$A$1:$ZZ$1, 0))</f>
        <v/>
      </c>
      <c r="B41">
        <f>INDEX(resultados!$A$2:$ZZ$37, 35, MATCH($B$2, resultados!$A$1:$ZZ$1, 0))</f>
        <v/>
      </c>
      <c r="C41">
        <f>INDEX(resultados!$A$2:$ZZ$37, 35, MATCH($B$3, resultados!$A$1:$ZZ$1, 0))</f>
        <v/>
      </c>
    </row>
    <row r="42">
      <c r="A42">
        <f>INDEX(resultados!$A$2:$ZZ$37, 36, MATCH($B$1, resultados!$A$1:$ZZ$1, 0))</f>
        <v/>
      </c>
      <c r="B42">
        <f>INDEX(resultados!$A$2:$ZZ$37, 36, MATCH($B$2, resultados!$A$1:$ZZ$1, 0))</f>
        <v/>
      </c>
      <c r="C42">
        <f>INDEX(resultados!$A$2:$ZZ$37, 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2024-09-25T23:03:32Z</dcterms:created>
  <dcterms:modified xmlns:dcterms="http://purl.org/dc/terms/" xmlns:xsi="http://www.w3.org/2001/XMLSchema-instance" xsi:type="dcterms:W3CDTF">2024-09-25T23:03:32Z</dcterms:modified>
</cp:coreProperties>
</file>