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xVal>
          <yVal>
            <numRef>
              <f>gráficos!$B$7:$B$46</f>
              <numCache>
                <formatCode>General</formatCode>
                <ptCount val="4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10.7479</v>
      </c>
      <c r="E2" t="n">
        <v>9.300000000000001</v>
      </c>
      <c r="F2" t="n">
        <v>4.92</v>
      </c>
      <c r="G2" t="n">
        <v>6.15</v>
      </c>
      <c r="H2" t="n">
        <v>0.09</v>
      </c>
      <c r="I2" t="n">
        <v>48</v>
      </c>
      <c r="J2" t="n">
        <v>194.77</v>
      </c>
      <c r="K2" t="n">
        <v>54.38</v>
      </c>
      <c r="L2" t="n">
        <v>1</v>
      </c>
      <c r="M2" t="n">
        <v>46</v>
      </c>
      <c r="N2" t="n">
        <v>39.4</v>
      </c>
      <c r="O2" t="n">
        <v>24256.19</v>
      </c>
      <c r="P2" t="n">
        <v>64.86</v>
      </c>
      <c r="Q2" t="n">
        <v>942.8200000000001</v>
      </c>
      <c r="R2" t="n">
        <v>56.52</v>
      </c>
      <c r="S2" t="n">
        <v>27.17</v>
      </c>
      <c r="T2" t="n">
        <v>14705.93</v>
      </c>
      <c r="U2" t="n">
        <v>0.48</v>
      </c>
      <c r="V2" t="n">
        <v>0.8</v>
      </c>
      <c r="W2" t="n">
        <v>0.18</v>
      </c>
      <c r="X2" t="n">
        <v>0.9399999999999999</v>
      </c>
      <c r="Y2" t="n">
        <v>2</v>
      </c>
      <c r="Z2" t="n">
        <v>10</v>
      </c>
      <c r="AA2" t="n">
        <v>60.50152330509223</v>
      </c>
      <c r="AB2" t="n">
        <v>86.08933714109828</v>
      </c>
      <c r="AC2" t="n">
        <v>78.02497931480691</v>
      </c>
      <c r="AD2" t="n">
        <v>60501.52330509223</v>
      </c>
      <c r="AE2" t="n">
        <v>86089.33714109828</v>
      </c>
      <c r="AF2" t="n">
        <v>6.477708564313063e-06</v>
      </c>
      <c r="AG2" t="n">
        <v>0.3875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13.0866</v>
      </c>
      <c r="E3" t="n">
        <v>7.64</v>
      </c>
      <c r="F3" t="n">
        <v>4.35</v>
      </c>
      <c r="G3" t="n">
        <v>13.04</v>
      </c>
      <c r="H3" t="n">
        <v>0.18</v>
      </c>
      <c r="I3" t="n">
        <v>20</v>
      </c>
      <c r="J3" t="n">
        <v>196.32</v>
      </c>
      <c r="K3" t="n">
        <v>54.38</v>
      </c>
      <c r="L3" t="n">
        <v>2</v>
      </c>
      <c r="M3" t="n">
        <v>18</v>
      </c>
      <c r="N3" t="n">
        <v>39.95</v>
      </c>
      <c r="O3" t="n">
        <v>24447.22</v>
      </c>
      <c r="P3" t="n">
        <v>52.47</v>
      </c>
      <c r="Q3" t="n">
        <v>942.5</v>
      </c>
      <c r="R3" t="n">
        <v>38.41</v>
      </c>
      <c r="S3" t="n">
        <v>27.17</v>
      </c>
      <c r="T3" t="n">
        <v>5792.32</v>
      </c>
      <c r="U3" t="n">
        <v>0.71</v>
      </c>
      <c r="V3" t="n">
        <v>0.91</v>
      </c>
      <c r="W3" t="n">
        <v>0.14</v>
      </c>
      <c r="X3" t="n">
        <v>0.36</v>
      </c>
      <c r="Y3" t="n">
        <v>2</v>
      </c>
      <c r="Z3" t="n">
        <v>10</v>
      </c>
      <c r="AA3" t="n">
        <v>42.36455805985972</v>
      </c>
      <c r="AB3" t="n">
        <v>60.28173378806359</v>
      </c>
      <c r="AC3" t="n">
        <v>54.63488497030271</v>
      </c>
      <c r="AD3" t="n">
        <v>42364.55805985972</v>
      </c>
      <c r="AE3" t="n">
        <v>60281.73378806359</v>
      </c>
      <c r="AF3" t="n">
        <v>7.887232007902877e-06</v>
      </c>
      <c r="AG3" t="n">
        <v>0.3183333333333333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13.8696</v>
      </c>
      <c r="E4" t="n">
        <v>7.21</v>
      </c>
      <c r="F4" t="n">
        <v>4.23</v>
      </c>
      <c r="G4" t="n">
        <v>21.13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45.26</v>
      </c>
      <c r="Q4" t="n">
        <v>942.46</v>
      </c>
      <c r="R4" t="n">
        <v>35.06</v>
      </c>
      <c r="S4" t="n">
        <v>27.17</v>
      </c>
      <c r="T4" t="n">
        <v>4159.54</v>
      </c>
      <c r="U4" t="n">
        <v>0.77</v>
      </c>
      <c r="V4" t="n">
        <v>0.93</v>
      </c>
      <c r="W4" t="n">
        <v>0.13</v>
      </c>
      <c r="X4" t="n">
        <v>0.24</v>
      </c>
      <c r="Y4" t="n">
        <v>2</v>
      </c>
      <c r="Z4" t="n">
        <v>10</v>
      </c>
      <c r="AA4" t="n">
        <v>36.54683103682815</v>
      </c>
      <c r="AB4" t="n">
        <v>52.0035246501762</v>
      </c>
      <c r="AC4" t="n">
        <v>47.1321312240524</v>
      </c>
      <c r="AD4" t="n">
        <v>36546.83103682815</v>
      </c>
      <c r="AE4" t="n">
        <v>52003.52465017619</v>
      </c>
      <c r="AF4" t="n">
        <v>8.359142409549445e-06</v>
      </c>
      <c r="AG4" t="n">
        <v>0.3004166666666667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14.0029</v>
      </c>
      <c r="E5" t="n">
        <v>7.14</v>
      </c>
      <c r="F5" t="n">
        <v>4.2</v>
      </c>
      <c r="G5" t="n">
        <v>22.89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43.71</v>
      </c>
      <c r="Q5" t="n">
        <v>942.35</v>
      </c>
      <c r="R5" t="n">
        <v>33.64</v>
      </c>
      <c r="S5" t="n">
        <v>27.17</v>
      </c>
      <c r="T5" t="n">
        <v>3452.81</v>
      </c>
      <c r="U5" t="n">
        <v>0.8100000000000001</v>
      </c>
      <c r="V5" t="n">
        <v>0.9399999999999999</v>
      </c>
      <c r="W5" t="n">
        <v>0.14</v>
      </c>
      <c r="X5" t="n">
        <v>0.21</v>
      </c>
      <c r="Y5" t="n">
        <v>2</v>
      </c>
      <c r="Z5" t="n">
        <v>10</v>
      </c>
      <c r="AA5" t="n">
        <v>35.45343075181426</v>
      </c>
      <c r="AB5" t="n">
        <v>50.44769430699621</v>
      </c>
      <c r="AC5" t="n">
        <v>45.72204218892536</v>
      </c>
      <c r="AD5" t="n">
        <v>35453.43075181426</v>
      </c>
      <c r="AE5" t="n">
        <v>50447.69430699621</v>
      </c>
      <c r="AF5" t="n">
        <v>8.439481689931931e-06</v>
      </c>
      <c r="AG5" t="n">
        <v>0.2975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14.4788</v>
      </c>
      <c r="E2" t="n">
        <v>6.91</v>
      </c>
      <c r="F2" t="n">
        <v>4.49</v>
      </c>
      <c r="G2" t="n">
        <v>10.79</v>
      </c>
      <c r="H2" t="n">
        <v>0.2</v>
      </c>
      <c r="I2" t="n">
        <v>25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29.19</v>
      </c>
      <c r="Q2" t="n">
        <v>942.86</v>
      </c>
      <c r="R2" t="n">
        <v>42.26</v>
      </c>
      <c r="S2" t="n">
        <v>27.17</v>
      </c>
      <c r="T2" t="n">
        <v>7694.52</v>
      </c>
      <c r="U2" t="n">
        <v>0.64</v>
      </c>
      <c r="V2" t="n">
        <v>0.88</v>
      </c>
      <c r="W2" t="n">
        <v>0.18</v>
      </c>
      <c r="X2" t="n">
        <v>0.51</v>
      </c>
      <c r="Y2" t="n">
        <v>2</v>
      </c>
      <c r="Z2" t="n">
        <v>10</v>
      </c>
      <c r="AA2" t="n">
        <v>24.99540239884225</v>
      </c>
      <c r="AB2" t="n">
        <v>35.56666851580231</v>
      </c>
      <c r="AC2" t="n">
        <v>32.23498597383917</v>
      </c>
      <c r="AD2" t="n">
        <v>24995.40239884225</v>
      </c>
      <c r="AE2" t="n">
        <v>35566.6685158023</v>
      </c>
      <c r="AF2" t="n">
        <v>1.262835048250822e-05</v>
      </c>
      <c r="AG2" t="n">
        <v>0.2879166666666667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14.2874</v>
      </c>
      <c r="E2" t="n">
        <v>7</v>
      </c>
      <c r="F2" t="n">
        <v>4.64</v>
      </c>
      <c r="G2" t="n">
        <v>8.44</v>
      </c>
      <c r="H2" t="n">
        <v>0.24</v>
      </c>
      <c r="I2" t="n">
        <v>33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26.54</v>
      </c>
      <c r="Q2" t="n">
        <v>943.01</v>
      </c>
      <c r="R2" t="n">
        <v>46.63</v>
      </c>
      <c r="S2" t="n">
        <v>27.17</v>
      </c>
      <c r="T2" t="n">
        <v>9836.950000000001</v>
      </c>
      <c r="U2" t="n">
        <v>0.58</v>
      </c>
      <c r="V2" t="n">
        <v>0.85</v>
      </c>
      <c r="W2" t="n">
        <v>0.19</v>
      </c>
      <c r="X2" t="n">
        <v>0.66</v>
      </c>
      <c r="Y2" t="n">
        <v>2</v>
      </c>
      <c r="Z2" t="n">
        <v>10</v>
      </c>
      <c r="AA2" t="n">
        <v>23.4423808545669</v>
      </c>
      <c r="AB2" t="n">
        <v>33.35683001903886</v>
      </c>
      <c r="AC2" t="n">
        <v>30.23215253679564</v>
      </c>
      <c r="AD2" t="n">
        <v>23442.3808545669</v>
      </c>
      <c r="AE2" t="n">
        <v>33356.83001903886</v>
      </c>
      <c r="AF2" t="n">
        <v>1.399469863962128e-05</v>
      </c>
      <c r="AG2" t="n">
        <v>0.2916666666666667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12.9194</v>
      </c>
      <c r="E2" t="n">
        <v>7.74</v>
      </c>
      <c r="F2" t="n">
        <v>5.33</v>
      </c>
      <c r="G2" t="n">
        <v>5</v>
      </c>
      <c r="H2" t="n">
        <v>0.43</v>
      </c>
      <c r="I2" t="n">
        <v>64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21.01</v>
      </c>
      <c r="Q2" t="n">
        <v>943.7</v>
      </c>
      <c r="R2" t="n">
        <v>66.54000000000001</v>
      </c>
      <c r="S2" t="n">
        <v>27.17</v>
      </c>
      <c r="T2" t="n">
        <v>19636.86</v>
      </c>
      <c r="U2" t="n">
        <v>0.41</v>
      </c>
      <c r="V2" t="n">
        <v>0.74</v>
      </c>
      <c r="W2" t="n">
        <v>0.29</v>
      </c>
      <c r="X2" t="n">
        <v>1.34</v>
      </c>
      <c r="Y2" t="n">
        <v>2</v>
      </c>
      <c r="Z2" t="n">
        <v>10</v>
      </c>
      <c r="AA2" t="n">
        <v>21.95213496087021</v>
      </c>
      <c r="AB2" t="n">
        <v>31.23631677975136</v>
      </c>
      <c r="AC2" t="n">
        <v>28.31027687685093</v>
      </c>
      <c r="AD2" t="n">
        <v>21952.13496087021</v>
      </c>
      <c r="AE2" t="n">
        <v>31236.31677975136</v>
      </c>
      <c r="AF2" t="n">
        <v>1.673703646418282e-05</v>
      </c>
      <c r="AG2" t="n">
        <v>0.3225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12.6908</v>
      </c>
      <c r="E2" t="n">
        <v>7.88</v>
      </c>
      <c r="F2" t="n">
        <v>4.64</v>
      </c>
      <c r="G2" t="n">
        <v>7.95</v>
      </c>
      <c r="H2" t="n">
        <v>0.12</v>
      </c>
      <c r="I2" t="n">
        <v>35</v>
      </c>
      <c r="J2" t="n">
        <v>141.81</v>
      </c>
      <c r="K2" t="n">
        <v>47.83</v>
      </c>
      <c r="L2" t="n">
        <v>1</v>
      </c>
      <c r="M2" t="n">
        <v>33</v>
      </c>
      <c r="N2" t="n">
        <v>22.98</v>
      </c>
      <c r="O2" t="n">
        <v>17723.39</v>
      </c>
      <c r="P2" t="n">
        <v>47.32</v>
      </c>
      <c r="Q2" t="n">
        <v>943.08</v>
      </c>
      <c r="R2" t="n">
        <v>48.08</v>
      </c>
      <c r="S2" t="n">
        <v>27.17</v>
      </c>
      <c r="T2" t="n">
        <v>10551.41</v>
      </c>
      <c r="U2" t="n">
        <v>0.57</v>
      </c>
      <c r="V2" t="n">
        <v>0.85</v>
      </c>
      <c r="W2" t="n">
        <v>0.15</v>
      </c>
      <c r="X2" t="n">
        <v>0.66</v>
      </c>
      <c r="Y2" t="n">
        <v>2</v>
      </c>
      <c r="Z2" t="n">
        <v>10</v>
      </c>
      <c r="AA2" t="n">
        <v>40.05654417320353</v>
      </c>
      <c r="AB2" t="n">
        <v>56.99759522823611</v>
      </c>
      <c r="AC2" t="n">
        <v>51.65838576950589</v>
      </c>
      <c r="AD2" t="n">
        <v>40056.54417320353</v>
      </c>
      <c r="AE2" t="n">
        <v>56997.59522823612</v>
      </c>
      <c r="AF2" t="n">
        <v>8.832207899396344e-06</v>
      </c>
      <c r="AG2" t="n">
        <v>0.3283333333333333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14.3827</v>
      </c>
      <c r="E3" t="n">
        <v>6.95</v>
      </c>
      <c r="F3" t="n">
        <v>4.29</v>
      </c>
      <c r="G3" t="n">
        <v>17.16</v>
      </c>
      <c r="H3" t="n">
        <v>0.25</v>
      </c>
      <c r="I3" t="n">
        <v>15</v>
      </c>
      <c r="J3" t="n">
        <v>143.17</v>
      </c>
      <c r="K3" t="n">
        <v>47.83</v>
      </c>
      <c r="L3" t="n">
        <v>2</v>
      </c>
      <c r="M3" t="n">
        <v>1</v>
      </c>
      <c r="N3" t="n">
        <v>23.34</v>
      </c>
      <c r="O3" t="n">
        <v>17891.86</v>
      </c>
      <c r="P3" t="n">
        <v>36.48</v>
      </c>
      <c r="Q3" t="n">
        <v>942.27</v>
      </c>
      <c r="R3" t="n">
        <v>36.43</v>
      </c>
      <c r="S3" t="n">
        <v>27.17</v>
      </c>
      <c r="T3" t="n">
        <v>4826.35</v>
      </c>
      <c r="U3" t="n">
        <v>0.75</v>
      </c>
      <c r="V3" t="n">
        <v>0.92</v>
      </c>
      <c r="W3" t="n">
        <v>0.15</v>
      </c>
      <c r="X3" t="n">
        <v>0.31</v>
      </c>
      <c r="Y3" t="n">
        <v>2</v>
      </c>
      <c r="Z3" t="n">
        <v>10</v>
      </c>
      <c r="AA3" t="n">
        <v>30.05575155306752</v>
      </c>
      <c r="AB3" t="n">
        <v>42.76718315727127</v>
      </c>
      <c r="AC3" t="n">
        <v>38.76099749412776</v>
      </c>
      <c r="AD3" t="n">
        <v>30055.75155306752</v>
      </c>
      <c r="AE3" t="n">
        <v>42767.18315727127</v>
      </c>
      <c r="AF3" t="n">
        <v>1.000969178890596e-05</v>
      </c>
      <c r="AG3" t="n">
        <v>0.2895833333333334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14.3776</v>
      </c>
      <c r="E4" t="n">
        <v>6.96</v>
      </c>
      <c r="F4" t="n">
        <v>4.29</v>
      </c>
      <c r="G4" t="n">
        <v>17.17</v>
      </c>
      <c r="H4" t="n">
        <v>0.37</v>
      </c>
      <c r="I4" t="n">
        <v>15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36.85</v>
      </c>
      <c r="Q4" t="n">
        <v>942.52</v>
      </c>
      <c r="R4" t="n">
        <v>36.46</v>
      </c>
      <c r="S4" t="n">
        <v>27.17</v>
      </c>
      <c r="T4" t="n">
        <v>4840.62</v>
      </c>
      <c r="U4" t="n">
        <v>0.75</v>
      </c>
      <c r="V4" t="n">
        <v>0.92</v>
      </c>
      <c r="W4" t="n">
        <v>0.15</v>
      </c>
      <c r="X4" t="n">
        <v>0.31</v>
      </c>
      <c r="Y4" t="n">
        <v>2</v>
      </c>
      <c r="Z4" t="n">
        <v>10</v>
      </c>
      <c r="AA4" t="n">
        <v>30.22384079058044</v>
      </c>
      <c r="AB4" t="n">
        <v>43.00636211091611</v>
      </c>
      <c r="AC4" t="n">
        <v>38.97777152829295</v>
      </c>
      <c r="AD4" t="n">
        <v>30223.84079058044</v>
      </c>
      <c r="AE4" t="n">
        <v>43006.36211091611</v>
      </c>
      <c r="AF4" t="n">
        <v>1.000614242556504e-05</v>
      </c>
      <c r="AG4" t="n">
        <v>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11.4395</v>
      </c>
      <c r="E2" t="n">
        <v>8.74</v>
      </c>
      <c r="F2" t="n">
        <v>4.79</v>
      </c>
      <c r="G2" t="n">
        <v>6.69</v>
      </c>
      <c r="H2" t="n">
        <v>0.1</v>
      </c>
      <c r="I2" t="n">
        <v>43</v>
      </c>
      <c r="J2" t="n">
        <v>176.73</v>
      </c>
      <c r="K2" t="n">
        <v>52.44</v>
      </c>
      <c r="L2" t="n">
        <v>1</v>
      </c>
      <c r="M2" t="n">
        <v>41</v>
      </c>
      <c r="N2" t="n">
        <v>33.29</v>
      </c>
      <c r="O2" t="n">
        <v>22031.19</v>
      </c>
      <c r="P2" t="n">
        <v>58.67</v>
      </c>
      <c r="Q2" t="n">
        <v>942.67</v>
      </c>
      <c r="R2" t="n">
        <v>52.22</v>
      </c>
      <c r="S2" t="n">
        <v>27.17</v>
      </c>
      <c r="T2" t="n">
        <v>12584.32</v>
      </c>
      <c r="U2" t="n">
        <v>0.52</v>
      </c>
      <c r="V2" t="n">
        <v>0.82</v>
      </c>
      <c r="W2" t="n">
        <v>0.18</v>
      </c>
      <c r="X2" t="n">
        <v>0.8100000000000001</v>
      </c>
      <c r="Y2" t="n">
        <v>2</v>
      </c>
      <c r="Z2" t="n">
        <v>10</v>
      </c>
      <c r="AA2" t="n">
        <v>52.42888467388305</v>
      </c>
      <c r="AB2" t="n">
        <v>74.60255018475263</v>
      </c>
      <c r="AC2" t="n">
        <v>67.61420901007222</v>
      </c>
      <c r="AD2" t="n">
        <v>52428.88467388305</v>
      </c>
      <c r="AE2" t="n">
        <v>74602.55018475263</v>
      </c>
      <c r="AF2" t="n">
        <v>7.19385928364896e-06</v>
      </c>
      <c r="AG2" t="n">
        <v>0.3641666666666667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13.5885</v>
      </c>
      <c r="E3" t="n">
        <v>7.36</v>
      </c>
      <c r="F3" t="n">
        <v>4.3</v>
      </c>
      <c r="G3" t="n">
        <v>14.33</v>
      </c>
      <c r="H3" t="n">
        <v>0.2</v>
      </c>
      <c r="I3" t="n">
        <v>18</v>
      </c>
      <c r="J3" t="n">
        <v>178.21</v>
      </c>
      <c r="K3" t="n">
        <v>52.44</v>
      </c>
      <c r="L3" t="n">
        <v>2</v>
      </c>
      <c r="M3" t="n">
        <v>16</v>
      </c>
      <c r="N3" t="n">
        <v>33.77</v>
      </c>
      <c r="O3" t="n">
        <v>22213.89</v>
      </c>
      <c r="P3" t="n">
        <v>47.05</v>
      </c>
      <c r="Q3" t="n">
        <v>942.33</v>
      </c>
      <c r="R3" t="n">
        <v>37.36</v>
      </c>
      <c r="S3" t="n">
        <v>27.17</v>
      </c>
      <c r="T3" t="n">
        <v>5275.78</v>
      </c>
      <c r="U3" t="n">
        <v>0.73</v>
      </c>
      <c r="V3" t="n">
        <v>0.92</v>
      </c>
      <c r="W3" t="n">
        <v>0.13</v>
      </c>
      <c r="X3" t="n">
        <v>0.32</v>
      </c>
      <c r="Y3" t="n">
        <v>2</v>
      </c>
      <c r="Z3" t="n">
        <v>10</v>
      </c>
      <c r="AA3" t="n">
        <v>37.71875714783045</v>
      </c>
      <c r="AB3" t="n">
        <v>53.67109162308871</v>
      </c>
      <c r="AC3" t="n">
        <v>48.6434900390745</v>
      </c>
      <c r="AD3" t="n">
        <v>37718.75714783045</v>
      </c>
      <c r="AE3" t="n">
        <v>53671.09162308871</v>
      </c>
      <c r="AF3" t="n">
        <v>8.545282300438297e-06</v>
      </c>
      <c r="AG3" t="n">
        <v>0.3066666666666667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14.1732</v>
      </c>
      <c r="E4" t="n">
        <v>7.06</v>
      </c>
      <c r="F4" t="n">
        <v>4.21</v>
      </c>
      <c r="G4" t="n">
        <v>21.04</v>
      </c>
      <c r="H4" t="n">
        <v>0.3</v>
      </c>
      <c r="I4" t="n">
        <v>12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41.08</v>
      </c>
      <c r="Q4" t="n">
        <v>942.3099999999999</v>
      </c>
      <c r="R4" t="n">
        <v>33.87</v>
      </c>
      <c r="S4" t="n">
        <v>27.17</v>
      </c>
      <c r="T4" t="n">
        <v>3562.69</v>
      </c>
      <c r="U4" t="n">
        <v>0.8</v>
      </c>
      <c r="V4" t="n">
        <v>0.93</v>
      </c>
      <c r="W4" t="n">
        <v>0.14</v>
      </c>
      <c r="X4" t="n">
        <v>0.23</v>
      </c>
      <c r="Y4" t="n">
        <v>2</v>
      </c>
      <c r="Z4" t="n">
        <v>10</v>
      </c>
      <c r="AA4" t="n">
        <v>33.42170547164896</v>
      </c>
      <c r="AB4" t="n">
        <v>47.55669465827481</v>
      </c>
      <c r="AC4" t="n">
        <v>43.10185488952739</v>
      </c>
      <c r="AD4" t="n">
        <v>33421.70547164896</v>
      </c>
      <c r="AE4" t="n">
        <v>47556.69465827481</v>
      </c>
      <c r="AF4" t="n">
        <v>8.912977525155245e-06</v>
      </c>
      <c r="AG4" t="n">
        <v>0.2941666666666666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11.488</v>
      </c>
      <c r="E2" t="n">
        <v>8.699999999999999</v>
      </c>
      <c r="F2" t="n">
        <v>6</v>
      </c>
      <c r="G2" t="n">
        <v>3.79</v>
      </c>
      <c r="H2" t="n">
        <v>0.64</v>
      </c>
      <c r="I2" t="n">
        <v>95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17.47</v>
      </c>
      <c r="Q2" t="n">
        <v>943.55</v>
      </c>
      <c r="R2" t="n">
        <v>86.28</v>
      </c>
      <c r="S2" t="n">
        <v>27.17</v>
      </c>
      <c r="T2" t="n">
        <v>29350.63</v>
      </c>
      <c r="U2" t="n">
        <v>0.31</v>
      </c>
      <c r="V2" t="n">
        <v>0.66</v>
      </c>
      <c r="W2" t="n">
        <v>0.38</v>
      </c>
      <c r="X2" t="n">
        <v>2.02</v>
      </c>
      <c r="Y2" t="n">
        <v>2</v>
      </c>
      <c r="Z2" t="n">
        <v>10</v>
      </c>
      <c r="AA2" t="n">
        <v>22.26507264639575</v>
      </c>
      <c r="AB2" t="n">
        <v>31.68160470708985</v>
      </c>
      <c r="AC2" t="n">
        <v>28.71385277223493</v>
      </c>
      <c r="AD2" t="n">
        <v>22265.07264639575</v>
      </c>
      <c r="AE2" t="n">
        <v>31681.60470708985</v>
      </c>
      <c r="AF2" t="n">
        <v>1.752710648978573e-05</v>
      </c>
      <c r="AG2" t="n">
        <v>0.3625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14.3983</v>
      </c>
      <c r="E2" t="n">
        <v>6.95</v>
      </c>
      <c r="F2" t="n">
        <v>4.46</v>
      </c>
      <c r="G2" t="n">
        <v>11.16</v>
      </c>
      <c r="H2" t="n">
        <v>0.18</v>
      </c>
      <c r="I2" t="n">
        <v>24</v>
      </c>
      <c r="J2" t="n">
        <v>98.70999999999999</v>
      </c>
      <c r="K2" t="n">
        <v>39.72</v>
      </c>
      <c r="L2" t="n">
        <v>1</v>
      </c>
      <c r="M2" t="n">
        <v>14</v>
      </c>
      <c r="N2" t="n">
        <v>12.99</v>
      </c>
      <c r="O2" t="n">
        <v>12407.75</v>
      </c>
      <c r="P2" t="n">
        <v>31.25</v>
      </c>
      <c r="Q2" t="n">
        <v>942.6</v>
      </c>
      <c r="R2" t="n">
        <v>41.91</v>
      </c>
      <c r="S2" t="n">
        <v>27.17</v>
      </c>
      <c r="T2" t="n">
        <v>7524.29</v>
      </c>
      <c r="U2" t="n">
        <v>0.65</v>
      </c>
      <c r="V2" t="n">
        <v>0.88</v>
      </c>
      <c r="W2" t="n">
        <v>0.16</v>
      </c>
      <c r="X2" t="n">
        <v>0.48</v>
      </c>
      <c r="Y2" t="n">
        <v>2</v>
      </c>
      <c r="Z2" t="n">
        <v>10</v>
      </c>
      <c r="AA2" t="n">
        <v>26.37958151133532</v>
      </c>
      <c r="AB2" t="n">
        <v>37.53625631738708</v>
      </c>
      <c r="AC2" t="n">
        <v>34.02007402981454</v>
      </c>
      <c r="AD2" t="n">
        <v>26379.58151133532</v>
      </c>
      <c r="AE2" t="n">
        <v>37536.25631738708</v>
      </c>
      <c r="AF2" t="n">
        <v>1.197545393424611e-05</v>
      </c>
      <c r="AG2" t="n">
        <v>0.2895833333333334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14.5749</v>
      </c>
      <c r="E3" t="n">
        <v>6.86</v>
      </c>
      <c r="F3" t="n">
        <v>4.42</v>
      </c>
      <c r="G3" t="n">
        <v>12.06</v>
      </c>
      <c r="H3" t="n">
        <v>0.35</v>
      </c>
      <c r="I3" t="n">
        <v>22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30.66</v>
      </c>
      <c r="Q3" t="n">
        <v>942.63</v>
      </c>
      <c r="R3" t="n">
        <v>40</v>
      </c>
      <c r="S3" t="n">
        <v>27.17</v>
      </c>
      <c r="T3" t="n">
        <v>6575.75</v>
      </c>
      <c r="U3" t="n">
        <v>0.68</v>
      </c>
      <c r="V3" t="n">
        <v>0.89</v>
      </c>
      <c r="W3" t="n">
        <v>0.17</v>
      </c>
      <c r="X3" t="n">
        <v>0.44</v>
      </c>
      <c r="Y3" t="n">
        <v>2</v>
      </c>
      <c r="Z3" t="n">
        <v>10</v>
      </c>
      <c r="AA3" t="n">
        <v>25.7438573040414</v>
      </c>
      <c r="AB3" t="n">
        <v>36.63166627368743</v>
      </c>
      <c r="AC3" t="n">
        <v>33.2002208192782</v>
      </c>
      <c r="AD3" t="n">
        <v>25743.8573040414</v>
      </c>
      <c r="AE3" t="n">
        <v>36631.66627368743</v>
      </c>
      <c r="AF3" t="n">
        <v>1.212233691104114e-05</v>
      </c>
      <c r="AG3" t="n">
        <v>0.2858333333333333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13.1334</v>
      </c>
      <c r="E2" t="n">
        <v>7.61</v>
      </c>
      <c r="F2" t="n">
        <v>4.66</v>
      </c>
      <c r="G2" t="n">
        <v>8.75</v>
      </c>
      <c r="H2" t="n">
        <v>0.14</v>
      </c>
      <c r="I2" t="n">
        <v>32</v>
      </c>
      <c r="J2" t="n">
        <v>124.63</v>
      </c>
      <c r="K2" t="n">
        <v>45</v>
      </c>
      <c r="L2" t="n">
        <v>1</v>
      </c>
      <c r="M2" t="n">
        <v>30</v>
      </c>
      <c r="N2" t="n">
        <v>18.64</v>
      </c>
      <c r="O2" t="n">
        <v>15605.44</v>
      </c>
      <c r="P2" t="n">
        <v>42.32</v>
      </c>
      <c r="Q2" t="n">
        <v>942.51</v>
      </c>
      <c r="R2" t="n">
        <v>48.84</v>
      </c>
      <c r="S2" t="n">
        <v>27.17</v>
      </c>
      <c r="T2" t="n">
        <v>10949.02</v>
      </c>
      <c r="U2" t="n">
        <v>0.5600000000000001</v>
      </c>
      <c r="V2" t="n">
        <v>0.84</v>
      </c>
      <c r="W2" t="n">
        <v>0.16</v>
      </c>
      <c r="X2" t="n">
        <v>0.68</v>
      </c>
      <c r="Y2" t="n">
        <v>2</v>
      </c>
      <c r="Z2" t="n">
        <v>10</v>
      </c>
      <c r="AA2" t="n">
        <v>35.70813570368416</v>
      </c>
      <c r="AB2" t="n">
        <v>50.81012122247149</v>
      </c>
      <c r="AC2" t="n">
        <v>46.05051901918313</v>
      </c>
      <c r="AD2" t="n">
        <v>35708.13570368417</v>
      </c>
      <c r="AE2" t="n">
        <v>50810.12122247149</v>
      </c>
      <c r="AF2" t="n">
        <v>9.726613262207004e-06</v>
      </c>
      <c r="AG2" t="n">
        <v>0.3170833333333333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14.5566</v>
      </c>
      <c r="E3" t="n">
        <v>6.87</v>
      </c>
      <c r="F3" t="n">
        <v>4.3</v>
      </c>
      <c r="G3" t="n">
        <v>15.19</v>
      </c>
      <c r="H3" t="n">
        <v>0.28</v>
      </c>
      <c r="I3" t="n">
        <v>17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34.18</v>
      </c>
      <c r="Q3" t="n">
        <v>942.4299999999999</v>
      </c>
      <c r="R3" t="n">
        <v>36.66</v>
      </c>
      <c r="S3" t="n">
        <v>27.17</v>
      </c>
      <c r="T3" t="n">
        <v>4933.01</v>
      </c>
      <c r="U3" t="n">
        <v>0.74</v>
      </c>
      <c r="V3" t="n">
        <v>0.91</v>
      </c>
      <c r="W3" t="n">
        <v>0.15</v>
      </c>
      <c r="X3" t="n">
        <v>0.32</v>
      </c>
      <c r="Y3" t="n">
        <v>2</v>
      </c>
      <c r="Z3" t="n">
        <v>10</v>
      </c>
      <c r="AA3" t="n">
        <v>28.11843081200521</v>
      </c>
      <c r="AB3" t="n">
        <v>40.0105144104926</v>
      </c>
      <c r="AC3" t="n">
        <v>36.26255774435079</v>
      </c>
      <c r="AD3" t="n">
        <v>28118.43081200521</v>
      </c>
      <c r="AE3" t="n">
        <v>40010.5144104926</v>
      </c>
      <c r="AF3" t="n">
        <v>1.07806370484903e-05</v>
      </c>
      <c r="AG3" t="n">
        <v>0.28625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12.1433</v>
      </c>
      <c r="E2" t="n">
        <v>8.24</v>
      </c>
      <c r="F2" t="n">
        <v>4.65</v>
      </c>
      <c r="G2" t="n">
        <v>7.16</v>
      </c>
      <c r="H2" t="n">
        <v>0.11</v>
      </c>
      <c r="I2" t="n">
        <v>39</v>
      </c>
      <c r="J2" t="n">
        <v>159.12</v>
      </c>
      <c r="K2" t="n">
        <v>50.28</v>
      </c>
      <c r="L2" t="n">
        <v>1</v>
      </c>
      <c r="M2" t="n">
        <v>37</v>
      </c>
      <c r="N2" t="n">
        <v>27.84</v>
      </c>
      <c r="O2" t="n">
        <v>19859.16</v>
      </c>
      <c r="P2" t="n">
        <v>52.27</v>
      </c>
      <c r="Q2" t="n">
        <v>942.8</v>
      </c>
      <c r="R2" t="n">
        <v>47.91</v>
      </c>
      <c r="S2" t="n">
        <v>27.17</v>
      </c>
      <c r="T2" t="n">
        <v>10448.13</v>
      </c>
      <c r="U2" t="n">
        <v>0.57</v>
      </c>
      <c r="V2" t="n">
        <v>0.85</v>
      </c>
      <c r="W2" t="n">
        <v>0.17</v>
      </c>
      <c r="X2" t="n">
        <v>0.67</v>
      </c>
      <c r="Y2" t="n">
        <v>2</v>
      </c>
      <c r="Z2" t="n">
        <v>10</v>
      </c>
      <c r="AA2" t="n">
        <v>45.08860662331812</v>
      </c>
      <c r="AB2" t="n">
        <v>64.15785991443512</v>
      </c>
      <c r="AC2" t="n">
        <v>58.14791772064396</v>
      </c>
      <c r="AD2" t="n">
        <v>45088.60662331812</v>
      </c>
      <c r="AE2" t="n">
        <v>64157.85991443512</v>
      </c>
      <c r="AF2" t="n">
        <v>8.008015617618325e-06</v>
      </c>
      <c r="AG2" t="n">
        <v>0.3433333333333333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14.0018</v>
      </c>
      <c r="E3" t="n">
        <v>7.14</v>
      </c>
      <c r="F3" t="n">
        <v>4.3</v>
      </c>
      <c r="G3" t="n">
        <v>16.13</v>
      </c>
      <c r="H3" t="n">
        <v>0.22</v>
      </c>
      <c r="I3" t="n">
        <v>16</v>
      </c>
      <c r="J3" t="n">
        <v>160.54</v>
      </c>
      <c r="K3" t="n">
        <v>50.28</v>
      </c>
      <c r="L3" t="n">
        <v>2</v>
      </c>
      <c r="M3" t="n">
        <v>14</v>
      </c>
      <c r="N3" t="n">
        <v>28.26</v>
      </c>
      <c r="O3" t="n">
        <v>20034.4</v>
      </c>
      <c r="P3" t="n">
        <v>41.82</v>
      </c>
      <c r="Q3" t="n">
        <v>942.29</v>
      </c>
      <c r="R3" t="n">
        <v>37.33</v>
      </c>
      <c r="S3" t="n">
        <v>27.17</v>
      </c>
      <c r="T3" t="n">
        <v>5271.92</v>
      </c>
      <c r="U3" t="n">
        <v>0.73</v>
      </c>
      <c r="V3" t="n">
        <v>0.91</v>
      </c>
      <c r="W3" t="n">
        <v>0.13</v>
      </c>
      <c r="X3" t="n">
        <v>0.32</v>
      </c>
      <c r="Y3" t="n">
        <v>2</v>
      </c>
      <c r="Z3" t="n">
        <v>10</v>
      </c>
      <c r="AA3" t="n">
        <v>33.79979089088092</v>
      </c>
      <c r="AB3" t="n">
        <v>48.09468314759329</v>
      </c>
      <c r="AC3" t="n">
        <v>43.58944768724977</v>
      </c>
      <c r="AD3" t="n">
        <v>33799.79089088092</v>
      </c>
      <c r="AE3" t="n">
        <v>48094.68314759329</v>
      </c>
      <c r="AF3" t="n">
        <v>9.233621262323114e-06</v>
      </c>
      <c r="AG3" t="n">
        <v>0.2975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14.3215</v>
      </c>
      <c r="E4" t="n">
        <v>6.98</v>
      </c>
      <c r="F4" t="n">
        <v>4.24</v>
      </c>
      <c r="G4" t="n">
        <v>19.57</v>
      </c>
      <c r="H4" t="n">
        <v>0.33</v>
      </c>
      <c r="I4" t="n">
        <v>13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38.87</v>
      </c>
      <c r="Q4" t="n">
        <v>942.35</v>
      </c>
      <c r="R4" t="n">
        <v>34.85</v>
      </c>
      <c r="S4" t="n">
        <v>27.17</v>
      </c>
      <c r="T4" t="n">
        <v>4049.1</v>
      </c>
      <c r="U4" t="n">
        <v>0.78</v>
      </c>
      <c r="V4" t="n">
        <v>0.93</v>
      </c>
      <c r="W4" t="n">
        <v>0.14</v>
      </c>
      <c r="X4" t="n">
        <v>0.26</v>
      </c>
      <c r="Y4" t="n">
        <v>2</v>
      </c>
      <c r="Z4" t="n">
        <v>10</v>
      </c>
      <c r="AA4" t="n">
        <v>31.67038615404691</v>
      </c>
      <c r="AB4" t="n">
        <v>45.06469262364216</v>
      </c>
      <c r="AC4" t="n">
        <v>40.84328938464876</v>
      </c>
      <c r="AD4" t="n">
        <v>31670.38615404691</v>
      </c>
      <c r="AE4" t="n">
        <v>45064.69262364216</v>
      </c>
      <c r="AF4" t="n">
        <v>9.444450492676691e-06</v>
      </c>
      <c r="AG4" t="n">
        <v>0.2908333333333333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14.3914</v>
      </c>
      <c r="E2" t="n">
        <v>6.95</v>
      </c>
      <c r="F2" t="n">
        <v>4.57</v>
      </c>
      <c r="G2" t="n">
        <v>9.800000000000001</v>
      </c>
      <c r="H2" t="n">
        <v>0.22</v>
      </c>
      <c r="I2" t="n">
        <v>28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27.97</v>
      </c>
      <c r="Q2" t="n">
        <v>943.11</v>
      </c>
      <c r="R2" t="n">
        <v>44.67</v>
      </c>
      <c r="S2" t="n">
        <v>27.17</v>
      </c>
      <c r="T2" t="n">
        <v>8885.07</v>
      </c>
      <c r="U2" t="n">
        <v>0.61</v>
      </c>
      <c r="V2" t="n">
        <v>0.86</v>
      </c>
      <c r="W2" t="n">
        <v>0.19</v>
      </c>
      <c r="X2" t="n">
        <v>0.59</v>
      </c>
      <c r="Y2" t="n">
        <v>2</v>
      </c>
      <c r="Z2" t="n">
        <v>10</v>
      </c>
      <c r="AA2" t="n">
        <v>24.29429317351263</v>
      </c>
      <c r="AB2" t="n">
        <v>34.56904027150623</v>
      </c>
      <c r="AC2" t="n">
        <v>31.33080985040679</v>
      </c>
      <c r="AD2" t="n">
        <v>24294.29317351263</v>
      </c>
      <c r="AE2" t="n">
        <v>34569.04027150623</v>
      </c>
      <c r="AF2" t="n">
        <v>1.324674566722977e-05</v>
      </c>
      <c r="AG2" t="n">
        <v>0.2895833333333334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14.0543</v>
      </c>
      <c r="E2" t="n">
        <v>7.12</v>
      </c>
      <c r="F2" t="n">
        <v>4.5</v>
      </c>
      <c r="G2" t="n">
        <v>10.39</v>
      </c>
      <c r="H2" t="n">
        <v>0.16</v>
      </c>
      <c r="I2" t="n">
        <v>26</v>
      </c>
      <c r="J2" t="n">
        <v>107.41</v>
      </c>
      <c r="K2" t="n">
        <v>41.65</v>
      </c>
      <c r="L2" t="n">
        <v>1</v>
      </c>
      <c r="M2" t="n">
        <v>24</v>
      </c>
      <c r="N2" t="n">
        <v>14.77</v>
      </c>
      <c r="O2" t="n">
        <v>13481.73</v>
      </c>
      <c r="P2" t="n">
        <v>34.74</v>
      </c>
      <c r="Q2" t="n">
        <v>942.45</v>
      </c>
      <c r="R2" t="n">
        <v>43.52</v>
      </c>
      <c r="S2" t="n">
        <v>27.17</v>
      </c>
      <c r="T2" t="n">
        <v>8320.33</v>
      </c>
      <c r="U2" t="n">
        <v>0.62</v>
      </c>
      <c r="V2" t="n">
        <v>0.87</v>
      </c>
      <c r="W2" t="n">
        <v>0.15</v>
      </c>
      <c r="X2" t="n">
        <v>0.52</v>
      </c>
      <c r="Y2" t="n">
        <v>2</v>
      </c>
      <c r="Z2" t="n">
        <v>10</v>
      </c>
      <c r="AA2" t="n">
        <v>29.01340650665772</v>
      </c>
      <c r="AB2" t="n">
        <v>41.28400076424025</v>
      </c>
      <c r="AC2" t="n">
        <v>37.41675116375225</v>
      </c>
      <c r="AD2" t="n">
        <v>29013.40650665772</v>
      </c>
      <c r="AE2" t="n">
        <v>41284.00076424025</v>
      </c>
      <c r="AF2" t="n">
        <v>1.12029623911779e-05</v>
      </c>
      <c r="AG2" t="n">
        <v>0.2966666666666667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14.5537</v>
      </c>
      <c r="E3" t="n">
        <v>6.87</v>
      </c>
      <c r="F3" t="n">
        <v>4.39</v>
      </c>
      <c r="G3" t="n">
        <v>13.17</v>
      </c>
      <c r="H3" t="n">
        <v>0.32</v>
      </c>
      <c r="I3" t="n">
        <v>20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32.01</v>
      </c>
      <c r="Q3" t="n">
        <v>942.62</v>
      </c>
      <c r="R3" t="n">
        <v>39.36</v>
      </c>
      <c r="S3" t="n">
        <v>27.17</v>
      </c>
      <c r="T3" t="n">
        <v>6265.58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26.6852087219765</v>
      </c>
      <c r="AB3" t="n">
        <v>37.97114196222753</v>
      </c>
      <c r="AC3" t="n">
        <v>34.41422206916329</v>
      </c>
      <c r="AD3" t="n">
        <v>26685.20872197651</v>
      </c>
      <c r="AE3" t="n">
        <v>37971.14196222754</v>
      </c>
      <c r="AF3" t="n">
        <v>1.160104407565555e-05</v>
      </c>
      <c r="AG3" t="n">
        <v>0.28625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14.0307</v>
      </c>
      <c r="E2" t="n">
        <v>7.13</v>
      </c>
      <c r="F2" t="n">
        <v>4.79</v>
      </c>
      <c r="G2" t="n">
        <v>7.37</v>
      </c>
      <c r="H2" t="n">
        <v>0.28</v>
      </c>
      <c r="I2" t="n">
        <v>39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25.06</v>
      </c>
      <c r="Q2" t="n">
        <v>943.39</v>
      </c>
      <c r="R2" t="n">
        <v>50.75</v>
      </c>
      <c r="S2" t="n">
        <v>27.17</v>
      </c>
      <c r="T2" t="n">
        <v>11866</v>
      </c>
      <c r="U2" t="n">
        <v>0.54</v>
      </c>
      <c r="V2" t="n">
        <v>0.82</v>
      </c>
      <c r="W2" t="n">
        <v>0.22</v>
      </c>
      <c r="X2" t="n">
        <v>0.8</v>
      </c>
      <c r="Y2" t="n">
        <v>2</v>
      </c>
      <c r="Z2" t="n">
        <v>10</v>
      </c>
      <c r="AA2" t="n">
        <v>22.85164567455068</v>
      </c>
      <c r="AB2" t="n">
        <v>32.51625614097237</v>
      </c>
      <c r="AC2" t="n">
        <v>29.47031882281038</v>
      </c>
      <c r="AD2" t="n">
        <v>22851.64567455068</v>
      </c>
      <c r="AE2" t="n">
        <v>32516.25614097237</v>
      </c>
      <c r="AF2" t="n">
        <v>1.479206707948771e-05</v>
      </c>
      <c r="AG2" t="n">
        <v>0.2970833333333333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11.794</v>
      </c>
      <c r="E2" t="n">
        <v>8.48</v>
      </c>
      <c r="F2" t="n">
        <v>4.72</v>
      </c>
      <c r="G2" t="n">
        <v>6.9</v>
      </c>
      <c r="H2" t="n">
        <v>0.11</v>
      </c>
      <c r="I2" t="n">
        <v>41</v>
      </c>
      <c r="J2" t="n">
        <v>167.88</v>
      </c>
      <c r="K2" t="n">
        <v>51.39</v>
      </c>
      <c r="L2" t="n">
        <v>1</v>
      </c>
      <c r="M2" t="n">
        <v>39</v>
      </c>
      <c r="N2" t="n">
        <v>30.49</v>
      </c>
      <c r="O2" t="n">
        <v>20939.59</v>
      </c>
      <c r="P2" t="n">
        <v>55.38</v>
      </c>
      <c r="Q2" t="n">
        <v>942.53</v>
      </c>
      <c r="R2" t="n">
        <v>49.88</v>
      </c>
      <c r="S2" t="n">
        <v>27.17</v>
      </c>
      <c r="T2" t="n">
        <v>11425.09</v>
      </c>
      <c r="U2" t="n">
        <v>0.54</v>
      </c>
      <c r="V2" t="n">
        <v>0.83</v>
      </c>
      <c r="W2" t="n">
        <v>0.17</v>
      </c>
      <c r="X2" t="n">
        <v>0.73</v>
      </c>
      <c r="Y2" t="n">
        <v>2</v>
      </c>
      <c r="Z2" t="n">
        <v>10</v>
      </c>
      <c r="AA2" t="n">
        <v>48.59379701333982</v>
      </c>
      <c r="AB2" t="n">
        <v>69.14549494815876</v>
      </c>
      <c r="AC2" t="n">
        <v>62.66833956682954</v>
      </c>
      <c r="AD2" t="n">
        <v>48593.79701333983</v>
      </c>
      <c r="AE2" t="n">
        <v>69145.49494815875</v>
      </c>
      <c r="AF2" t="n">
        <v>7.589777752769329e-06</v>
      </c>
      <c r="AG2" t="n">
        <v>0.3533333333333333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13.6126</v>
      </c>
      <c r="E3" t="n">
        <v>7.35</v>
      </c>
      <c r="F3" t="n">
        <v>4.36</v>
      </c>
      <c r="G3" t="n">
        <v>14.55</v>
      </c>
      <c r="H3" t="n">
        <v>0.21</v>
      </c>
      <c r="I3" t="n">
        <v>18</v>
      </c>
      <c r="J3" t="n">
        <v>169.33</v>
      </c>
      <c r="K3" t="n">
        <v>51.39</v>
      </c>
      <c r="L3" t="n">
        <v>2</v>
      </c>
      <c r="M3" t="n">
        <v>16</v>
      </c>
      <c r="N3" t="n">
        <v>30.94</v>
      </c>
      <c r="O3" t="n">
        <v>21118.46</v>
      </c>
      <c r="P3" t="n">
        <v>45.38</v>
      </c>
      <c r="Q3" t="n">
        <v>942.48</v>
      </c>
      <c r="R3" t="n">
        <v>39.34</v>
      </c>
      <c r="S3" t="n">
        <v>27.17</v>
      </c>
      <c r="T3" t="n">
        <v>6269.61</v>
      </c>
      <c r="U3" t="n">
        <v>0.6899999999999999</v>
      </c>
      <c r="V3" t="n">
        <v>0.9</v>
      </c>
      <c r="W3" t="n">
        <v>0.14</v>
      </c>
      <c r="X3" t="n">
        <v>0.38</v>
      </c>
      <c r="Y3" t="n">
        <v>2</v>
      </c>
      <c r="Z3" t="n">
        <v>10</v>
      </c>
      <c r="AA3" t="n">
        <v>36.79229699003336</v>
      </c>
      <c r="AB3" t="n">
        <v>52.35280513185214</v>
      </c>
      <c r="AC3" t="n">
        <v>47.44869310340776</v>
      </c>
      <c r="AD3" t="n">
        <v>36792.29699003336</v>
      </c>
      <c r="AE3" t="n">
        <v>52352.80513185214</v>
      </c>
      <c r="AF3" t="n">
        <v>8.760099087446817e-06</v>
      </c>
      <c r="AG3" t="n">
        <v>0.30625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14.2778</v>
      </c>
      <c r="E4" t="n">
        <v>7</v>
      </c>
      <c r="F4" t="n">
        <v>4.19</v>
      </c>
      <c r="G4" t="n">
        <v>19.34</v>
      </c>
      <c r="H4" t="n">
        <v>0.31</v>
      </c>
      <c r="I4" t="n">
        <v>13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39.6</v>
      </c>
      <c r="Q4" t="n">
        <v>942.38</v>
      </c>
      <c r="R4" t="n">
        <v>33.03</v>
      </c>
      <c r="S4" t="n">
        <v>27.17</v>
      </c>
      <c r="T4" t="n">
        <v>3138.48</v>
      </c>
      <c r="U4" t="n">
        <v>0.82</v>
      </c>
      <c r="V4" t="n">
        <v>0.9399999999999999</v>
      </c>
      <c r="W4" t="n">
        <v>0.14</v>
      </c>
      <c r="X4" t="n">
        <v>0.21</v>
      </c>
      <c r="Y4" t="n">
        <v>2</v>
      </c>
      <c r="Z4" t="n">
        <v>10</v>
      </c>
      <c r="AA4" t="n">
        <v>32.22415771684636</v>
      </c>
      <c r="AB4" t="n">
        <v>45.85266992015681</v>
      </c>
      <c r="AC4" t="n">
        <v>41.55745346469448</v>
      </c>
      <c r="AD4" t="n">
        <v>32224.15771684636</v>
      </c>
      <c r="AE4" t="n">
        <v>45852.6699201568</v>
      </c>
      <c r="AF4" t="n">
        <v>9.1881743936315e-06</v>
      </c>
      <c r="AG4" t="n">
        <v>0.2916666666666667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13.5834</v>
      </c>
      <c r="E2" t="n">
        <v>7.36</v>
      </c>
      <c r="F2" t="n">
        <v>5.02</v>
      </c>
      <c r="G2" t="n">
        <v>6.14</v>
      </c>
      <c r="H2" t="n">
        <v>0.34</v>
      </c>
      <c r="I2" t="n">
        <v>49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23.35</v>
      </c>
      <c r="Q2" t="n">
        <v>943.13</v>
      </c>
      <c r="R2" t="n">
        <v>57.53</v>
      </c>
      <c r="S2" t="n">
        <v>27.17</v>
      </c>
      <c r="T2" t="n">
        <v>15207.65</v>
      </c>
      <c r="U2" t="n">
        <v>0.47</v>
      </c>
      <c r="V2" t="n">
        <v>0.78</v>
      </c>
      <c r="W2" t="n">
        <v>0.25</v>
      </c>
      <c r="X2" t="n">
        <v>1.03</v>
      </c>
      <c r="Y2" t="n">
        <v>2</v>
      </c>
      <c r="Z2" t="n">
        <v>10</v>
      </c>
      <c r="AA2" t="n">
        <v>22.4325658061555</v>
      </c>
      <c r="AB2" t="n">
        <v>31.91993548475742</v>
      </c>
      <c r="AC2" t="n">
        <v>28.92985808270821</v>
      </c>
      <c r="AD2" t="n">
        <v>22432.5658061555</v>
      </c>
      <c r="AE2" t="n">
        <v>31919.93548475742</v>
      </c>
      <c r="AF2" t="n">
        <v>1.566925750923631e-05</v>
      </c>
      <c r="AG2" t="n">
        <v>0.3066666666666667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12.6108</v>
      </c>
      <c r="E2" t="n">
        <v>7.93</v>
      </c>
      <c r="F2" t="n">
        <v>4.8</v>
      </c>
      <c r="G2" t="n">
        <v>8.220000000000001</v>
      </c>
      <c r="H2" t="n">
        <v>0.13</v>
      </c>
      <c r="I2" t="n">
        <v>35</v>
      </c>
      <c r="J2" t="n">
        <v>133.21</v>
      </c>
      <c r="K2" t="n">
        <v>46.47</v>
      </c>
      <c r="L2" t="n">
        <v>1</v>
      </c>
      <c r="M2" t="n">
        <v>33</v>
      </c>
      <c r="N2" t="n">
        <v>20.75</v>
      </c>
      <c r="O2" t="n">
        <v>16663.42</v>
      </c>
      <c r="P2" t="n">
        <v>46.62</v>
      </c>
      <c r="Q2" t="n">
        <v>942.5599999999999</v>
      </c>
      <c r="R2" t="n">
        <v>53.94</v>
      </c>
      <c r="S2" t="n">
        <v>27.17</v>
      </c>
      <c r="T2" t="n">
        <v>13484.38</v>
      </c>
      <c r="U2" t="n">
        <v>0.5</v>
      </c>
      <c r="V2" t="n">
        <v>0.82</v>
      </c>
      <c r="W2" t="n">
        <v>0.14</v>
      </c>
      <c r="X2" t="n">
        <v>0.8100000000000001</v>
      </c>
      <c r="Y2" t="n">
        <v>2</v>
      </c>
      <c r="Z2" t="n">
        <v>10</v>
      </c>
      <c r="AA2" t="n">
        <v>40.0122787680662</v>
      </c>
      <c r="AB2" t="n">
        <v>56.93460872511395</v>
      </c>
      <c r="AC2" t="n">
        <v>51.60129948255764</v>
      </c>
      <c r="AD2" t="n">
        <v>40012.2787680662</v>
      </c>
      <c r="AE2" t="n">
        <v>56934.60872511395</v>
      </c>
      <c r="AF2" t="n">
        <v>9.042847213439531e-06</v>
      </c>
      <c r="AG2" t="n">
        <v>0.3304166666666666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14.4631</v>
      </c>
      <c r="E3" t="n">
        <v>6.91</v>
      </c>
      <c r="F3" t="n">
        <v>4.3</v>
      </c>
      <c r="G3" t="n">
        <v>16.12</v>
      </c>
      <c r="H3" t="n">
        <v>0.26</v>
      </c>
      <c r="I3" t="n">
        <v>16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35.52</v>
      </c>
      <c r="Q3" t="n">
        <v>942.96</v>
      </c>
      <c r="R3" t="n">
        <v>36.48</v>
      </c>
      <c r="S3" t="n">
        <v>27.17</v>
      </c>
      <c r="T3" t="n">
        <v>4845.52</v>
      </c>
      <c r="U3" t="n">
        <v>0.74</v>
      </c>
      <c r="V3" t="n">
        <v>0.92</v>
      </c>
      <c r="W3" t="n">
        <v>0.15</v>
      </c>
      <c r="X3" t="n">
        <v>0.31</v>
      </c>
      <c r="Y3" t="n">
        <v>2</v>
      </c>
      <c r="Z3" t="n">
        <v>10</v>
      </c>
      <c r="AA3" t="n">
        <v>29.1919853664068</v>
      </c>
      <c r="AB3" t="n">
        <v>41.53810569951064</v>
      </c>
      <c r="AC3" t="n">
        <v>37.64705299876089</v>
      </c>
      <c r="AD3" t="n">
        <v>29191.9853664068</v>
      </c>
      <c r="AE3" t="n">
        <v>41538.10569951064</v>
      </c>
      <c r="AF3" t="n">
        <v>1.037107903802275e-05</v>
      </c>
      <c r="AG3" t="n">
        <v>0.2879166666666667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12.4507</v>
      </c>
      <c r="E2" t="n">
        <v>8.029999999999999</v>
      </c>
      <c r="F2" t="n">
        <v>4.62</v>
      </c>
      <c r="G2" t="n">
        <v>7.5</v>
      </c>
      <c r="H2" t="n">
        <v>0.12</v>
      </c>
      <c r="I2" t="n">
        <v>37</v>
      </c>
      <c r="J2" t="n">
        <v>150.44</v>
      </c>
      <c r="K2" t="n">
        <v>49.1</v>
      </c>
      <c r="L2" t="n">
        <v>1</v>
      </c>
      <c r="M2" t="n">
        <v>35</v>
      </c>
      <c r="N2" t="n">
        <v>25.34</v>
      </c>
      <c r="O2" t="n">
        <v>18787.76</v>
      </c>
      <c r="P2" t="n">
        <v>49.59</v>
      </c>
      <c r="Q2" t="n">
        <v>942.55</v>
      </c>
      <c r="R2" t="n">
        <v>47.16</v>
      </c>
      <c r="S2" t="n">
        <v>27.17</v>
      </c>
      <c r="T2" t="n">
        <v>10083.26</v>
      </c>
      <c r="U2" t="n">
        <v>0.58</v>
      </c>
      <c r="V2" t="n">
        <v>0.85</v>
      </c>
      <c r="W2" t="n">
        <v>0.16</v>
      </c>
      <c r="X2" t="n">
        <v>0.64</v>
      </c>
      <c r="Y2" t="n">
        <v>2</v>
      </c>
      <c r="Z2" t="n">
        <v>10</v>
      </c>
      <c r="AA2" t="n">
        <v>42.23662788918258</v>
      </c>
      <c r="AB2" t="n">
        <v>60.09969831205751</v>
      </c>
      <c r="AC2" t="n">
        <v>54.46990153888584</v>
      </c>
      <c r="AD2" t="n">
        <v>42236.62788918258</v>
      </c>
      <c r="AE2" t="n">
        <v>60099.69831205751</v>
      </c>
      <c r="AF2" t="n">
        <v>8.427288201723583e-06</v>
      </c>
      <c r="AG2" t="n">
        <v>0.3345833333333333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14.267</v>
      </c>
      <c r="E3" t="n">
        <v>7.01</v>
      </c>
      <c r="F3" t="n">
        <v>4.27</v>
      </c>
      <c r="G3" t="n">
        <v>17.1</v>
      </c>
      <c r="H3" t="n">
        <v>0.23</v>
      </c>
      <c r="I3" t="n">
        <v>15</v>
      </c>
      <c r="J3" t="n">
        <v>151.83</v>
      </c>
      <c r="K3" t="n">
        <v>49.1</v>
      </c>
      <c r="L3" t="n">
        <v>2</v>
      </c>
      <c r="M3" t="n">
        <v>12</v>
      </c>
      <c r="N3" t="n">
        <v>25.73</v>
      </c>
      <c r="O3" t="n">
        <v>18959.54</v>
      </c>
      <c r="P3" t="n">
        <v>38.62</v>
      </c>
      <c r="Q3" t="n">
        <v>942.38</v>
      </c>
      <c r="R3" t="n">
        <v>36.36</v>
      </c>
      <c r="S3" t="n">
        <v>27.17</v>
      </c>
      <c r="T3" t="n">
        <v>4794.44</v>
      </c>
      <c r="U3" t="n">
        <v>0.75</v>
      </c>
      <c r="V3" t="n">
        <v>0.92</v>
      </c>
      <c r="W3" t="n">
        <v>0.13</v>
      </c>
      <c r="X3" t="n">
        <v>0.29</v>
      </c>
      <c r="Y3" t="n">
        <v>2</v>
      </c>
      <c r="Z3" t="n">
        <v>10</v>
      </c>
      <c r="AA3" t="n">
        <v>31.45959661575461</v>
      </c>
      <c r="AB3" t="n">
        <v>44.76475419835091</v>
      </c>
      <c r="AC3" t="n">
        <v>40.57144747941119</v>
      </c>
      <c r="AD3" t="n">
        <v>31459.59661575461</v>
      </c>
      <c r="AE3" t="n">
        <v>44764.75419835091</v>
      </c>
      <c r="AF3" t="n">
        <v>9.656655511255621e-06</v>
      </c>
      <c r="AG3" t="n">
        <v>0.2920833333333333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14.3409</v>
      </c>
      <c r="E4" t="n">
        <v>6.97</v>
      </c>
      <c r="F4" t="n">
        <v>4.27</v>
      </c>
      <c r="G4" t="n">
        <v>18.3</v>
      </c>
      <c r="H4" t="n">
        <v>0.35</v>
      </c>
      <c r="I4" t="n">
        <v>14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38.1</v>
      </c>
      <c r="Q4" t="n">
        <v>942.54</v>
      </c>
      <c r="R4" t="n">
        <v>35.69</v>
      </c>
      <c r="S4" t="n">
        <v>27.17</v>
      </c>
      <c r="T4" t="n">
        <v>4463.66</v>
      </c>
      <c r="U4" t="n">
        <v>0.76</v>
      </c>
      <c r="V4" t="n">
        <v>0.92</v>
      </c>
      <c r="W4" t="n">
        <v>0.15</v>
      </c>
      <c r="X4" t="n">
        <v>0.29</v>
      </c>
      <c r="Y4" t="n">
        <v>2</v>
      </c>
      <c r="Z4" t="n">
        <v>10</v>
      </c>
      <c r="AA4" t="n">
        <v>31.0834672684944</v>
      </c>
      <c r="AB4" t="n">
        <v>44.22954905943833</v>
      </c>
      <c r="AC4" t="n">
        <v>40.08637730371211</v>
      </c>
      <c r="AD4" t="n">
        <v>31083.46726849439</v>
      </c>
      <c r="AE4" t="n">
        <v>44229.54905943833</v>
      </c>
      <c r="AF4" t="n">
        <v>9.706674915635084e-06</v>
      </c>
      <c r="AG4" t="n">
        <v>0.2904166666666667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11.0433</v>
      </c>
      <c r="E2" t="n">
        <v>9.06</v>
      </c>
      <c r="F2" t="n">
        <v>4.87</v>
      </c>
      <c r="G2" t="n">
        <v>6.36</v>
      </c>
      <c r="H2" t="n">
        <v>0.1</v>
      </c>
      <c r="I2" t="n">
        <v>46</v>
      </c>
      <c r="J2" t="n">
        <v>185.69</v>
      </c>
      <c r="K2" t="n">
        <v>53.44</v>
      </c>
      <c r="L2" t="n">
        <v>1</v>
      </c>
      <c r="M2" t="n">
        <v>44</v>
      </c>
      <c r="N2" t="n">
        <v>36.26</v>
      </c>
      <c r="O2" t="n">
        <v>23136.14</v>
      </c>
      <c r="P2" t="n">
        <v>61.98</v>
      </c>
      <c r="Q2" t="n">
        <v>942.61</v>
      </c>
      <c r="R2" t="n">
        <v>54.95</v>
      </c>
      <c r="S2" t="n">
        <v>27.17</v>
      </c>
      <c r="T2" t="n">
        <v>13931.16</v>
      </c>
      <c r="U2" t="n">
        <v>0.49</v>
      </c>
      <c r="V2" t="n">
        <v>0.8100000000000001</v>
      </c>
      <c r="W2" t="n">
        <v>0.18</v>
      </c>
      <c r="X2" t="n">
        <v>0.89</v>
      </c>
      <c r="Y2" t="n">
        <v>2</v>
      </c>
      <c r="Z2" t="n">
        <v>10</v>
      </c>
      <c r="AA2" t="n">
        <v>56.76872877834154</v>
      </c>
      <c r="AB2" t="n">
        <v>80.7778377120478</v>
      </c>
      <c r="AC2" t="n">
        <v>73.21103084168524</v>
      </c>
      <c r="AD2" t="n">
        <v>56768.72877834154</v>
      </c>
      <c r="AE2" t="n">
        <v>80777.8377120478</v>
      </c>
      <c r="AF2" t="n">
        <v>6.794887069996418e-06</v>
      </c>
      <c r="AG2" t="n">
        <v>0.3775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13.3819</v>
      </c>
      <c r="E3" t="n">
        <v>7.47</v>
      </c>
      <c r="F3" t="n">
        <v>4.3</v>
      </c>
      <c r="G3" t="n">
        <v>13.57</v>
      </c>
      <c r="H3" t="n">
        <v>0.19</v>
      </c>
      <c r="I3" t="n">
        <v>19</v>
      </c>
      <c r="J3" t="n">
        <v>187.21</v>
      </c>
      <c r="K3" t="n">
        <v>53.44</v>
      </c>
      <c r="L3" t="n">
        <v>2</v>
      </c>
      <c r="M3" t="n">
        <v>17</v>
      </c>
      <c r="N3" t="n">
        <v>36.77</v>
      </c>
      <c r="O3" t="n">
        <v>23322.88</v>
      </c>
      <c r="P3" t="n">
        <v>49.53</v>
      </c>
      <c r="Q3" t="n">
        <v>942.54</v>
      </c>
      <c r="R3" t="n">
        <v>36.87</v>
      </c>
      <c r="S3" t="n">
        <v>27.17</v>
      </c>
      <c r="T3" t="n">
        <v>5030.11</v>
      </c>
      <c r="U3" t="n">
        <v>0.74</v>
      </c>
      <c r="V3" t="n">
        <v>0.92</v>
      </c>
      <c r="W3" t="n">
        <v>0.14</v>
      </c>
      <c r="X3" t="n">
        <v>0.31</v>
      </c>
      <c r="Y3" t="n">
        <v>2</v>
      </c>
      <c r="Z3" t="n">
        <v>10</v>
      </c>
      <c r="AA3" t="n">
        <v>39.69075402366735</v>
      </c>
      <c r="AB3" t="n">
        <v>56.4771020276353</v>
      </c>
      <c r="AC3" t="n">
        <v>51.18664940169263</v>
      </c>
      <c r="AD3" t="n">
        <v>39690.75402366735</v>
      </c>
      <c r="AE3" t="n">
        <v>56477.1020276353</v>
      </c>
      <c r="AF3" t="n">
        <v>8.233815913901194e-06</v>
      </c>
      <c r="AG3" t="n">
        <v>0.31125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14.0269</v>
      </c>
      <c r="E4" t="n">
        <v>7.13</v>
      </c>
      <c r="F4" t="n">
        <v>4.21</v>
      </c>
      <c r="G4" t="n">
        <v>21.07</v>
      </c>
      <c r="H4" t="n">
        <v>0.28</v>
      </c>
      <c r="I4" t="n">
        <v>12</v>
      </c>
      <c r="J4" t="n">
        <v>188.73</v>
      </c>
      <c r="K4" t="n">
        <v>53.44</v>
      </c>
      <c r="L4" t="n">
        <v>3</v>
      </c>
      <c r="M4" t="n">
        <v>5</v>
      </c>
      <c r="N4" t="n">
        <v>37.29</v>
      </c>
      <c r="O4" t="n">
        <v>23510.33</v>
      </c>
      <c r="P4" t="n">
        <v>42.5</v>
      </c>
      <c r="Q4" t="n">
        <v>942.27</v>
      </c>
      <c r="R4" t="n">
        <v>34.21</v>
      </c>
      <c r="S4" t="n">
        <v>27.17</v>
      </c>
      <c r="T4" t="n">
        <v>3730.79</v>
      </c>
      <c r="U4" t="n">
        <v>0.79</v>
      </c>
      <c r="V4" t="n">
        <v>0.93</v>
      </c>
      <c r="W4" t="n">
        <v>0.14</v>
      </c>
      <c r="X4" t="n">
        <v>0.23</v>
      </c>
      <c r="Y4" t="n">
        <v>2</v>
      </c>
      <c r="Z4" t="n">
        <v>10</v>
      </c>
      <c r="AA4" t="n">
        <v>34.64074947049136</v>
      </c>
      <c r="AB4" t="n">
        <v>49.29130701302316</v>
      </c>
      <c r="AC4" t="n">
        <v>44.6739786576159</v>
      </c>
      <c r="AD4" t="n">
        <v>34640.74947049136</v>
      </c>
      <c r="AE4" t="n">
        <v>49291.30701302316</v>
      </c>
      <c r="AF4" t="n">
        <v>8.630681177015271e-06</v>
      </c>
      <c r="AG4" t="n">
        <v>0.2970833333333333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14.1326</v>
      </c>
      <c r="E5" t="n">
        <v>7.08</v>
      </c>
      <c r="F5" t="n">
        <v>4.2</v>
      </c>
      <c r="G5" t="n">
        <v>22.9</v>
      </c>
      <c r="H5" t="n">
        <v>0.37</v>
      </c>
      <c r="I5" t="n">
        <v>11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42.17</v>
      </c>
      <c r="Q5" t="n">
        <v>942.36</v>
      </c>
      <c r="R5" t="n">
        <v>33.6</v>
      </c>
      <c r="S5" t="n">
        <v>27.17</v>
      </c>
      <c r="T5" t="n">
        <v>3432.44</v>
      </c>
      <c r="U5" t="n">
        <v>0.8100000000000001</v>
      </c>
      <c r="V5" t="n">
        <v>0.9399999999999999</v>
      </c>
      <c r="W5" t="n">
        <v>0.14</v>
      </c>
      <c r="X5" t="n">
        <v>0.22</v>
      </c>
      <c r="Y5" t="n">
        <v>2</v>
      </c>
      <c r="Z5" t="n">
        <v>10</v>
      </c>
      <c r="AA5" t="n">
        <v>34.22168941286284</v>
      </c>
      <c r="AB5" t="n">
        <v>48.69501454611118</v>
      </c>
      <c r="AC5" t="n">
        <v>44.13354346620365</v>
      </c>
      <c r="AD5" t="n">
        <v>34221.68941286284</v>
      </c>
      <c r="AE5" t="n">
        <v>48695.01454611118</v>
      </c>
      <c r="AF5" t="n">
        <v>8.695717856567455e-06</v>
      </c>
      <c r="AG5" t="n">
        <v>0.295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13.5803</v>
      </c>
      <c r="E2" t="n">
        <v>7.36</v>
      </c>
      <c r="F2" t="n">
        <v>4.59</v>
      </c>
      <c r="G2" t="n">
        <v>9.49</v>
      </c>
      <c r="H2" t="n">
        <v>0.15</v>
      </c>
      <c r="I2" t="n">
        <v>29</v>
      </c>
      <c r="J2" t="n">
        <v>116.05</v>
      </c>
      <c r="K2" t="n">
        <v>43.4</v>
      </c>
      <c r="L2" t="n">
        <v>1</v>
      </c>
      <c r="M2" t="n">
        <v>27</v>
      </c>
      <c r="N2" t="n">
        <v>16.65</v>
      </c>
      <c r="O2" t="n">
        <v>14546.17</v>
      </c>
      <c r="P2" t="n">
        <v>38.76</v>
      </c>
      <c r="Q2" t="n">
        <v>942.5</v>
      </c>
      <c r="R2" t="n">
        <v>46.28</v>
      </c>
      <c r="S2" t="n">
        <v>27.17</v>
      </c>
      <c r="T2" t="n">
        <v>9683.940000000001</v>
      </c>
      <c r="U2" t="n">
        <v>0.59</v>
      </c>
      <c r="V2" t="n">
        <v>0.86</v>
      </c>
      <c r="W2" t="n">
        <v>0.15</v>
      </c>
      <c r="X2" t="n">
        <v>0.6</v>
      </c>
      <c r="Y2" t="n">
        <v>2</v>
      </c>
      <c r="Z2" t="n">
        <v>10</v>
      </c>
      <c r="AA2" t="n">
        <v>32.40718182643717</v>
      </c>
      <c r="AB2" t="n">
        <v>46.113100127774</v>
      </c>
      <c r="AC2" t="n">
        <v>41.79348805663223</v>
      </c>
      <c r="AD2" t="n">
        <v>32407.18182643717</v>
      </c>
      <c r="AE2" t="n">
        <v>46113.100127774</v>
      </c>
      <c r="AF2" t="n">
        <v>1.041685304162988e-05</v>
      </c>
      <c r="AG2" t="n">
        <v>0.3066666666666667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14.437</v>
      </c>
      <c r="E3" t="n">
        <v>6.93</v>
      </c>
      <c r="F3" t="n">
        <v>4.39</v>
      </c>
      <c r="G3" t="n">
        <v>13.86</v>
      </c>
      <c r="H3" t="n">
        <v>0.3</v>
      </c>
      <c r="I3" t="n">
        <v>19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33.46</v>
      </c>
      <c r="Q3" t="n">
        <v>942.62</v>
      </c>
      <c r="R3" t="n">
        <v>39.28</v>
      </c>
      <c r="S3" t="n">
        <v>27.17</v>
      </c>
      <c r="T3" t="n">
        <v>6231.42</v>
      </c>
      <c r="U3" t="n">
        <v>0.6899999999999999</v>
      </c>
      <c r="V3" t="n">
        <v>0.9</v>
      </c>
      <c r="W3" t="n">
        <v>0.16</v>
      </c>
      <c r="X3" t="n">
        <v>0.41</v>
      </c>
      <c r="Y3" t="n">
        <v>2</v>
      </c>
      <c r="Z3" t="n">
        <v>10</v>
      </c>
      <c r="AA3" t="n">
        <v>27.88759647126632</v>
      </c>
      <c r="AB3" t="n">
        <v>39.68205366606821</v>
      </c>
      <c r="AC3" t="n">
        <v>35.9648653280711</v>
      </c>
      <c r="AD3" t="n">
        <v>27887.59647126632</v>
      </c>
      <c r="AE3" t="n">
        <v>39682.0536660682</v>
      </c>
      <c r="AF3" t="n">
        <v>1.107399007105959e-05</v>
      </c>
      <c r="AG3" t="n">
        <v>0.28875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10.7479</v>
      </c>
      <c r="E2" t="n">
        <v>9.300000000000001</v>
      </c>
      <c r="F2" t="n">
        <v>4.92</v>
      </c>
      <c r="G2" t="n">
        <v>6.15</v>
      </c>
      <c r="H2" t="n">
        <v>0.09</v>
      </c>
      <c r="I2" t="n">
        <v>48</v>
      </c>
      <c r="J2" t="n">
        <v>194.77</v>
      </c>
      <c r="K2" t="n">
        <v>54.38</v>
      </c>
      <c r="L2" t="n">
        <v>1</v>
      </c>
      <c r="M2" t="n">
        <v>46</v>
      </c>
      <c r="N2" t="n">
        <v>39.4</v>
      </c>
      <c r="O2" t="n">
        <v>24256.19</v>
      </c>
      <c r="P2" t="n">
        <v>64.86</v>
      </c>
      <c r="Q2" t="n">
        <v>942.8200000000001</v>
      </c>
      <c r="R2" t="n">
        <v>56.52</v>
      </c>
      <c r="S2" t="n">
        <v>27.17</v>
      </c>
      <c r="T2" t="n">
        <v>14705.93</v>
      </c>
      <c r="U2" t="n">
        <v>0.48</v>
      </c>
      <c r="V2" t="n">
        <v>0.8</v>
      </c>
      <c r="W2" t="n">
        <v>0.18</v>
      </c>
      <c r="X2" t="n">
        <v>0.9399999999999999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13.0866</v>
      </c>
      <c r="E3" t="n">
        <v>7.64</v>
      </c>
      <c r="F3" t="n">
        <v>4.35</v>
      </c>
      <c r="G3" t="n">
        <v>13.04</v>
      </c>
      <c r="H3" t="n">
        <v>0.18</v>
      </c>
      <c r="I3" t="n">
        <v>20</v>
      </c>
      <c r="J3" t="n">
        <v>196.32</v>
      </c>
      <c r="K3" t="n">
        <v>54.38</v>
      </c>
      <c r="L3" t="n">
        <v>2</v>
      </c>
      <c r="M3" t="n">
        <v>18</v>
      </c>
      <c r="N3" t="n">
        <v>39.95</v>
      </c>
      <c r="O3" t="n">
        <v>24447.22</v>
      </c>
      <c r="P3" t="n">
        <v>52.47</v>
      </c>
      <c r="Q3" t="n">
        <v>942.5</v>
      </c>
      <c r="R3" t="n">
        <v>38.41</v>
      </c>
      <c r="S3" t="n">
        <v>27.17</v>
      </c>
      <c r="T3" t="n">
        <v>5792.32</v>
      </c>
      <c r="U3" t="n">
        <v>0.71</v>
      </c>
      <c r="V3" t="n">
        <v>0.91</v>
      </c>
      <c r="W3" t="n">
        <v>0.14</v>
      </c>
      <c r="X3" t="n">
        <v>0.36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13.8696</v>
      </c>
      <c r="E4" t="n">
        <v>7.21</v>
      </c>
      <c r="F4" t="n">
        <v>4.23</v>
      </c>
      <c r="G4" t="n">
        <v>21.13</v>
      </c>
      <c r="H4" t="n">
        <v>0.27</v>
      </c>
      <c r="I4" t="n">
        <v>12</v>
      </c>
      <c r="J4" t="n">
        <v>197.88</v>
      </c>
      <c r="K4" t="n">
        <v>54.38</v>
      </c>
      <c r="L4" t="n">
        <v>3</v>
      </c>
      <c r="M4" t="n">
        <v>10</v>
      </c>
      <c r="N4" t="n">
        <v>40.5</v>
      </c>
      <c r="O4" t="n">
        <v>24639</v>
      </c>
      <c r="P4" t="n">
        <v>45.26</v>
      </c>
      <c r="Q4" t="n">
        <v>942.46</v>
      </c>
      <c r="R4" t="n">
        <v>35.06</v>
      </c>
      <c r="S4" t="n">
        <v>27.17</v>
      </c>
      <c r="T4" t="n">
        <v>4159.54</v>
      </c>
      <c r="U4" t="n">
        <v>0.77</v>
      </c>
      <c r="V4" t="n">
        <v>0.93</v>
      </c>
      <c r="W4" t="n">
        <v>0.13</v>
      </c>
      <c r="X4" t="n">
        <v>0.24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14.0029</v>
      </c>
      <c r="E5" t="n">
        <v>7.14</v>
      </c>
      <c r="F5" t="n">
        <v>4.2</v>
      </c>
      <c r="G5" t="n">
        <v>22.89</v>
      </c>
      <c r="H5" t="n">
        <v>0.36</v>
      </c>
      <c r="I5" t="n">
        <v>11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43.71</v>
      </c>
      <c r="Q5" t="n">
        <v>942.35</v>
      </c>
      <c r="R5" t="n">
        <v>33.64</v>
      </c>
      <c r="S5" t="n">
        <v>27.17</v>
      </c>
      <c r="T5" t="n">
        <v>3452.81</v>
      </c>
      <c r="U5" t="n">
        <v>0.8100000000000001</v>
      </c>
      <c r="V5" t="n">
        <v>0.9399999999999999</v>
      </c>
      <c r="W5" t="n">
        <v>0.14</v>
      </c>
      <c r="X5" t="n">
        <v>0.21</v>
      </c>
      <c r="Y5" t="n">
        <v>2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14.4788</v>
      </c>
      <c r="E6" t="n">
        <v>6.91</v>
      </c>
      <c r="F6" t="n">
        <v>4.49</v>
      </c>
      <c r="G6" t="n">
        <v>10.79</v>
      </c>
      <c r="H6" t="n">
        <v>0.2</v>
      </c>
      <c r="I6" t="n">
        <v>25</v>
      </c>
      <c r="J6" t="n">
        <v>89.87</v>
      </c>
      <c r="K6" t="n">
        <v>37.55</v>
      </c>
      <c r="L6" t="n">
        <v>1</v>
      </c>
      <c r="M6" t="n">
        <v>0</v>
      </c>
      <c r="N6" t="n">
        <v>11.32</v>
      </c>
      <c r="O6" t="n">
        <v>11317.98</v>
      </c>
      <c r="P6" t="n">
        <v>29.19</v>
      </c>
      <c r="Q6" t="n">
        <v>942.86</v>
      </c>
      <c r="R6" t="n">
        <v>42.26</v>
      </c>
      <c r="S6" t="n">
        <v>27.17</v>
      </c>
      <c r="T6" t="n">
        <v>7694.52</v>
      </c>
      <c r="U6" t="n">
        <v>0.64</v>
      </c>
      <c r="V6" t="n">
        <v>0.88</v>
      </c>
      <c r="W6" t="n">
        <v>0.18</v>
      </c>
      <c r="X6" t="n">
        <v>0.51</v>
      </c>
      <c r="Y6" t="n">
        <v>2</v>
      </c>
      <c r="Z6" t="n">
        <v>10</v>
      </c>
    </row>
    <row r="7">
      <c r="A7" t="n">
        <v>0</v>
      </c>
      <c r="B7" t="n">
        <v>30</v>
      </c>
      <c r="C7" t="inlineStr">
        <is>
          <t xml:space="preserve">CONCLUIDO	</t>
        </is>
      </c>
      <c r="D7" t="n">
        <v>14.2874</v>
      </c>
      <c r="E7" t="n">
        <v>7</v>
      </c>
      <c r="F7" t="n">
        <v>4.64</v>
      </c>
      <c r="G7" t="n">
        <v>8.44</v>
      </c>
      <c r="H7" t="n">
        <v>0.24</v>
      </c>
      <c r="I7" t="n">
        <v>33</v>
      </c>
      <c r="J7" t="n">
        <v>71.52</v>
      </c>
      <c r="K7" t="n">
        <v>32.27</v>
      </c>
      <c r="L7" t="n">
        <v>1</v>
      </c>
      <c r="M7" t="n">
        <v>0</v>
      </c>
      <c r="N7" t="n">
        <v>8.25</v>
      </c>
      <c r="O7" t="n">
        <v>9054.6</v>
      </c>
      <c r="P7" t="n">
        <v>26.54</v>
      </c>
      <c r="Q7" t="n">
        <v>943.01</v>
      </c>
      <c r="R7" t="n">
        <v>46.63</v>
      </c>
      <c r="S7" t="n">
        <v>27.17</v>
      </c>
      <c r="T7" t="n">
        <v>9836.950000000001</v>
      </c>
      <c r="U7" t="n">
        <v>0.58</v>
      </c>
      <c r="V7" t="n">
        <v>0.85</v>
      </c>
      <c r="W7" t="n">
        <v>0.19</v>
      </c>
      <c r="X7" t="n">
        <v>0.66</v>
      </c>
      <c r="Y7" t="n">
        <v>2</v>
      </c>
      <c r="Z7" t="n">
        <v>10</v>
      </c>
    </row>
    <row r="8">
      <c r="A8" t="n">
        <v>0</v>
      </c>
      <c r="B8" t="n">
        <v>15</v>
      </c>
      <c r="C8" t="inlineStr">
        <is>
          <t xml:space="preserve">CONCLUIDO	</t>
        </is>
      </c>
      <c r="D8" t="n">
        <v>12.9194</v>
      </c>
      <c r="E8" t="n">
        <v>7.74</v>
      </c>
      <c r="F8" t="n">
        <v>5.33</v>
      </c>
      <c r="G8" t="n">
        <v>5</v>
      </c>
      <c r="H8" t="n">
        <v>0.43</v>
      </c>
      <c r="I8" t="n">
        <v>64</v>
      </c>
      <c r="J8" t="n">
        <v>39.78</v>
      </c>
      <c r="K8" t="n">
        <v>19.54</v>
      </c>
      <c r="L8" t="n">
        <v>1</v>
      </c>
      <c r="M8" t="n">
        <v>0</v>
      </c>
      <c r="N8" t="n">
        <v>4.24</v>
      </c>
      <c r="O8" t="n">
        <v>5140</v>
      </c>
      <c r="P8" t="n">
        <v>21.01</v>
      </c>
      <c r="Q8" t="n">
        <v>943.7</v>
      </c>
      <c r="R8" t="n">
        <v>66.54000000000001</v>
      </c>
      <c r="S8" t="n">
        <v>27.17</v>
      </c>
      <c r="T8" t="n">
        <v>19636.86</v>
      </c>
      <c r="U8" t="n">
        <v>0.41</v>
      </c>
      <c r="V8" t="n">
        <v>0.74</v>
      </c>
      <c r="W8" t="n">
        <v>0.29</v>
      </c>
      <c r="X8" t="n">
        <v>1.34</v>
      </c>
      <c r="Y8" t="n">
        <v>2</v>
      </c>
      <c r="Z8" t="n">
        <v>10</v>
      </c>
    </row>
    <row r="9">
      <c r="A9" t="n">
        <v>0</v>
      </c>
      <c r="B9" t="n">
        <v>70</v>
      </c>
      <c r="C9" t="inlineStr">
        <is>
          <t xml:space="preserve">CONCLUIDO	</t>
        </is>
      </c>
      <c r="D9" t="n">
        <v>12.6908</v>
      </c>
      <c r="E9" t="n">
        <v>7.88</v>
      </c>
      <c r="F9" t="n">
        <v>4.64</v>
      </c>
      <c r="G9" t="n">
        <v>7.95</v>
      </c>
      <c r="H9" t="n">
        <v>0.12</v>
      </c>
      <c r="I9" t="n">
        <v>35</v>
      </c>
      <c r="J9" t="n">
        <v>141.81</v>
      </c>
      <c r="K9" t="n">
        <v>47.83</v>
      </c>
      <c r="L9" t="n">
        <v>1</v>
      </c>
      <c r="M9" t="n">
        <v>33</v>
      </c>
      <c r="N9" t="n">
        <v>22.98</v>
      </c>
      <c r="O9" t="n">
        <v>17723.39</v>
      </c>
      <c r="P9" t="n">
        <v>47.32</v>
      </c>
      <c r="Q9" t="n">
        <v>943.08</v>
      </c>
      <c r="R9" t="n">
        <v>48.08</v>
      </c>
      <c r="S9" t="n">
        <v>27.17</v>
      </c>
      <c r="T9" t="n">
        <v>10551.41</v>
      </c>
      <c r="U9" t="n">
        <v>0.57</v>
      </c>
      <c r="V9" t="n">
        <v>0.85</v>
      </c>
      <c r="W9" t="n">
        <v>0.15</v>
      </c>
      <c r="X9" t="n">
        <v>0.66</v>
      </c>
      <c r="Y9" t="n">
        <v>2</v>
      </c>
      <c r="Z9" t="n">
        <v>10</v>
      </c>
    </row>
    <row r="10">
      <c r="A10" t="n">
        <v>1</v>
      </c>
      <c r="B10" t="n">
        <v>70</v>
      </c>
      <c r="C10" t="inlineStr">
        <is>
          <t xml:space="preserve">CONCLUIDO	</t>
        </is>
      </c>
      <c r="D10" t="n">
        <v>14.3827</v>
      </c>
      <c r="E10" t="n">
        <v>6.95</v>
      </c>
      <c r="F10" t="n">
        <v>4.29</v>
      </c>
      <c r="G10" t="n">
        <v>17.16</v>
      </c>
      <c r="H10" t="n">
        <v>0.25</v>
      </c>
      <c r="I10" t="n">
        <v>15</v>
      </c>
      <c r="J10" t="n">
        <v>143.17</v>
      </c>
      <c r="K10" t="n">
        <v>47.83</v>
      </c>
      <c r="L10" t="n">
        <v>2</v>
      </c>
      <c r="M10" t="n">
        <v>1</v>
      </c>
      <c r="N10" t="n">
        <v>23.34</v>
      </c>
      <c r="O10" t="n">
        <v>17891.86</v>
      </c>
      <c r="P10" t="n">
        <v>36.48</v>
      </c>
      <c r="Q10" t="n">
        <v>942.27</v>
      </c>
      <c r="R10" t="n">
        <v>36.43</v>
      </c>
      <c r="S10" t="n">
        <v>27.17</v>
      </c>
      <c r="T10" t="n">
        <v>4826.35</v>
      </c>
      <c r="U10" t="n">
        <v>0.75</v>
      </c>
      <c r="V10" t="n">
        <v>0.92</v>
      </c>
      <c r="W10" t="n">
        <v>0.15</v>
      </c>
      <c r="X10" t="n">
        <v>0.31</v>
      </c>
      <c r="Y10" t="n">
        <v>2</v>
      </c>
      <c r="Z10" t="n">
        <v>10</v>
      </c>
    </row>
    <row r="11">
      <c r="A11" t="n">
        <v>2</v>
      </c>
      <c r="B11" t="n">
        <v>70</v>
      </c>
      <c r="C11" t="inlineStr">
        <is>
          <t xml:space="preserve">CONCLUIDO	</t>
        </is>
      </c>
      <c r="D11" t="n">
        <v>14.3776</v>
      </c>
      <c r="E11" t="n">
        <v>6.96</v>
      </c>
      <c r="F11" t="n">
        <v>4.29</v>
      </c>
      <c r="G11" t="n">
        <v>17.17</v>
      </c>
      <c r="H11" t="n">
        <v>0.37</v>
      </c>
      <c r="I11" t="n">
        <v>15</v>
      </c>
      <c r="J11" t="n">
        <v>144.54</v>
      </c>
      <c r="K11" t="n">
        <v>47.83</v>
      </c>
      <c r="L11" t="n">
        <v>3</v>
      </c>
      <c r="M11" t="n">
        <v>0</v>
      </c>
      <c r="N11" t="n">
        <v>23.71</v>
      </c>
      <c r="O11" t="n">
        <v>18060.85</v>
      </c>
      <c r="P11" t="n">
        <v>36.85</v>
      </c>
      <c r="Q11" t="n">
        <v>942.52</v>
      </c>
      <c r="R11" t="n">
        <v>36.46</v>
      </c>
      <c r="S11" t="n">
        <v>27.17</v>
      </c>
      <c r="T11" t="n">
        <v>4840.62</v>
      </c>
      <c r="U11" t="n">
        <v>0.75</v>
      </c>
      <c r="V11" t="n">
        <v>0.92</v>
      </c>
      <c r="W11" t="n">
        <v>0.15</v>
      </c>
      <c r="X11" t="n">
        <v>0.31</v>
      </c>
      <c r="Y11" t="n">
        <v>2</v>
      </c>
      <c r="Z11" t="n">
        <v>10</v>
      </c>
    </row>
    <row r="12">
      <c r="A12" t="n">
        <v>0</v>
      </c>
      <c r="B12" t="n">
        <v>90</v>
      </c>
      <c r="C12" t="inlineStr">
        <is>
          <t xml:space="preserve">CONCLUIDO	</t>
        </is>
      </c>
      <c r="D12" t="n">
        <v>11.4395</v>
      </c>
      <c r="E12" t="n">
        <v>8.74</v>
      </c>
      <c r="F12" t="n">
        <v>4.79</v>
      </c>
      <c r="G12" t="n">
        <v>6.69</v>
      </c>
      <c r="H12" t="n">
        <v>0.1</v>
      </c>
      <c r="I12" t="n">
        <v>43</v>
      </c>
      <c r="J12" t="n">
        <v>176.73</v>
      </c>
      <c r="K12" t="n">
        <v>52.44</v>
      </c>
      <c r="L12" t="n">
        <v>1</v>
      </c>
      <c r="M12" t="n">
        <v>41</v>
      </c>
      <c r="N12" t="n">
        <v>33.29</v>
      </c>
      <c r="O12" t="n">
        <v>22031.19</v>
      </c>
      <c r="P12" t="n">
        <v>58.67</v>
      </c>
      <c r="Q12" t="n">
        <v>942.67</v>
      </c>
      <c r="R12" t="n">
        <v>52.22</v>
      </c>
      <c r="S12" t="n">
        <v>27.17</v>
      </c>
      <c r="T12" t="n">
        <v>12584.32</v>
      </c>
      <c r="U12" t="n">
        <v>0.52</v>
      </c>
      <c r="V12" t="n">
        <v>0.82</v>
      </c>
      <c r="W12" t="n">
        <v>0.18</v>
      </c>
      <c r="X12" t="n">
        <v>0.8100000000000001</v>
      </c>
      <c r="Y12" t="n">
        <v>2</v>
      </c>
      <c r="Z12" t="n">
        <v>10</v>
      </c>
    </row>
    <row r="13">
      <c r="A13" t="n">
        <v>1</v>
      </c>
      <c r="B13" t="n">
        <v>90</v>
      </c>
      <c r="C13" t="inlineStr">
        <is>
          <t xml:space="preserve">CONCLUIDO	</t>
        </is>
      </c>
      <c r="D13" t="n">
        <v>13.5885</v>
      </c>
      <c r="E13" t="n">
        <v>7.36</v>
      </c>
      <c r="F13" t="n">
        <v>4.3</v>
      </c>
      <c r="G13" t="n">
        <v>14.33</v>
      </c>
      <c r="H13" t="n">
        <v>0.2</v>
      </c>
      <c r="I13" t="n">
        <v>18</v>
      </c>
      <c r="J13" t="n">
        <v>178.21</v>
      </c>
      <c r="K13" t="n">
        <v>52.44</v>
      </c>
      <c r="L13" t="n">
        <v>2</v>
      </c>
      <c r="M13" t="n">
        <v>16</v>
      </c>
      <c r="N13" t="n">
        <v>33.77</v>
      </c>
      <c r="O13" t="n">
        <v>22213.89</v>
      </c>
      <c r="P13" t="n">
        <v>47.05</v>
      </c>
      <c r="Q13" t="n">
        <v>942.33</v>
      </c>
      <c r="R13" t="n">
        <v>37.36</v>
      </c>
      <c r="S13" t="n">
        <v>27.17</v>
      </c>
      <c r="T13" t="n">
        <v>5275.78</v>
      </c>
      <c r="U13" t="n">
        <v>0.73</v>
      </c>
      <c r="V13" t="n">
        <v>0.92</v>
      </c>
      <c r="W13" t="n">
        <v>0.13</v>
      </c>
      <c r="X13" t="n">
        <v>0.32</v>
      </c>
      <c r="Y13" t="n">
        <v>2</v>
      </c>
      <c r="Z13" t="n">
        <v>10</v>
      </c>
    </row>
    <row r="14">
      <c r="A14" t="n">
        <v>2</v>
      </c>
      <c r="B14" t="n">
        <v>90</v>
      </c>
      <c r="C14" t="inlineStr">
        <is>
          <t xml:space="preserve">CONCLUIDO	</t>
        </is>
      </c>
      <c r="D14" t="n">
        <v>14.1732</v>
      </c>
      <c r="E14" t="n">
        <v>7.06</v>
      </c>
      <c r="F14" t="n">
        <v>4.21</v>
      </c>
      <c r="G14" t="n">
        <v>21.04</v>
      </c>
      <c r="H14" t="n">
        <v>0.3</v>
      </c>
      <c r="I14" t="n">
        <v>12</v>
      </c>
      <c r="J14" t="n">
        <v>179.7</v>
      </c>
      <c r="K14" t="n">
        <v>52.44</v>
      </c>
      <c r="L14" t="n">
        <v>3</v>
      </c>
      <c r="M14" t="n">
        <v>0</v>
      </c>
      <c r="N14" t="n">
        <v>34.26</v>
      </c>
      <c r="O14" t="n">
        <v>22397.24</v>
      </c>
      <c r="P14" t="n">
        <v>41.08</v>
      </c>
      <c r="Q14" t="n">
        <v>942.3099999999999</v>
      </c>
      <c r="R14" t="n">
        <v>33.87</v>
      </c>
      <c r="S14" t="n">
        <v>27.17</v>
      </c>
      <c r="T14" t="n">
        <v>3562.69</v>
      </c>
      <c r="U14" t="n">
        <v>0.8</v>
      </c>
      <c r="V14" t="n">
        <v>0.93</v>
      </c>
      <c r="W14" t="n">
        <v>0.14</v>
      </c>
      <c r="X14" t="n">
        <v>0.23</v>
      </c>
      <c r="Y14" t="n">
        <v>2</v>
      </c>
      <c r="Z14" t="n">
        <v>10</v>
      </c>
    </row>
    <row r="15">
      <c r="A15" t="n">
        <v>0</v>
      </c>
      <c r="B15" t="n">
        <v>10</v>
      </c>
      <c r="C15" t="inlineStr">
        <is>
          <t xml:space="preserve">CONCLUIDO	</t>
        </is>
      </c>
      <c r="D15" t="n">
        <v>11.488</v>
      </c>
      <c r="E15" t="n">
        <v>8.699999999999999</v>
      </c>
      <c r="F15" t="n">
        <v>6</v>
      </c>
      <c r="G15" t="n">
        <v>3.79</v>
      </c>
      <c r="H15" t="n">
        <v>0.64</v>
      </c>
      <c r="I15" t="n">
        <v>95</v>
      </c>
      <c r="J15" t="n">
        <v>26.11</v>
      </c>
      <c r="K15" t="n">
        <v>12.1</v>
      </c>
      <c r="L15" t="n">
        <v>1</v>
      </c>
      <c r="M15" t="n">
        <v>0</v>
      </c>
      <c r="N15" t="n">
        <v>3.01</v>
      </c>
      <c r="O15" t="n">
        <v>3454.41</v>
      </c>
      <c r="P15" t="n">
        <v>17.47</v>
      </c>
      <c r="Q15" t="n">
        <v>943.55</v>
      </c>
      <c r="R15" t="n">
        <v>86.28</v>
      </c>
      <c r="S15" t="n">
        <v>27.17</v>
      </c>
      <c r="T15" t="n">
        <v>29350.63</v>
      </c>
      <c r="U15" t="n">
        <v>0.31</v>
      </c>
      <c r="V15" t="n">
        <v>0.66</v>
      </c>
      <c r="W15" t="n">
        <v>0.38</v>
      </c>
      <c r="X15" t="n">
        <v>2.02</v>
      </c>
      <c r="Y15" t="n">
        <v>2</v>
      </c>
      <c r="Z15" t="n">
        <v>10</v>
      </c>
    </row>
    <row r="16">
      <c r="A16" t="n">
        <v>0</v>
      </c>
      <c r="B16" t="n">
        <v>45</v>
      </c>
      <c r="C16" t="inlineStr">
        <is>
          <t xml:space="preserve">CONCLUIDO	</t>
        </is>
      </c>
      <c r="D16" t="n">
        <v>14.3983</v>
      </c>
      <c r="E16" t="n">
        <v>6.95</v>
      </c>
      <c r="F16" t="n">
        <v>4.46</v>
      </c>
      <c r="G16" t="n">
        <v>11.16</v>
      </c>
      <c r="H16" t="n">
        <v>0.18</v>
      </c>
      <c r="I16" t="n">
        <v>24</v>
      </c>
      <c r="J16" t="n">
        <v>98.70999999999999</v>
      </c>
      <c r="K16" t="n">
        <v>39.72</v>
      </c>
      <c r="L16" t="n">
        <v>1</v>
      </c>
      <c r="M16" t="n">
        <v>14</v>
      </c>
      <c r="N16" t="n">
        <v>12.99</v>
      </c>
      <c r="O16" t="n">
        <v>12407.75</v>
      </c>
      <c r="P16" t="n">
        <v>31.25</v>
      </c>
      <c r="Q16" t="n">
        <v>942.6</v>
      </c>
      <c r="R16" t="n">
        <v>41.91</v>
      </c>
      <c r="S16" t="n">
        <v>27.17</v>
      </c>
      <c r="T16" t="n">
        <v>7524.29</v>
      </c>
      <c r="U16" t="n">
        <v>0.65</v>
      </c>
      <c r="V16" t="n">
        <v>0.88</v>
      </c>
      <c r="W16" t="n">
        <v>0.16</v>
      </c>
      <c r="X16" t="n">
        <v>0.48</v>
      </c>
      <c r="Y16" t="n">
        <v>2</v>
      </c>
      <c r="Z16" t="n">
        <v>10</v>
      </c>
    </row>
    <row r="17">
      <c r="A17" t="n">
        <v>1</v>
      </c>
      <c r="B17" t="n">
        <v>45</v>
      </c>
      <c r="C17" t="inlineStr">
        <is>
          <t xml:space="preserve">CONCLUIDO	</t>
        </is>
      </c>
      <c r="D17" t="n">
        <v>14.5749</v>
      </c>
      <c r="E17" t="n">
        <v>6.86</v>
      </c>
      <c r="F17" t="n">
        <v>4.42</v>
      </c>
      <c r="G17" t="n">
        <v>12.06</v>
      </c>
      <c r="H17" t="n">
        <v>0.35</v>
      </c>
      <c r="I17" t="n">
        <v>22</v>
      </c>
      <c r="J17" t="n">
        <v>99.95</v>
      </c>
      <c r="K17" t="n">
        <v>39.72</v>
      </c>
      <c r="L17" t="n">
        <v>2</v>
      </c>
      <c r="M17" t="n">
        <v>0</v>
      </c>
      <c r="N17" t="n">
        <v>13.24</v>
      </c>
      <c r="O17" t="n">
        <v>12561.45</v>
      </c>
      <c r="P17" t="n">
        <v>30.66</v>
      </c>
      <c r="Q17" t="n">
        <v>942.63</v>
      </c>
      <c r="R17" t="n">
        <v>40</v>
      </c>
      <c r="S17" t="n">
        <v>27.17</v>
      </c>
      <c r="T17" t="n">
        <v>6575.75</v>
      </c>
      <c r="U17" t="n">
        <v>0.68</v>
      </c>
      <c r="V17" t="n">
        <v>0.89</v>
      </c>
      <c r="W17" t="n">
        <v>0.17</v>
      </c>
      <c r="X17" t="n">
        <v>0.44</v>
      </c>
      <c r="Y17" t="n">
        <v>2</v>
      </c>
      <c r="Z17" t="n">
        <v>10</v>
      </c>
    </row>
    <row r="18">
      <c r="A18" t="n">
        <v>0</v>
      </c>
      <c r="B18" t="n">
        <v>60</v>
      </c>
      <c r="C18" t="inlineStr">
        <is>
          <t xml:space="preserve">CONCLUIDO	</t>
        </is>
      </c>
      <c r="D18" t="n">
        <v>13.1334</v>
      </c>
      <c r="E18" t="n">
        <v>7.61</v>
      </c>
      <c r="F18" t="n">
        <v>4.66</v>
      </c>
      <c r="G18" t="n">
        <v>8.75</v>
      </c>
      <c r="H18" t="n">
        <v>0.14</v>
      </c>
      <c r="I18" t="n">
        <v>32</v>
      </c>
      <c r="J18" t="n">
        <v>124.63</v>
      </c>
      <c r="K18" t="n">
        <v>45</v>
      </c>
      <c r="L18" t="n">
        <v>1</v>
      </c>
      <c r="M18" t="n">
        <v>30</v>
      </c>
      <c r="N18" t="n">
        <v>18.64</v>
      </c>
      <c r="O18" t="n">
        <v>15605.44</v>
      </c>
      <c r="P18" t="n">
        <v>42.32</v>
      </c>
      <c r="Q18" t="n">
        <v>942.51</v>
      </c>
      <c r="R18" t="n">
        <v>48.84</v>
      </c>
      <c r="S18" t="n">
        <v>27.17</v>
      </c>
      <c r="T18" t="n">
        <v>10949.02</v>
      </c>
      <c r="U18" t="n">
        <v>0.5600000000000001</v>
      </c>
      <c r="V18" t="n">
        <v>0.84</v>
      </c>
      <c r="W18" t="n">
        <v>0.16</v>
      </c>
      <c r="X18" t="n">
        <v>0.68</v>
      </c>
      <c r="Y18" t="n">
        <v>2</v>
      </c>
      <c r="Z18" t="n">
        <v>10</v>
      </c>
    </row>
    <row r="19">
      <c r="A19" t="n">
        <v>1</v>
      </c>
      <c r="B19" t="n">
        <v>60</v>
      </c>
      <c r="C19" t="inlineStr">
        <is>
          <t xml:space="preserve">CONCLUIDO	</t>
        </is>
      </c>
      <c r="D19" t="n">
        <v>14.5566</v>
      </c>
      <c r="E19" t="n">
        <v>6.87</v>
      </c>
      <c r="F19" t="n">
        <v>4.3</v>
      </c>
      <c r="G19" t="n">
        <v>15.19</v>
      </c>
      <c r="H19" t="n">
        <v>0.28</v>
      </c>
      <c r="I19" t="n">
        <v>17</v>
      </c>
      <c r="J19" t="n">
        <v>125.95</v>
      </c>
      <c r="K19" t="n">
        <v>45</v>
      </c>
      <c r="L19" t="n">
        <v>2</v>
      </c>
      <c r="M19" t="n">
        <v>0</v>
      </c>
      <c r="N19" t="n">
        <v>18.95</v>
      </c>
      <c r="O19" t="n">
        <v>15767.7</v>
      </c>
      <c r="P19" t="n">
        <v>34.18</v>
      </c>
      <c r="Q19" t="n">
        <v>942.4299999999999</v>
      </c>
      <c r="R19" t="n">
        <v>36.66</v>
      </c>
      <c r="S19" t="n">
        <v>27.17</v>
      </c>
      <c r="T19" t="n">
        <v>4933.01</v>
      </c>
      <c r="U19" t="n">
        <v>0.74</v>
      </c>
      <c r="V19" t="n">
        <v>0.91</v>
      </c>
      <c r="W19" t="n">
        <v>0.15</v>
      </c>
      <c r="X19" t="n">
        <v>0.32</v>
      </c>
      <c r="Y19" t="n">
        <v>2</v>
      </c>
      <c r="Z19" t="n">
        <v>10</v>
      </c>
    </row>
    <row r="20">
      <c r="A20" t="n">
        <v>0</v>
      </c>
      <c r="B20" t="n">
        <v>80</v>
      </c>
      <c r="C20" t="inlineStr">
        <is>
          <t xml:space="preserve">CONCLUIDO	</t>
        </is>
      </c>
      <c r="D20" t="n">
        <v>12.1433</v>
      </c>
      <c r="E20" t="n">
        <v>8.24</v>
      </c>
      <c r="F20" t="n">
        <v>4.65</v>
      </c>
      <c r="G20" t="n">
        <v>7.16</v>
      </c>
      <c r="H20" t="n">
        <v>0.11</v>
      </c>
      <c r="I20" t="n">
        <v>39</v>
      </c>
      <c r="J20" t="n">
        <v>159.12</v>
      </c>
      <c r="K20" t="n">
        <v>50.28</v>
      </c>
      <c r="L20" t="n">
        <v>1</v>
      </c>
      <c r="M20" t="n">
        <v>37</v>
      </c>
      <c r="N20" t="n">
        <v>27.84</v>
      </c>
      <c r="O20" t="n">
        <v>19859.16</v>
      </c>
      <c r="P20" t="n">
        <v>52.27</v>
      </c>
      <c r="Q20" t="n">
        <v>942.8</v>
      </c>
      <c r="R20" t="n">
        <v>47.91</v>
      </c>
      <c r="S20" t="n">
        <v>27.17</v>
      </c>
      <c r="T20" t="n">
        <v>10448.13</v>
      </c>
      <c r="U20" t="n">
        <v>0.57</v>
      </c>
      <c r="V20" t="n">
        <v>0.85</v>
      </c>
      <c r="W20" t="n">
        <v>0.17</v>
      </c>
      <c r="X20" t="n">
        <v>0.67</v>
      </c>
      <c r="Y20" t="n">
        <v>2</v>
      </c>
      <c r="Z20" t="n">
        <v>10</v>
      </c>
    </row>
    <row r="21">
      <c r="A21" t="n">
        <v>1</v>
      </c>
      <c r="B21" t="n">
        <v>80</v>
      </c>
      <c r="C21" t="inlineStr">
        <is>
          <t xml:space="preserve">CONCLUIDO	</t>
        </is>
      </c>
      <c r="D21" t="n">
        <v>14.0018</v>
      </c>
      <c r="E21" t="n">
        <v>7.14</v>
      </c>
      <c r="F21" t="n">
        <v>4.3</v>
      </c>
      <c r="G21" t="n">
        <v>16.13</v>
      </c>
      <c r="H21" t="n">
        <v>0.22</v>
      </c>
      <c r="I21" t="n">
        <v>16</v>
      </c>
      <c r="J21" t="n">
        <v>160.54</v>
      </c>
      <c r="K21" t="n">
        <v>50.28</v>
      </c>
      <c r="L21" t="n">
        <v>2</v>
      </c>
      <c r="M21" t="n">
        <v>14</v>
      </c>
      <c r="N21" t="n">
        <v>28.26</v>
      </c>
      <c r="O21" t="n">
        <v>20034.4</v>
      </c>
      <c r="P21" t="n">
        <v>41.82</v>
      </c>
      <c r="Q21" t="n">
        <v>942.29</v>
      </c>
      <c r="R21" t="n">
        <v>37.33</v>
      </c>
      <c r="S21" t="n">
        <v>27.17</v>
      </c>
      <c r="T21" t="n">
        <v>5271.92</v>
      </c>
      <c r="U21" t="n">
        <v>0.73</v>
      </c>
      <c r="V21" t="n">
        <v>0.91</v>
      </c>
      <c r="W21" t="n">
        <v>0.13</v>
      </c>
      <c r="X21" t="n">
        <v>0.32</v>
      </c>
      <c r="Y21" t="n">
        <v>2</v>
      </c>
      <c r="Z21" t="n">
        <v>10</v>
      </c>
    </row>
    <row r="22">
      <c r="A22" t="n">
        <v>2</v>
      </c>
      <c r="B22" t="n">
        <v>80</v>
      </c>
      <c r="C22" t="inlineStr">
        <is>
          <t xml:space="preserve">CONCLUIDO	</t>
        </is>
      </c>
      <c r="D22" t="n">
        <v>14.3215</v>
      </c>
      <c r="E22" t="n">
        <v>6.98</v>
      </c>
      <c r="F22" t="n">
        <v>4.24</v>
      </c>
      <c r="G22" t="n">
        <v>19.57</v>
      </c>
      <c r="H22" t="n">
        <v>0.33</v>
      </c>
      <c r="I22" t="n">
        <v>13</v>
      </c>
      <c r="J22" t="n">
        <v>161.97</v>
      </c>
      <c r="K22" t="n">
        <v>50.28</v>
      </c>
      <c r="L22" t="n">
        <v>3</v>
      </c>
      <c r="M22" t="n">
        <v>0</v>
      </c>
      <c r="N22" t="n">
        <v>28.69</v>
      </c>
      <c r="O22" t="n">
        <v>20210.21</v>
      </c>
      <c r="P22" t="n">
        <v>38.87</v>
      </c>
      <c r="Q22" t="n">
        <v>942.35</v>
      </c>
      <c r="R22" t="n">
        <v>34.85</v>
      </c>
      <c r="S22" t="n">
        <v>27.17</v>
      </c>
      <c r="T22" t="n">
        <v>4049.1</v>
      </c>
      <c r="U22" t="n">
        <v>0.78</v>
      </c>
      <c r="V22" t="n">
        <v>0.93</v>
      </c>
      <c r="W22" t="n">
        <v>0.14</v>
      </c>
      <c r="X22" t="n">
        <v>0.26</v>
      </c>
      <c r="Y22" t="n">
        <v>2</v>
      </c>
      <c r="Z22" t="n">
        <v>10</v>
      </c>
    </row>
    <row r="23">
      <c r="A23" t="n">
        <v>0</v>
      </c>
      <c r="B23" t="n">
        <v>35</v>
      </c>
      <c r="C23" t="inlineStr">
        <is>
          <t xml:space="preserve">CONCLUIDO	</t>
        </is>
      </c>
      <c r="D23" t="n">
        <v>14.3914</v>
      </c>
      <c r="E23" t="n">
        <v>6.95</v>
      </c>
      <c r="F23" t="n">
        <v>4.57</v>
      </c>
      <c r="G23" t="n">
        <v>9.800000000000001</v>
      </c>
      <c r="H23" t="n">
        <v>0.22</v>
      </c>
      <c r="I23" t="n">
        <v>28</v>
      </c>
      <c r="J23" t="n">
        <v>80.84</v>
      </c>
      <c r="K23" t="n">
        <v>35.1</v>
      </c>
      <c r="L23" t="n">
        <v>1</v>
      </c>
      <c r="M23" t="n">
        <v>0</v>
      </c>
      <c r="N23" t="n">
        <v>9.74</v>
      </c>
      <c r="O23" t="n">
        <v>10204.21</v>
      </c>
      <c r="P23" t="n">
        <v>27.97</v>
      </c>
      <c r="Q23" t="n">
        <v>943.11</v>
      </c>
      <c r="R23" t="n">
        <v>44.67</v>
      </c>
      <c r="S23" t="n">
        <v>27.17</v>
      </c>
      <c r="T23" t="n">
        <v>8885.07</v>
      </c>
      <c r="U23" t="n">
        <v>0.61</v>
      </c>
      <c r="V23" t="n">
        <v>0.86</v>
      </c>
      <c r="W23" t="n">
        <v>0.19</v>
      </c>
      <c r="X23" t="n">
        <v>0.59</v>
      </c>
      <c r="Y23" t="n">
        <v>2</v>
      </c>
      <c r="Z23" t="n">
        <v>10</v>
      </c>
    </row>
    <row r="24">
      <c r="A24" t="n">
        <v>0</v>
      </c>
      <c r="B24" t="n">
        <v>50</v>
      </c>
      <c r="C24" t="inlineStr">
        <is>
          <t xml:space="preserve">CONCLUIDO	</t>
        </is>
      </c>
      <c r="D24" t="n">
        <v>14.0543</v>
      </c>
      <c r="E24" t="n">
        <v>7.12</v>
      </c>
      <c r="F24" t="n">
        <v>4.5</v>
      </c>
      <c r="G24" t="n">
        <v>10.39</v>
      </c>
      <c r="H24" t="n">
        <v>0.16</v>
      </c>
      <c r="I24" t="n">
        <v>26</v>
      </c>
      <c r="J24" t="n">
        <v>107.41</v>
      </c>
      <c r="K24" t="n">
        <v>41.65</v>
      </c>
      <c r="L24" t="n">
        <v>1</v>
      </c>
      <c r="M24" t="n">
        <v>24</v>
      </c>
      <c r="N24" t="n">
        <v>14.77</v>
      </c>
      <c r="O24" t="n">
        <v>13481.73</v>
      </c>
      <c r="P24" t="n">
        <v>34.74</v>
      </c>
      <c r="Q24" t="n">
        <v>942.45</v>
      </c>
      <c r="R24" t="n">
        <v>43.52</v>
      </c>
      <c r="S24" t="n">
        <v>27.17</v>
      </c>
      <c r="T24" t="n">
        <v>8320.33</v>
      </c>
      <c r="U24" t="n">
        <v>0.62</v>
      </c>
      <c r="V24" t="n">
        <v>0.87</v>
      </c>
      <c r="W24" t="n">
        <v>0.15</v>
      </c>
      <c r="X24" t="n">
        <v>0.52</v>
      </c>
      <c r="Y24" t="n">
        <v>2</v>
      </c>
      <c r="Z24" t="n">
        <v>10</v>
      </c>
    </row>
    <row r="25">
      <c r="A25" t="n">
        <v>1</v>
      </c>
      <c r="B25" t="n">
        <v>50</v>
      </c>
      <c r="C25" t="inlineStr">
        <is>
          <t xml:space="preserve">CONCLUIDO	</t>
        </is>
      </c>
      <c r="D25" t="n">
        <v>14.5537</v>
      </c>
      <c r="E25" t="n">
        <v>6.87</v>
      </c>
      <c r="F25" t="n">
        <v>4.39</v>
      </c>
      <c r="G25" t="n">
        <v>13.17</v>
      </c>
      <c r="H25" t="n">
        <v>0.32</v>
      </c>
      <c r="I25" t="n">
        <v>20</v>
      </c>
      <c r="J25" t="n">
        <v>108.68</v>
      </c>
      <c r="K25" t="n">
        <v>41.65</v>
      </c>
      <c r="L25" t="n">
        <v>2</v>
      </c>
      <c r="M25" t="n">
        <v>0</v>
      </c>
      <c r="N25" t="n">
        <v>15.03</v>
      </c>
      <c r="O25" t="n">
        <v>13638.32</v>
      </c>
      <c r="P25" t="n">
        <v>32.01</v>
      </c>
      <c r="Q25" t="n">
        <v>942.62</v>
      </c>
      <c r="R25" t="n">
        <v>39.36</v>
      </c>
      <c r="S25" t="n">
        <v>27.17</v>
      </c>
      <c r="T25" t="n">
        <v>6265.58</v>
      </c>
      <c r="U25" t="n">
        <v>0.6899999999999999</v>
      </c>
      <c r="V25" t="n">
        <v>0.9</v>
      </c>
      <c r="W25" t="n">
        <v>0.16</v>
      </c>
      <c r="X25" t="n">
        <v>0.41</v>
      </c>
      <c r="Y25" t="n">
        <v>2</v>
      </c>
      <c r="Z25" t="n">
        <v>10</v>
      </c>
    </row>
    <row r="26">
      <c r="A26" t="n">
        <v>0</v>
      </c>
      <c r="B26" t="n">
        <v>25</v>
      </c>
      <c r="C26" t="inlineStr">
        <is>
          <t xml:space="preserve">CONCLUIDO	</t>
        </is>
      </c>
      <c r="D26" t="n">
        <v>14.0307</v>
      </c>
      <c r="E26" t="n">
        <v>7.13</v>
      </c>
      <c r="F26" t="n">
        <v>4.79</v>
      </c>
      <c r="G26" t="n">
        <v>7.37</v>
      </c>
      <c r="H26" t="n">
        <v>0.28</v>
      </c>
      <c r="I26" t="n">
        <v>39</v>
      </c>
      <c r="J26" t="n">
        <v>61.76</v>
      </c>
      <c r="K26" t="n">
        <v>28.92</v>
      </c>
      <c r="L26" t="n">
        <v>1</v>
      </c>
      <c r="M26" t="n">
        <v>0</v>
      </c>
      <c r="N26" t="n">
        <v>6.84</v>
      </c>
      <c r="O26" t="n">
        <v>7851.41</v>
      </c>
      <c r="P26" t="n">
        <v>25.06</v>
      </c>
      <c r="Q26" t="n">
        <v>943.39</v>
      </c>
      <c r="R26" t="n">
        <v>50.75</v>
      </c>
      <c r="S26" t="n">
        <v>27.17</v>
      </c>
      <c r="T26" t="n">
        <v>11866</v>
      </c>
      <c r="U26" t="n">
        <v>0.54</v>
      </c>
      <c r="V26" t="n">
        <v>0.82</v>
      </c>
      <c r="W26" t="n">
        <v>0.22</v>
      </c>
      <c r="X26" t="n">
        <v>0.8</v>
      </c>
      <c r="Y26" t="n">
        <v>2</v>
      </c>
      <c r="Z26" t="n">
        <v>10</v>
      </c>
    </row>
    <row r="27">
      <c r="A27" t="n">
        <v>0</v>
      </c>
      <c r="B27" t="n">
        <v>85</v>
      </c>
      <c r="C27" t="inlineStr">
        <is>
          <t xml:space="preserve">CONCLUIDO	</t>
        </is>
      </c>
      <c r="D27" t="n">
        <v>11.794</v>
      </c>
      <c r="E27" t="n">
        <v>8.48</v>
      </c>
      <c r="F27" t="n">
        <v>4.72</v>
      </c>
      <c r="G27" t="n">
        <v>6.9</v>
      </c>
      <c r="H27" t="n">
        <v>0.11</v>
      </c>
      <c r="I27" t="n">
        <v>41</v>
      </c>
      <c r="J27" t="n">
        <v>167.88</v>
      </c>
      <c r="K27" t="n">
        <v>51.39</v>
      </c>
      <c r="L27" t="n">
        <v>1</v>
      </c>
      <c r="M27" t="n">
        <v>39</v>
      </c>
      <c r="N27" t="n">
        <v>30.49</v>
      </c>
      <c r="O27" t="n">
        <v>20939.59</v>
      </c>
      <c r="P27" t="n">
        <v>55.38</v>
      </c>
      <c r="Q27" t="n">
        <v>942.53</v>
      </c>
      <c r="R27" t="n">
        <v>49.88</v>
      </c>
      <c r="S27" t="n">
        <v>27.17</v>
      </c>
      <c r="T27" t="n">
        <v>11425.09</v>
      </c>
      <c r="U27" t="n">
        <v>0.54</v>
      </c>
      <c r="V27" t="n">
        <v>0.83</v>
      </c>
      <c r="W27" t="n">
        <v>0.17</v>
      </c>
      <c r="X27" t="n">
        <v>0.73</v>
      </c>
      <c r="Y27" t="n">
        <v>2</v>
      </c>
      <c r="Z27" t="n">
        <v>10</v>
      </c>
    </row>
    <row r="28">
      <c r="A28" t="n">
        <v>1</v>
      </c>
      <c r="B28" t="n">
        <v>85</v>
      </c>
      <c r="C28" t="inlineStr">
        <is>
          <t xml:space="preserve">CONCLUIDO	</t>
        </is>
      </c>
      <c r="D28" t="n">
        <v>13.6126</v>
      </c>
      <c r="E28" t="n">
        <v>7.35</v>
      </c>
      <c r="F28" t="n">
        <v>4.36</v>
      </c>
      <c r="G28" t="n">
        <v>14.55</v>
      </c>
      <c r="H28" t="n">
        <v>0.21</v>
      </c>
      <c r="I28" t="n">
        <v>18</v>
      </c>
      <c r="J28" t="n">
        <v>169.33</v>
      </c>
      <c r="K28" t="n">
        <v>51.39</v>
      </c>
      <c r="L28" t="n">
        <v>2</v>
      </c>
      <c r="M28" t="n">
        <v>16</v>
      </c>
      <c r="N28" t="n">
        <v>30.94</v>
      </c>
      <c r="O28" t="n">
        <v>21118.46</v>
      </c>
      <c r="P28" t="n">
        <v>45.38</v>
      </c>
      <c r="Q28" t="n">
        <v>942.48</v>
      </c>
      <c r="R28" t="n">
        <v>39.34</v>
      </c>
      <c r="S28" t="n">
        <v>27.17</v>
      </c>
      <c r="T28" t="n">
        <v>6269.61</v>
      </c>
      <c r="U28" t="n">
        <v>0.6899999999999999</v>
      </c>
      <c r="V28" t="n">
        <v>0.9</v>
      </c>
      <c r="W28" t="n">
        <v>0.14</v>
      </c>
      <c r="X28" t="n">
        <v>0.38</v>
      </c>
      <c r="Y28" t="n">
        <v>2</v>
      </c>
      <c r="Z28" t="n">
        <v>10</v>
      </c>
    </row>
    <row r="29">
      <c r="A29" t="n">
        <v>2</v>
      </c>
      <c r="B29" t="n">
        <v>85</v>
      </c>
      <c r="C29" t="inlineStr">
        <is>
          <t xml:space="preserve">CONCLUIDO	</t>
        </is>
      </c>
      <c r="D29" t="n">
        <v>14.2778</v>
      </c>
      <c r="E29" t="n">
        <v>7</v>
      </c>
      <c r="F29" t="n">
        <v>4.19</v>
      </c>
      <c r="G29" t="n">
        <v>19.34</v>
      </c>
      <c r="H29" t="n">
        <v>0.31</v>
      </c>
      <c r="I29" t="n">
        <v>13</v>
      </c>
      <c r="J29" t="n">
        <v>170.79</v>
      </c>
      <c r="K29" t="n">
        <v>51.39</v>
      </c>
      <c r="L29" t="n">
        <v>3</v>
      </c>
      <c r="M29" t="n">
        <v>0</v>
      </c>
      <c r="N29" t="n">
        <v>31.4</v>
      </c>
      <c r="O29" t="n">
        <v>21297.94</v>
      </c>
      <c r="P29" t="n">
        <v>39.6</v>
      </c>
      <c r="Q29" t="n">
        <v>942.38</v>
      </c>
      <c r="R29" t="n">
        <v>33.03</v>
      </c>
      <c r="S29" t="n">
        <v>27.17</v>
      </c>
      <c r="T29" t="n">
        <v>3138.48</v>
      </c>
      <c r="U29" t="n">
        <v>0.82</v>
      </c>
      <c r="V29" t="n">
        <v>0.9399999999999999</v>
      </c>
      <c r="W29" t="n">
        <v>0.14</v>
      </c>
      <c r="X29" t="n">
        <v>0.21</v>
      </c>
      <c r="Y29" t="n">
        <v>2</v>
      </c>
      <c r="Z29" t="n">
        <v>10</v>
      </c>
    </row>
    <row r="30">
      <c r="A30" t="n">
        <v>0</v>
      </c>
      <c r="B30" t="n">
        <v>20</v>
      </c>
      <c r="C30" t="inlineStr">
        <is>
          <t xml:space="preserve">CONCLUIDO	</t>
        </is>
      </c>
      <c r="D30" t="n">
        <v>13.5834</v>
      </c>
      <c r="E30" t="n">
        <v>7.36</v>
      </c>
      <c r="F30" t="n">
        <v>5.02</v>
      </c>
      <c r="G30" t="n">
        <v>6.14</v>
      </c>
      <c r="H30" t="n">
        <v>0.34</v>
      </c>
      <c r="I30" t="n">
        <v>49</v>
      </c>
      <c r="J30" t="n">
        <v>51.33</v>
      </c>
      <c r="K30" t="n">
        <v>24.83</v>
      </c>
      <c r="L30" t="n">
        <v>1</v>
      </c>
      <c r="M30" t="n">
        <v>0</v>
      </c>
      <c r="N30" t="n">
        <v>5.51</v>
      </c>
      <c r="O30" t="n">
        <v>6564.78</v>
      </c>
      <c r="P30" t="n">
        <v>23.35</v>
      </c>
      <c r="Q30" t="n">
        <v>943.13</v>
      </c>
      <c r="R30" t="n">
        <v>57.53</v>
      </c>
      <c r="S30" t="n">
        <v>27.17</v>
      </c>
      <c r="T30" t="n">
        <v>15207.65</v>
      </c>
      <c r="U30" t="n">
        <v>0.47</v>
      </c>
      <c r="V30" t="n">
        <v>0.78</v>
      </c>
      <c r="W30" t="n">
        <v>0.25</v>
      </c>
      <c r="X30" t="n">
        <v>1.03</v>
      </c>
      <c r="Y30" t="n">
        <v>2</v>
      </c>
      <c r="Z30" t="n">
        <v>10</v>
      </c>
    </row>
    <row r="31">
      <c r="A31" t="n">
        <v>0</v>
      </c>
      <c r="B31" t="n">
        <v>65</v>
      </c>
      <c r="C31" t="inlineStr">
        <is>
          <t xml:space="preserve">CONCLUIDO	</t>
        </is>
      </c>
      <c r="D31" t="n">
        <v>12.6108</v>
      </c>
      <c r="E31" t="n">
        <v>7.93</v>
      </c>
      <c r="F31" t="n">
        <v>4.8</v>
      </c>
      <c r="G31" t="n">
        <v>8.220000000000001</v>
      </c>
      <c r="H31" t="n">
        <v>0.13</v>
      </c>
      <c r="I31" t="n">
        <v>35</v>
      </c>
      <c r="J31" t="n">
        <v>133.21</v>
      </c>
      <c r="K31" t="n">
        <v>46.47</v>
      </c>
      <c r="L31" t="n">
        <v>1</v>
      </c>
      <c r="M31" t="n">
        <v>33</v>
      </c>
      <c r="N31" t="n">
        <v>20.75</v>
      </c>
      <c r="O31" t="n">
        <v>16663.42</v>
      </c>
      <c r="P31" t="n">
        <v>46.62</v>
      </c>
      <c r="Q31" t="n">
        <v>942.5599999999999</v>
      </c>
      <c r="R31" t="n">
        <v>53.94</v>
      </c>
      <c r="S31" t="n">
        <v>27.17</v>
      </c>
      <c r="T31" t="n">
        <v>13484.38</v>
      </c>
      <c r="U31" t="n">
        <v>0.5</v>
      </c>
      <c r="V31" t="n">
        <v>0.82</v>
      </c>
      <c r="W31" t="n">
        <v>0.14</v>
      </c>
      <c r="X31" t="n">
        <v>0.8100000000000001</v>
      </c>
      <c r="Y31" t="n">
        <v>2</v>
      </c>
      <c r="Z31" t="n">
        <v>10</v>
      </c>
    </row>
    <row r="32">
      <c r="A32" t="n">
        <v>1</v>
      </c>
      <c r="B32" t="n">
        <v>65</v>
      </c>
      <c r="C32" t="inlineStr">
        <is>
          <t xml:space="preserve">CONCLUIDO	</t>
        </is>
      </c>
      <c r="D32" t="n">
        <v>14.4631</v>
      </c>
      <c r="E32" t="n">
        <v>6.91</v>
      </c>
      <c r="F32" t="n">
        <v>4.3</v>
      </c>
      <c r="G32" t="n">
        <v>16.12</v>
      </c>
      <c r="H32" t="n">
        <v>0.26</v>
      </c>
      <c r="I32" t="n">
        <v>16</v>
      </c>
      <c r="J32" t="n">
        <v>134.55</v>
      </c>
      <c r="K32" t="n">
        <v>46.47</v>
      </c>
      <c r="L32" t="n">
        <v>2</v>
      </c>
      <c r="M32" t="n">
        <v>0</v>
      </c>
      <c r="N32" t="n">
        <v>21.09</v>
      </c>
      <c r="O32" t="n">
        <v>16828.84</v>
      </c>
      <c r="P32" t="n">
        <v>35.52</v>
      </c>
      <c r="Q32" t="n">
        <v>942.96</v>
      </c>
      <c r="R32" t="n">
        <v>36.48</v>
      </c>
      <c r="S32" t="n">
        <v>27.17</v>
      </c>
      <c r="T32" t="n">
        <v>4845.52</v>
      </c>
      <c r="U32" t="n">
        <v>0.74</v>
      </c>
      <c r="V32" t="n">
        <v>0.92</v>
      </c>
      <c r="W32" t="n">
        <v>0.15</v>
      </c>
      <c r="X32" t="n">
        <v>0.31</v>
      </c>
      <c r="Y32" t="n">
        <v>2</v>
      </c>
      <c r="Z32" t="n">
        <v>10</v>
      </c>
    </row>
    <row r="33">
      <c r="A33" t="n">
        <v>0</v>
      </c>
      <c r="B33" t="n">
        <v>75</v>
      </c>
      <c r="C33" t="inlineStr">
        <is>
          <t xml:space="preserve">CONCLUIDO	</t>
        </is>
      </c>
      <c r="D33" t="n">
        <v>12.4507</v>
      </c>
      <c r="E33" t="n">
        <v>8.029999999999999</v>
      </c>
      <c r="F33" t="n">
        <v>4.62</v>
      </c>
      <c r="G33" t="n">
        <v>7.5</v>
      </c>
      <c r="H33" t="n">
        <v>0.12</v>
      </c>
      <c r="I33" t="n">
        <v>37</v>
      </c>
      <c r="J33" t="n">
        <v>150.44</v>
      </c>
      <c r="K33" t="n">
        <v>49.1</v>
      </c>
      <c r="L33" t="n">
        <v>1</v>
      </c>
      <c r="M33" t="n">
        <v>35</v>
      </c>
      <c r="N33" t="n">
        <v>25.34</v>
      </c>
      <c r="O33" t="n">
        <v>18787.76</v>
      </c>
      <c r="P33" t="n">
        <v>49.59</v>
      </c>
      <c r="Q33" t="n">
        <v>942.55</v>
      </c>
      <c r="R33" t="n">
        <v>47.16</v>
      </c>
      <c r="S33" t="n">
        <v>27.17</v>
      </c>
      <c r="T33" t="n">
        <v>10083.26</v>
      </c>
      <c r="U33" t="n">
        <v>0.58</v>
      </c>
      <c r="V33" t="n">
        <v>0.85</v>
      </c>
      <c r="W33" t="n">
        <v>0.16</v>
      </c>
      <c r="X33" t="n">
        <v>0.64</v>
      </c>
      <c r="Y33" t="n">
        <v>2</v>
      </c>
      <c r="Z33" t="n">
        <v>10</v>
      </c>
    </row>
    <row r="34">
      <c r="A34" t="n">
        <v>1</v>
      </c>
      <c r="B34" t="n">
        <v>75</v>
      </c>
      <c r="C34" t="inlineStr">
        <is>
          <t xml:space="preserve">CONCLUIDO	</t>
        </is>
      </c>
      <c r="D34" t="n">
        <v>14.267</v>
      </c>
      <c r="E34" t="n">
        <v>7.01</v>
      </c>
      <c r="F34" t="n">
        <v>4.27</v>
      </c>
      <c r="G34" t="n">
        <v>17.1</v>
      </c>
      <c r="H34" t="n">
        <v>0.23</v>
      </c>
      <c r="I34" t="n">
        <v>15</v>
      </c>
      <c r="J34" t="n">
        <v>151.83</v>
      </c>
      <c r="K34" t="n">
        <v>49.1</v>
      </c>
      <c r="L34" t="n">
        <v>2</v>
      </c>
      <c r="M34" t="n">
        <v>12</v>
      </c>
      <c r="N34" t="n">
        <v>25.73</v>
      </c>
      <c r="O34" t="n">
        <v>18959.54</v>
      </c>
      <c r="P34" t="n">
        <v>38.62</v>
      </c>
      <c r="Q34" t="n">
        <v>942.38</v>
      </c>
      <c r="R34" t="n">
        <v>36.36</v>
      </c>
      <c r="S34" t="n">
        <v>27.17</v>
      </c>
      <c r="T34" t="n">
        <v>4794.44</v>
      </c>
      <c r="U34" t="n">
        <v>0.75</v>
      </c>
      <c r="V34" t="n">
        <v>0.92</v>
      </c>
      <c r="W34" t="n">
        <v>0.13</v>
      </c>
      <c r="X34" t="n">
        <v>0.29</v>
      </c>
      <c r="Y34" t="n">
        <v>2</v>
      </c>
      <c r="Z34" t="n">
        <v>10</v>
      </c>
    </row>
    <row r="35">
      <c r="A35" t="n">
        <v>2</v>
      </c>
      <c r="B35" t="n">
        <v>75</v>
      </c>
      <c r="C35" t="inlineStr">
        <is>
          <t xml:space="preserve">CONCLUIDO	</t>
        </is>
      </c>
      <c r="D35" t="n">
        <v>14.3409</v>
      </c>
      <c r="E35" t="n">
        <v>6.97</v>
      </c>
      <c r="F35" t="n">
        <v>4.27</v>
      </c>
      <c r="G35" t="n">
        <v>18.3</v>
      </c>
      <c r="H35" t="n">
        <v>0.35</v>
      </c>
      <c r="I35" t="n">
        <v>14</v>
      </c>
      <c r="J35" t="n">
        <v>153.23</v>
      </c>
      <c r="K35" t="n">
        <v>49.1</v>
      </c>
      <c r="L35" t="n">
        <v>3</v>
      </c>
      <c r="M35" t="n">
        <v>0</v>
      </c>
      <c r="N35" t="n">
        <v>26.13</v>
      </c>
      <c r="O35" t="n">
        <v>19131.85</v>
      </c>
      <c r="P35" t="n">
        <v>38.1</v>
      </c>
      <c r="Q35" t="n">
        <v>942.54</v>
      </c>
      <c r="R35" t="n">
        <v>35.69</v>
      </c>
      <c r="S35" t="n">
        <v>27.17</v>
      </c>
      <c r="T35" t="n">
        <v>4463.66</v>
      </c>
      <c r="U35" t="n">
        <v>0.76</v>
      </c>
      <c r="V35" t="n">
        <v>0.92</v>
      </c>
      <c r="W35" t="n">
        <v>0.15</v>
      </c>
      <c r="X35" t="n">
        <v>0.29</v>
      </c>
      <c r="Y35" t="n">
        <v>2</v>
      </c>
      <c r="Z35" t="n">
        <v>10</v>
      </c>
    </row>
    <row r="36">
      <c r="A36" t="n">
        <v>0</v>
      </c>
      <c r="B36" t="n">
        <v>95</v>
      </c>
      <c r="C36" t="inlineStr">
        <is>
          <t xml:space="preserve">CONCLUIDO	</t>
        </is>
      </c>
      <c r="D36" t="n">
        <v>11.0433</v>
      </c>
      <c r="E36" t="n">
        <v>9.06</v>
      </c>
      <c r="F36" t="n">
        <v>4.87</v>
      </c>
      <c r="G36" t="n">
        <v>6.36</v>
      </c>
      <c r="H36" t="n">
        <v>0.1</v>
      </c>
      <c r="I36" t="n">
        <v>46</v>
      </c>
      <c r="J36" t="n">
        <v>185.69</v>
      </c>
      <c r="K36" t="n">
        <v>53.44</v>
      </c>
      <c r="L36" t="n">
        <v>1</v>
      </c>
      <c r="M36" t="n">
        <v>44</v>
      </c>
      <c r="N36" t="n">
        <v>36.26</v>
      </c>
      <c r="O36" t="n">
        <v>23136.14</v>
      </c>
      <c r="P36" t="n">
        <v>61.98</v>
      </c>
      <c r="Q36" t="n">
        <v>942.61</v>
      </c>
      <c r="R36" t="n">
        <v>54.95</v>
      </c>
      <c r="S36" t="n">
        <v>27.17</v>
      </c>
      <c r="T36" t="n">
        <v>13931.16</v>
      </c>
      <c r="U36" t="n">
        <v>0.49</v>
      </c>
      <c r="V36" t="n">
        <v>0.8100000000000001</v>
      </c>
      <c r="W36" t="n">
        <v>0.18</v>
      </c>
      <c r="X36" t="n">
        <v>0.89</v>
      </c>
      <c r="Y36" t="n">
        <v>2</v>
      </c>
      <c r="Z36" t="n">
        <v>10</v>
      </c>
    </row>
    <row r="37">
      <c r="A37" t="n">
        <v>1</v>
      </c>
      <c r="B37" t="n">
        <v>95</v>
      </c>
      <c r="C37" t="inlineStr">
        <is>
          <t xml:space="preserve">CONCLUIDO	</t>
        </is>
      </c>
      <c r="D37" t="n">
        <v>13.3819</v>
      </c>
      <c r="E37" t="n">
        <v>7.47</v>
      </c>
      <c r="F37" t="n">
        <v>4.3</v>
      </c>
      <c r="G37" t="n">
        <v>13.57</v>
      </c>
      <c r="H37" t="n">
        <v>0.19</v>
      </c>
      <c r="I37" t="n">
        <v>19</v>
      </c>
      <c r="J37" t="n">
        <v>187.21</v>
      </c>
      <c r="K37" t="n">
        <v>53.44</v>
      </c>
      <c r="L37" t="n">
        <v>2</v>
      </c>
      <c r="M37" t="n">
        <v>17</v>
      </c>
      <c r="N37" t="n">
        <v>36.77</v>
      </c>
      <c r="O37" t="n">
        <v>23322.88</v>
      </c>
      <c r="P37" t="n">
        <v>49.53</v>
      </c>
      <c r="Q37" t="n">
        <v>942.54</v>
      </c>
      <c r="R37" t="n">
        <v>36.87</v>
      </c>
      <c r="S37" t="n">
        <v>27.17</v>
      </c>
      <c r="T37" t="n">
        <v>5030.11</v>
      </c>
      <c r="U37" t="n">
        <v>0.74</v>
      </c>
      <c r="V37" t="n">
        <v>0.92</v>
      </c>
      <c r="W37" t="n">
        <v>0.14</v>
      </c>
      <c r="X37" t="n">
        <v>0.31</v>
      </c>
      <c r="Y37" t="n">
        <v>2</v>
      </c>
      <c r="Z37" t="n">
        <v>10</v>
      </c>
    </row>
    <row r="38">
      <c r="A38" t="n">
        <v>2</v>
      </c>
      <c r="B38" t="n">
        <v>95</v>
      </c>
      <c r="C38" t="inlineStr">
        <is>
          <t xml:space="preserve">CONCLUIDO	</t>
        </is>
      </c>
      <c r="D38" t="n">
        <v>14.0269</v>
      </c>
      <c r="E38" t="n">
        <v>7.13</v>
      </c>
      <c r="F38" t="n">
        <v>4.21</v>
      </c>
      <c r="G38" t="n">
        <v>21.07</v>
      </c>
      <c r="H38" t="n">
        <v>0.28</v>
      </c>
      <c r="I38" t="n">
        <v>12</v>
      </c>
      <c r="J38" t="n">
        <v>188.73</v>
      </c>
      <c r="K38" t="n">
        <v>53.44</v>
      </c>
      <c r="L38" t="n">
        <v>3</v>
      </c>
      <c r="M38" t="n">
        <v>5</v>
      </c>
      <c r="N38" t="n">
        <v>37.29</v>
      </c>
      <c r="O38" t="n">
        <v>23510.33</v>
      </c>
      <c r="P38" t="n">
        <v>42.5</v>
      </c>
      <c r="Q38" t="n">
        <v>942.27</v>
      </c>
      <c r="R38" t="n">
        <v>34.21</v>
      </c>
      <c r="S38" t="n">
        <v>27.17</v>
      </c>
      <c r="T38" t="n">
        <v>3730.79</v>
      </c>
      <c r="U38" t="n">
        <v>0.79</v>
      </c>
      <c r="V38" t="n">
        <v>0.93</v>
      </c>
      <c r="W38" t="n">
        <v>0.14</v>
      </c>
      <c r="X38" t="n">
        <v>0.23</v>
      </c>
      <c r="Y38" t="n">
        <v>2</v>
      </c>
      <c r="Z38" t="n">
        <v>10</v>
      </c>
    </row>
    <row r="39">
      <c r="A39" t="n">
        <v>3</v>
      </c>
      <c r="B39" t="n">
        <v>95</v>
      </c>
      <c r="C39" t="inlineStr">
        <is>
          <t xml:space="preserve">CONCLUIDO	</t>
        </is>
      </c>
      <c r="D39" t="n">
        <v>14.1326</v>
      </c>
      <c r="E39" t="n">
        <v>7.08</v>
      </c>
      <c r="F39" t="n">
        <v>4.2</v>
      </c>
      <c r="G39" t="n">
        <v>22.9</v>
      </c>
      <c r="H39" t="n">
        <v>0.37</v>
      </c>
      <c r="I39" t="n">
        <v>11</v>
      </c>
      <c r="J39" t="n">
        <v>190.25</v>
      </c>
      <c r="K39" t="n">
        <v>53.44</v>
      </c>
      <c r="L39" t="n">
        <v>4</v>
      </c>
      <c r="M39" t="n">
        <v>0</v>
      </c>
      <c r="N39" t="n">
        <v>37.82</v>
      </c>
      <c r="O39" t="n">
        <v>23698.48</v>
      </c>
      <c r="P39" t="n">
        <v>42.17</v>
      </c>
      <c r="Q39" t="n">
        <v>942.36</v>
      </c>
      <c r="R39" t="n">
        <v>33.6</v>
      </c>
      <c r="S39" t="n">
        <v>27.17</v>
      </c>
      <c r="T39" t="n">
        <v>3432.44</v>
      </c>
      <c r="U39" t="n">
        <v>0.8100000000000001</v>
      </c>
      <c r="V39" t="n">
        <v>0.9399999999999999</v>
      </c>
      <c r="W39" t="n">
        <v>0.14</v>
      </c>
      <c r="X39" t="n">
        <v>0.22</v>
      </c>
      <c r="Y39" t="n">
        <v>2</v>
      </c>
      <c r="Z39" t="n">
        <v>10</v>
      </c>
    </row>
    <row r="40">
      <c r="A40" t="n">
        <v>0</v>
      </c>
      <c r="B40" t="n">
        <v>55</v>
      </c>
      <c r="C40" t="inlineStr">
        <is>
          <t xml:space="preserve">CONCLUIDO	</t>
        </is>
      </c>
      <c r="D40" t="n">
        <v>13.5803</v>
      </c>
      <c r="E40" t="n">
        <v>7.36</v>
      </c>
      <c r="F40" t="n">
        <v>4.59</v>
      </c>
      <c r="G40" t="n">
        <v>9.49</v>
      </c>
      <c r="H40" t="n">
        <v>0.15</v>
      </c>
      <c r="I40" t="n">
        <v>29</v>
      </c>
      <c r="J40" t="n">
        <v>116.05</v>
      </c>
      <c r="K40" t="n">
        <v>43.4</v>
      </c>
      <c r="L40" t="n">
        <v>1</v>
      </c>
      <c r="M40" t="n">
        <v>27</v>
      </c>
      <c r="N40" t="n">
        <v>16.65</v>
      </c>
      <c r="O40" t="n">
        <v>14546.17</v>
      </c>
      <c r="P40" t="n">
        <v>38.76</v>
      </c>
      <c r="Q40" t="n">
        <v>942.5</v>
      </c>
      <c r="R40" t="n">
        <v>46.28</v>
      </c>
      <c r="S40" t="n">
        <v>27.17</v>
      </c>
      <c r="T40" t="n">
        <v>9683.940000000001</v>
      </c>
      <c r="U40" t="n">
        <v>0.59</v>
      </c>
      <c r="V40" t="n">
        <v>0.86</v>
      </c>
      <c r="W40" t="n">
        <v>0.15</v>
      </c>
      <c r="X40" t="n">
        <v>0.6</v>
      </c>
      <c r="Y40" t="n">
        <v>2</v>
      </c>
      <c r="Z40" t="n">
        <v>10</v>
      </c>
    </row>
    <row r="41">
      <c r="A41" t="n">
        <v>1</v>
      </c>
      <c r="B41" t="n">
        <v>55</v>
      </c>
      <c r="C41" t="inlineStr">
        <is>
          <t xml:space="preserve">CONCLUIDO	</t>
        </is>
      </c>
      <c r="D41" t="n">
        <v>14.437</v>
      </c>
      <c r="E41" t="n">
        <v>6.93</v>
      </c>
      <c r="F41" t="n">
        <v>4.39</v>
      </c>
      <c r="G41" t="n">
        <v>13.86</v>
      </c>
      <c r="H41" t="n">
        <v>0.3</v>
      </c>
      <c r="I41" t="n">
        <v>19</v>
      </c>
      <c r="J41" t="n">
        <v>117.34</v>
      </c>
      <c r="K41" t="n">
        <v>43.4</v>
      </c>
      <c r="L41" t="n">
        <v>2</v>
      </c>
      <c r="M41" t="n">
        <v>0</v>
      </c>
      <c r="N41" t="n">
        <v>16.94</v>
      </c>
      <c r="O41" t="n">
        <v>14705.49</v>
      </c>
      <c r="P41" t="n">
        <v>33.46</v>
      </c>
      <c r="Q41" t="n">
        <v>942.62</v>
      </c>
      <c r="R41" t="n">
        <v>39.28</v>
      </c>
      <c r="S41" t="n">
        <v>27.17</v>
      </c>
      <c r="T41" t="n">
        <v>6231.42</v>
      </c>
      <c r="U41" t="n">
        <v>0.6899999999999999</v>
      </c>
      <c r="V41" t="n">
        <v>0.9</v>
      </c>
      <c r="W41" t="n">
        <v>0.16</v>
      </c>
      <c r="X41" t="n">
        <v>0.41</v>
      </c>
      <c r="Y41" t="n">
        <v>2</v>
      </c>
      <c r="Z4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INDEX(resultados!$A$2:$ZZ$41, 1, MATCH($B$1, resultados!$A$1:$ZZ$1, 0))</f>
        <v/>
      </c>
      <c r="B7">
        <f>INDEX(resultados!$A$2:$ZZ$41, 1, MATCH($B$2, resultados!$A$1:$ZZ$1, 0))</f>
        <v/>
      </c>
      <c r="C7">
        <f>INDEX(resultados!$A$2:$ZZ$41, 1, MATCH($B$3, resultados!$A$1:$ZZ$1, 0))</f>
        <v/>
      </c>
    </row>
    <row r="8">
      <c r="A8">
        <f>INDEX(resultados!$A$2:$ZZ$41, 2, MATCH($B$1, resultados!$A$1:$ZZ$1, 0))</f>
        <v/>
      </c>
      <c r="B8">
        <f>INDEX(resultados!$A$2:$ZZ$41, 2, MATCH($B$2, resultados!$A$1:$ZZ$1, 0))</f>
        <v/>
      </c>
      <c r="C8">
        <f>INDEX(resultados!$A$2:$ZZ$41, 2, MATCH($B$3, resultados!$A$1:$ZZ$1, 0))</f>
        <v/>
      </c>
    </row>
    <row r="9">
      <c r="A9">
        <f>INDEX(resultados!$A$2:$ZZ$41, 3, MATCH($B$1, resultados!$A$1:$ZZ$1, 0))</f>
        <v/>
      </c>
      <c r="B9">
        <f>INDEX(resultados!$A$2:$ZZ$41, 3, MATCH($B$2, resultados!$A$1:$ZZ$1, 0))</f>
        <v/>
      </c>
      <c r="C9">
        <f>INDEX(resultados!$A$2:$ZZ$41, 3, MATCH($B$3, resultados!$A$1:$ZZ$1, 0))</f>
        <v/>
      </c>
    </row>
    <row r="10">
      <c r="A10">
        <f>INDEX(resultados!$A$2:$ZZ$41, 4, MATCH($B$1, resultados!$A$1:$ZZ$1, 0))</f>
        <v/>
      </c>
      <c r="B10">
        <f>INDEX(resultados!$A$2:$ZZ$41, 4, MATCH($B$2, resultados!$A$1:$ZZ$1, 0))</f>
        <v/>
      </c>
      <c r="C10">
        <f>INDEX(resultados!$A$2:$ZZ$41, 4, MATCH($B$3, resultados!$A$1:$ZZ$1, 0))</f>
        <v/>
      </c>
    </row>
    <row r="11">
      <c r="A11">
        <f>INDEX(resultados!$A$2:$ZZ$41, 5, MATCH($B$1, resultados!$A$1:$ZZ$1, 0))</f>
        <v/>
      </c>
      <c r="B11">
        <f>INDEX(resultados!$A$2:$ZZ$41, 5, MATCH($B$2, resultados!$A$1:$ZZ$1, 0))</f>
        <v/>
      </c>
      <c r="C11">
        <f>INDEX(resultados!$A$2:$ZZ$41, 5, MATCH($B$3, resultados!$A$1:$ZZ$1, 0))</f>
        <v/>
      </c>
    </row>
    <row r="12">
      <c r="A12">
        <f>INDEX(resultados!$A$2:$ZZ$41, 6, MATCH($B$1, resultados!$A$1:$ZZ$1, 0))</f>
        <v/>
      </c>
      <c r="B12">
        <f>INDEX(resultados!$A$2:$ZZ$41, 6, MATCH($B$2, resultados!$A$1:$ZZ$1, 0))</f>
        <v/>
      </c>
      <c r="C12">
        <f>INDEX(resultados!$A$2:$ZZ$41, 6, MATCH($B$3, resultados!$A$1:$ZZ$1, 0))</f>
        <v/>
      </c>
    </row>
    <row r="13">
      <c r="A13">
        <f>INDEX(resultados!$A$2:$ZZ$41, 7, MATCH($B$1, resultados!$A$1:$ZZ$1, 0))</f>
        <v/>
      </c>
      <c r="B13">
        <f>INDEX(resultados!$A$2:$ZZ$41, 7, MATCH($B$2, resultados!$A$1:$ZZ$1, 0))</f>
        <v/>
      </c>
      <c r="C13">
        <f>INDEX(resultados!$A$2:$ZZ$41, 7, MATCH($B$3, resultados!$A$1:$ZZ$1, 0))</f>
        <v/>
      </c>
    </row>
    <row r="14">
      <c r="A14">
        <f>INDEX(resultados!$A$2:$ZZ$41, 8, MATCH($B$1, resultados!$A$1:$ZZ$1, 0))</f>
        <v/>
      </c>
      <c r="B14">
        <f>INDEX(resultados!$A$2:$ZZ$41, 8, MATCH($B$2, resultados!$A$1:$ZZ$1, 0))</f>
        <v/>
      </c>
      <c r="C14">
        <f>INDEX(resultados!$A$2:$ZZ$41, 8, MATCH($B$3, resultados!$A$1:$ZZ$1, 0))</f>
        <v/>
      </c>
    </row>
    <row r="15">
      <c r="A15">
        <f>INDEX(resultados!$A$2:$ZZ$41, 9, MATCH($B$1, resultados!$A$1:$ZZ$1, 0))</f>
        <v/>
      </c>
      <c r="B15">
        <f>INDEX(resultados!$A$2:$ZZ$41, 9, MATCH($B$2, resultados!$A$1:$ZZ$1, 0))</f>
        <v/>
      </c>
      <c r="C15">
        <f>INDEX(resultados!$A$2:$ZZ$41, 9, MATCH($B$3, resultados!$A$1:$ZZ$1, 0))</f>
        <v/>
      </c>
    </row>
    <row r="16">
      <c r="A16">
        <f>INDEX(resultados!$A$2:$ZZ$41, 10, MATCH($B$1, resultados!$A$1:$ZZ$1, 0))</f>
        <v/>
      </c>
      <c r="B16">
        <f>INDEX(resultados!$A$2:$ZZ$41, 10, MATCH($B$2, resultados!$A$1:$ZZ$1, 0))</f>
        <v/>
      </c>
      <c r="C16">
        <f>INDEX(resultados!$A$2:$ZZ$41, 10, MATCH($B$3, resultados!$A$1:$ZZ$1, 0))</f>
        <v/>
      </c>
    </row>
    <row r="17">
      <c r="A17">
        <f>INDEX(resultados!$A$2:$ZZ$41, 11, MATCH($B$1, resultados!$A$1:$ZZ$1, 0))</f>
        <v/>
      </c>
      <c r="B17">
        <f>INDEX(resultados!$A$2:$ZZ$41, 11, MATCH($B$2, resultados!$A$1:$ZZ$1, 0))</f>
        <v/>
      </c>
      <c r="C17">
        <f>INDEX(resultados!$A$2:$ZZ$41, 11, MATCH($B$3, resultados!$A$1:$ZZ$1, 0))</f>
        <v/>
      </c>
    </row>
    <row r="18">
      <c r="A18">
        <f>INDEX(resultados!$A$2:$ZZ$41, 12, MATCH($B$1, resultados!$A$1:$ZZ$1, 0))</f>
        <v/>
      </c>
      <c r="B18">
        <f>INDEX(resultados!$A$2:$ZZ$41, 12, MATCH($B$2, resultados!$A$1:$ZZ$1, 0))</f>
        <v/>
      </c>
      <c r="C18">
        <f>INDEX(resultados!$A$2:$ZZ$41, 12, MATCH($B$3, resultados!$A$1:$ZZ$1, 0))</f>
        <v/>
      </c>
    </row>
    <row r="19">
      <c r="A19">
        <f>INDEX(resultados!$A$2:$ZZ$41, 13, MATCH($B$1, resultados!$A$1:$ZZ$1, 0))</f>
        <v/>
      </c>
      <c r="B19">
        <f>INDEX(resultados!$A$2:$ZZ$41, 13, MATCH($B$2, resultados!$A$1:$ZZ$1, 0))</f>
        <v/>
      </c>
      <c r="C19">
        <f>INDEX(resultados!$A$2:$ZZ$41, 13, MATCH($B$3, resultados!$A$1:$ZZ$1, 0))</f>
        <v/>
      </c>
    </row>
    <row r="20">
      <c r="A20">
        <f>INDEX(resultados!$A$2:$ZZ$41, 14, MATCH($B$1, resultados!$A$1:$ZZ$1, 0))</f>
        <v/>
      </c>
      <c r="B20">
        <f>INDEX(resultados!$A$2:$ZZ$41, 14, MATCH($B$2, resultados!$A$1:$ZZ$1, 0))</f>
        <v/>
      </c>
      <c r="C20">
        <f>INDEX(resultados!$A$2:$ZZ$41, 14, MATCH($B$3, resultados!$A$1:$ZZ$1, 0))</f>
        <v/>
      </c>
    </row>
    <row r="21">
      <c r="A21">
        <f>INDEX(resultados!$A$2:$ZZ$41, 15, MATCH($B$1, resultados!$A$1:$ZZ$1, 0))</f>
        <v/>
      </c>
      <c r="B21">
        <f>INDEX(resultados!$A$2:$ZZ$41, 15, MATCH($B$2, resultados!$A$1:$ZZ$1, 0))</f>
        <v/>
      </c>
      <c r="C21">
        <f>INDEX(resultados!$A$2:$ZZ$41, 15, MATCH($B$3, resultados!$A$1:$ZZ$1, 0))</f>
        <v/>
      </c>
    </row>
    <row r="22">
      <c r="A22">
        <f>INDEX(resultados!$A$2:$ZZ$41, 16, MATCH($B$1, resultados!$A$1:$ZZ$1, 0))</f>
        <v/>
      </c>
      <c r="B22">
        <f>INDEX(resultados!$A$2:$ZZ$41, 16, MATCH($B$2, resultados!$A$1:$ZZ$1, 0))</f>
        <v/>
      </c>
      <c r="C22">
        <f>INDEX(resultados!$A$2:$ZZ$41, 16, MATCH($B$3, resultados!$A$1:$ZZ$1, 0))</f>
        <v/>
      </c>
    </row>
    <row r="23">
      <c r="A23">
        <f>INDEX(resultados!$A$2:$ZZ$41, 17, MATCH($B$1, resultados!$A$1:$ZZ$1, 0))</f>
        <v/>
      </c>
      <c r="B23">
        <f>INDEX(resultados!$A$2:$ZZ$41, 17, MATCH($B$2, resultados!$A$1:$ZZ$1, 0))</f>
        <v/>
      </c>
      <c r="C23">
        <f>INDEX(resultados!$A$2:$ZZ$41, 17, MATCH($B$3, resultados!$A$1:$ZZ$1, 0))</f>
        <v/>
      </c>
    </row>
    <row r="24">
      <c r="A24">
        <f>INDEX(resultados!$A$2:$ZZ$41, 18, MATCH($B$1, resultados!$A$1:$ZZ$1, 0))</f>
        <v/>
      </c>
      <c r="B24">
        <f>INDEX(resultados!$A$2:$ZZ$41, 18, MATCH($B$2, resultados!$A$1:$ZZ$1, 0))</f>
        <v/>
      </c>
      <c r="C24">
        <f>INDEX(resultados!$A$2:$ZZ$41, 18, MATCH($B$3, resultados!$A$1:$ZZ$1, 0))</f>
        <v/>
      </c>
    </row>
    <row r="25">
      <c r="A25">
        <f>INDEX(resultados!$A$2:$ZZ$41, 19, MATCH($B$1, resultados!$A$1:$ZZ$1, 0))</f>
        <v/>
      </c>
      <c r="B25">
        <f>INDEX(resultados!$A$2:$ZZ$41, 19, MATCH($B$2, resultados!$A$1:$ZZ$1, 0))</f>
        <v/>
      </c>
      <c r="C25">
        <f>INDEX(resultados!$A$2:$ZZ$41, 19, MATCH($B$3, resultados!$A$1:$ZZ$1, 0))</f>
        <v/>
      </c>
    </row>
    <row r="26">
      <c r="A26">
        <f>INDEX(resultados!$A$2:$ZZ$41, 20, MATCH($B$1, resultados!$A$1:$ZZ$1, 0))</f>
        <v/>
      </c>
      <c r="B26">
        <f>INDEX(resultados!$A$2:$ZZ$41, 20, MATCH($B$2, resultados!$A$1:$ZZ$1, 0))</f>
        <v/>
      </c>
      <c r="C26">
        <f>INDEX(resultados!$A$2:$ZZ$41, 20, MATCH($B$3, resultados!$A$1:$ZZ$1, 0))</f>
        <v/>
      </c>
    </row>
    <row r="27">
      <c r="A27">
        <f>INDEX(resultados!$A$2:$ZZ$41, 21, MATCH($B$1, resultados!$A$1:$ZZ$1, 0))</f>
        <v/>
      </c>
      <c r="B27">
        <f>INDEX(resultados!$A$2:$ZZ$41, 21, MATCH($B$2, resultados!$A$1:$ZZ$1, 0))</f>
        <v/>
      </c>
      <c r="C27">
        <f>INDEX(resultados!$A$2:$ZZ$41, 21, MATCH($B$3, resultados!$A$1:$ZZ$1, 0))</f>
        <v/>
      </c>
    </row>
    <row r="28">
      <c r="A28">
        <f>INDEX(resultados!$A$2:$ZZ$41, 22, MATCH($B$1, resultados!$A$1:$ZZ$1, 0))</f>
        <v/>
      </c>
      <c r="B28">
        <f>INDEX(resultados!$A$2:$ZZ$41, 22, MATCH($B$2, resultados!$A$1:$ZZ$1, 0))</f>
        <v/>
      </c>
      <c r="C28">
        <f>INDEX(resultados!$A$2:$ZZ$41, 22, MATCH($B$3, resultados!$A$1:$ZZ$1, 0))</f>
        <v/>
      </c>
    </row>
    <row r="29">
      <c r="A29">
        <f>INDEX(resultados!$A$2:$ZZ$41, 23, MATCH($B$1, resultados!$A$1:$ZZ$1, 0))</f>
        <v/>
      </c>
      <c r="B29">
        <f>INDEX(resultados!$A$2:$ZZ$41, 23, MATCH($B$2, resultados!$A$1:$ZZ$1, 0))</f>
        <v/>
      </c>
      <c r="C29">
        <f>INDEX(resultados!$A$2:$ZZ$41, 23, MATCH($B$3, resultados!$A$1:$ZZ$1, 0))</f>
        <v/>
      </c>
    </row>
    <row r="30">
      <c r="A30">
        <f>INDEX(resultados!$A$2:$ZZ$41, 24, MATCH($B$1, resultados!$A$1:$ZZ$1, 0))</f>
        <v/>
      </c>
      <c r="B30">
        <f>INDEX(resultados!$A$2:$ZZ$41, 24, MATCH($B$2, resultados!$A$1:$ZZ$1, 0))</f>
        <v/>
      </c>
      <c r="C30">
        <f>INDEX(resultados!$A$2:$ZZ$41, 24, MATCH($B$3, resultados!$A$1:$ZZ$1, 0))</f>
        <v/>
      </c>
    </row>
    <row r="31">
      <c r="A31">
        <f>INDEX(resultados!$A$2:$ZZ$41, 25, MATCH($B$1, resultados!$A$1:$ZZ$1, 0))</f>
        <v/>
      </c>
      <c r="B31">
        <f>INDEX(resultados!$A$2:$ZZ$41, 25, MATCH($B$2, resultados!$A$1:$ZZ$1, 0))</f>
        <v/>
      </c>
      <c r="C31">
        <f>INDEX(resultados!$A$2:$ZZ$41, 25, MATCH($B$3, resultados!$A$1:$ZZ$1, 0))</f>
        <v/>
      </c>
    </row>
    <row r="32">
      <c r="A32">
        <f>INDEX(resultados!$A$2:$ZZ$41, 26, MATCH($B$1, resultados!$A$1:$ZZ$1, 0))</f>
        <v/>
      </c>
      <c r="B32">
        <f>INDEX(resultados!$A$2:$ZZ$41, 26, MATCH($B$2, resultados!$A$1:$ZZ$1, 0))</f>
        <v/>
      </c>
      <c r="C32">
        <f>INDEX(resultados!$A$2:$ZZ$41, 26, MATCH($B$3, resultados!$A$1:$ZZ$1, 0))</f>
        <v/>
      </c>
    </row>
    <row r="33">
      <c r="A33">
        <f>INDEX(resultados!$A$2:$ZZ$41, 27, MATCH($B$1, resultados!$A$1:$ZZ$1, 0))</f>
        <v/>
      </c>
      <c r="B33">
        <f>INDEX(resultados!$A$2:$ZZ$41, 27, MATCH($B$2, resultados!$A$1:$ZZ$1, 0))</f>
        <v/>
      </c>
      <c r="C33">
        <f>INDEX(resultados!$A$2:$ZZ$41, 27, MATCH($B$3, resultados!$A$1:$ZZ$1, 0))</f>
        <v/>
      </c>
    </row>
    <row r="34">
      <c r="A34">
        <f>INDEX(resultados!$A$2:$ZZ$41, 28, MATCH($B$1, resultados!$A$1:$ZZ$1, 0))</f>
        <v/>
      </c>
      <c r="B34">
        <f>INDEX(resultados!$A$2:$ZZ$41, 28, MATCH($B$2, resultados!$A$1:$ZZ$1, 0))</f>
        <v/>
      </c>
      <c r="C34">
        <f>INDEX(resultados!$A$2:$ZZ$41, 28, MATCH($B$3, resultados!$A$1:$ZZ$1, 0))</f>
        <v/>
      </c>
    </row>
    <row r="35">
      <c r="A35">
        <f>INDEX(resultados!$A$2:$ZZ$41, 29, MATCH($B$1, resultados!$A$1:$ZZ$1, 0))</f>
        <v/>
      </c>
      <c r="B35">
        <f>INDEX(resultados!$A$2:$ZZ$41, 29, MATCH($B$2, resultados!$A$1:$ZZ$1, 0))</f>
        <v/>
      </c>
      <c r="C35">
        <f>INDEX(resultados!$A$2:$ZZ$41, 29, MATCH($B$3, resultados!$A$1:$ZZ$1, 0))</f>
        <v/>
      </c>
    </row>
    <row r="36">
      <c r="A36">
        <f>INDEX(resultados!$A$2:$ZZ$41, 30, MATCH($B$1, resultados!$A$1:$ZZ$1, 0))</f>
        <v/>
      </c>
      <c r="B36">
        <f>INDEX(resultados!$A$2:$ZZ$41, 30, MATCH($B$2, resultados!$A$1:$ZZ$1, 0))</f>
        <v/>
      </c>
      <c r="C36">
        <f>INDEX(resultados!$A$2:$ZZ$41, 30, MATCH($B$3, resultados!$A$1:$ZZ$1, 0))</f>
        <v/>
      </c>
    </row>
    <row r="37">
      <c r="A37">
        <f>INDEX(resultados!$A$2:$ZZ$41, 31, MATCH($B$1, resultados!$A$1:$ZZ$1, 0))</f>
        <v/>
      </c>
      <c r="B37">
        <f>INDEX(resultados!$A$2:$ZZ$41, 31, MATCH($B$2, resultados!$A$1:$ZZ$1, 0))</f>
        <v/>
      </c>
      <c r="C37">
        <f>INDEX(resultados!$A$2:$ZZ$41, 31, MATCH($B$3, resultados!$A$1:$ZZ$1, 0))</f>
        <v/>
      </c>
    </row>
    <row r="38">
      <c r="A38">
        <f>INDEX(resultados!$A$2:$ZZ$41, 32, MATCH($B$1, resultados!$A$1:$ZZ$1, 0))</f>
        <v/>
      </c>
      <c r="B38">
        <f>INDEX(resultados!$A$2:$ZZ$41, 32, MATCH($B$2, resultados!$A$1:$ZZ$1, 0))</f>
        <v/>
      </c>
      <c r="C38">
        <f>INDEX(resultados!$A$2:$ZZ$41, 32, MATCH($B$3, resultados!$A$1:$ZZ$1, 0))</f>
        <v/>
      </c>
    </row>
    <row r="39">
      <c r="A39">
        <f>INDEX(resultados!$A$2:$ZZ$41, 33, MATCH($B$1, resultados!$A$1:$ZZ$1, 0))</f>
        <v/>
      </c>
      <c r="B39">
        <f>INDEX(resultados!$A$2:$ZZ$41, 33, MATCH($B$2, resultados!$A$1:$ZZ$1, 0))</f>
        <v/>
      </c>
      <c r="C39">
        <f>INDEX(resultados!$A$2:$ZZ$41, 33, MATCH($B$3, resultados!$A$1:$ZZ$1, 0))</f>
        <v/>
      </c>
    </row>
    <row r="40">
      <c r="A40">
        <f>INDEX(resultados!$A$2:$ZZ$41, 34, MATCH($B$1, resultados!$A$1:$ZZ$1, 0))</f>
        <v/>
      </c>
      <c r="B40">
        <f>INDEX(resultados!$A$2:$ZZ$41, 34, MATCH($B$2, resultados!$A$1:$ZZ$1, 0))</f>
        <v/>
      </c>
      <c r="C40">
        <f>INDEX(resultados!$A$2:$ZZ$41, 34, MATCH($B$3, resultados!$A$1:$ZZ$1, 0))</f>
        <v/>
      </c>
    </row>
    <row r="41">
      <c r="A41">
        <f>INDEX(resultados!$A$2:$ZZ$41, 35, MATCH($B$1, resultados!$A$1:$ZZ$1, 0))</f>
        <v/>
      </c>
      <c r="B41">
        <f>INDEX(resultados!$A$2:$ZZ$41, 35, MATCH($B$2, resultados!$A$1:$ZZ$1, 0))</f>
        <v/>
      </c>
      <c r="C41">
        <f>INDEX(resultados!$A$2:$ZZ$41, 35, MATCH($B$3, resultados!$A$1:$ZZ$1, 0))</f>
        <v/>
      </c>
    </row>
    <row r="42">
      <c r="A42">
        <f>INDEX(resultados!$A$2:$ZZ$41, 36, MATCH($B$1, resultados!$A$1:$ZZ$1, 0))</f>
        <v/>
      </c>
      <c r="B42">
        <f>INDEX(resultados!$A$2:$ZZ$41, 36, MATCH($B$2, resultados!$A$1:$ZZ$1, 0))</f>
        <v/>
      </c>
      <c r="C42">
        <f>INDEX(resultados!$A$2:$ZZ$41, 36, MATCH($B$3, resultados!$A$1:$ZZ$1, 0))</f>
        <v/>
      </c>
    </row>
    <row r="43">
      <c r="A43">
        <f>INDEX(resultados!$A$2:$ZZ$41, 37, MATCH($B$1, resultados!$A$1:$ZZ$1, 0))</f>
        <v/>
      </c>
      <c r="B43">
        <f>INDEX(resultados!$A$2:$ZZ$41, 37, MATCH($B$2, resultados!$A$1:$ZZ$1, 0))</f>
        <v/>
      </c>
      <c r="C43">
        <f>INDEX(resultados!$A$2:$ZZ$41, 37, MATCH($B$3, resultados!$A$1:$ZZ$1, 0))</f>
        <v/>
      </c>
    </row>
    <row r="44">
      <c r="A44">
        <f>INDEX(resultados!$A$2:$ZZ$41, 38, MATCH($B$1, resultados!$A$1:$ZZ$1, 0))</f>
        <v/>
      </c>
      <c r="B44">
        <f>INDEX(resultados!$A$2:$ZZ$41, 38, MATCH($B$2, resultados!$A$1:$ZZ$1, 0))</f>
        <v/>
      </c>
      <c r="C44">
        <f>INDEX(resultados!$A$2:$ZZ$41, 38, MATCH($B$3, resultados!$A$1:$ZZ$1, 0))</f>
        <v/>
      </c>
    </row>
    <row r="45">
      <c r="A45">
        <f>INDEX(resultados!$A$2:$ZZ$41, 39, MATCH($B$1, resultados!$A$1:$ZZ$1, 0))</f>
        <v/>
      </c>
      <c r="B45">
        <f>INDEX(resultados!$A$2:$ZZ$41, 39, MATCH($B$2, resultados!$A$1:$ZZ$1, 0))</f>
        <v/>
      </c>
      <c r="C45">
        <f>INDEX(resultados!$A$2:$ZZ$41, 39, MATCH($B$3, resultados!$A$1:$ZZ$1, 0))</f>
        <v/>
      </c>
    </row>
    <row r="46">
      <c r="A46">
        <f>INDEX(resultados!$A$2:$ZZ$41, 40, MATCH($B$1, resultados!$A$1:$ZZ$1, 0))</f>
        <v/>
      </c>
      <c r="B46">
        <f>INDEX(resultados!$A$2:$ZZ$41, 40, MATCH($B$2, resultados!$A$1:$ZZ$1, 0))</f>
        <v/>
      </c>
      <c r="C46">
        <f>INDEX(resultados!$A$2:$ZZ$41, 40,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2024-09-25T23:01:38Z</dcterms:created>
  <dcterms:modified xmlns:dcterms="http://purl.org/dc/terms/" xmlns:xsi="http://www.w3.org/2001/XMLSchema-instance" xsi:type="dcterms:W3CDTF">2024-09-25T23:01:38Z</dcterms:modified>
</cp:coreProperties>
</file>