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gráficos!$A$7:$A$62</f>
              <numCache>
                <formatCode>General</formatCode>
                <ptCount val="5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</numCache>
            </numRef>
          </xVal>
          <yVal>
            <numRef>
              <f>gráficos!$B$7:$B$62</f>
              <numCache>
                <formatCode>General</formatCode>
                <ptCount val="5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5.4262</v>
      </c>
      <c r="E2" t="n">
        <v>18.43</v>
      </c>
      <c r="F2" t="n">
        <v>11.48</v>
      </c>
      <c r="G2" t="n">
        <v>6.04</v>
      </c>
      <c r="H2" t="n">
        <v>0.09</v>
      </c>
      <c r="I2" t="n">
        <v>114</v>
      </c>
      <c r="J2" t="n">
        <v>194.77</v>
      </c>
      <c r="K2" t="n">
        <v>54.38</v>
      </c>
      <c r="L2" t="n">
        <v>1</v>
      </c>
      <c r="M2" t="n">
        <v>112</v>
      </c>
      <c r="N2" t="n">
        <v>39.4</v>
      </c>
      <c r="O2" t="n">
        <v>24256.19</v>
      </c>
      <c r="P2" t="n">
        <v>157.42</v>
      </c>
      <c r="Q2" t="n">
        <v>1481.31</v>
      </c>
      <c r="R2" t="n">
        <v>112.35</v>
      </c>
      <c r="S2" t="n">
        <v>37.35</v>
      </c>
      <c r="T2" t="n">
        <v>36188.42</v>
      </c>
      <c r="U2" t="n">
        <v>0.33</v>
      </c>
      <c r="V2" t="n">
        <v>0.7</v>
      </c>
      <c r="W2" t="n">
        <v>3.55</v>
      </c>
      <c r="X2" t="n">
        <v>2.34</v>
      </c>
      <c r="Y2" t="n">
        <v>2</v>
      </c>
      <c r="Z2" t="n">
        <v>10</v>
      </c>
      <c r="AA2" t="n">
        <v>272.1383414801661</v>
      </c>
      <c r="AB2" t="n">
        <v>387.233381060597</v>
      </c>
      <c r="AC2" t="n">
        <v>350.9595677069576</v>
      </c>
      <c r="AD2" t="n">
        <v>272138.3414801661</v>
      </c>
      <c r="AE2" t="n">
        <v>387233.381060597</v>
      </c>
      <c r="AF2" t="n">
        <v>3.270345110363471e-06</v>
      </c>
      <c r="AG2" t="n">
        <v>0.7679166666666667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6.8809</v>
      </c>
      <c r="E3" t="n">
        <v>14.53</v>
      </c>
      <c r="F3" t="n">
        <v>10.11</v>
      </c>
      <c r="G3" t="n">
        <v>12.38</v>
      </c>
      <c r="H3" t="n">
        <v>0.18</v>
      </c>
      <c r="I3" t="n">
        <v>49</v>
      </c>
      <c r="J3" t="n">
        <v>196.32</v>
      </c>
      <c r="K3" t="n">
        <v>54.38</v>
      </c>
      <c r="L3" t="n">
        <v>2</v>
      </c>
      <c r="M3" t="n">
        <v>47</v>
      </c>
      <c r="N3" t="n">
        <v>39.95</v>
      </c>
      <c r="O3" t="n">
        <v>24447.22</v>
      </c>
      <c r="P3" t="n">
        <v>132.2</v>
      </c>
      <c r="Q3" t="n">
        <v>1480.65</v>
      </c>
      <c r="R3" t="n">
        <v>69.5</v>
      </c>
      <c r="S3" t="n">
        <v>37.35</v>
      </c>
      <c r="T3" t="n">
        <v>15087.73</v>
      </c>
      <c r="U3" t="n">
        <v>0.54</v>
      </c>
      <c r="V3" t="n">
        <v>0.8</v>
      </c>
      <c r="W3" t="n">
        <v>3.44</v>
      </c>
      <c r="X3" t="n">
        <v>0.97</v>
      </c>
      <c r="Y3" t="n">
        <v>2</v>
      </c>
      <c r="Z3" t="n">
        <v>10</v>
      </c>
      <c r="AA3" t="n">
        <v>184.4734923926141</v>
      </c>
      <c r="AB3" t="n">
        <v>262.4925756022334</v>
      </c>
      <c r="AC3" t="n">
        <v>237.903769058662</v>
      </c>
      <c r="AD3" t="n">
        <v>184473.4923926141</v>
      </c>
      <c r="AE3" t="n">
        <v>262492.5756022334</v>
      </c>
      <c r="AF3" t="n">
        <v>4.147085929361247e-06</v>
      </c>
      <c r="AG3" t="n">
        <v>0.6054166666666666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7.4707</v>
      </c>
      <c r="E4" t="n">
        <v>13.39</v>
      </c>
      <c r="F4" t="n">
        <v>9.699999999999999</v>
      </c>
      <c r="G4" t="n">
        <v>19.4</v>
      </c>
      <c r="H4" t="n">
        <v>0.27</v>
      </c>
      <c r="I4" t="n">
        <v>30</v>
      </c>
      <c r="J4" t="n">
        <v>197.88</v>
      </c>
      <c r="K4" t="n">
        <v>54.38</v>
      </c>
      <c r="L4" t="n">
        <v>3</v>
      </c>
      <c r="M4" t="n">
        <v>28</v>
      </c>
      <c r="N4" t="n">
        <v>40.5</v>
      </c>
      <c r="O4" t="n">
        <v>24639</v>
      </c>
      <c r="P4" t="n">
        <v>119.84</v>
      </c>
      <c r="Q4" t="n">
        <v>1480.23</v>
      </c>
      <c r="R4" t="n">
        <v>56.94</v>
      </c>
      <c r="S4" t="n">
        <v>37.35</v>
      </c>
      <c r="T4" t="n">
        <v>8906.34</v>
      </c>
      <c r="U4" t="n">
        <v>0.66</v>
      </c>
      <c r="V4" t="n">
        <v>0.83</v>
      </c>
      <c r="W4" t="n">
        <v>3.41</v>
      </c>
      <c r="X4" t="n">
        <v>0.5600000000000001</v>
      </c>
      <c r="Y4" t="n">
        <v>2</v>
      </c>
      <c r="Z4" t="n">
        <v>10</v>
      </c>
      <c r="AA4" t="n">
        <v>157.7605522693389</v>
      </c>
      <c r="AB4" t="n">
        <v>224.4819738408536</v>
      </c>
      <c r="AC4" t="n">
        <v>203.453783559174</v>
      </c>
      <c r="AD4" t="n">
        <v>157760.5522693389</v>
      </c>
      <c r="AE4" t="n">
        <v>224481.9738408536</v>
      </c>
      <c r="AF4" t="n">
        <v>4.502555603551727e-06</v>
      </c>
      <c r="AG4" t="n">
        <v>0.5579166666666667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7.7687</v>
      </c>
      <c r="E5" t="n">
        <v>12.87</v>
      </c>
      <c r="F5" t="n">
        <v>9.539999999999999</v>
      </c>
      <c r="G5" t="n">
        <v>27.25</v>
      </c>
      <c r="H5" t="n">
        <v>0.36</v>
      </c>
      <c r="I5" t="n">
        <v>21</v>
      </c>
      <c r="J5" t="n">
        <v>199.44</v>
      </c>
      <c r="K5" t="n">
        <v>54.38</v>
      </c>
      <c r="L5" t="n">
        <v>4</v>
      </c>
      <c r="M5" t="n">
        <v>19</v>
      </c>
      <c r="N5" t="n">
        <v>41.06</v>
      </c>
      <c r="O5" t="n">
        <v>24831.54</v>
      </c>
      <c r="P5" t="n">
        <v>110.08</v>
      </c>
      <c r="Q5" t="n">
        <v>1479.97</v>
      </c>
      <c r="R5" t="n">
        <v>51.77</v>
      </c>
      <c r="S5" t="n">
        <v>37.35</v>
      </c>
      <c r="T5" t="n">
        <v>6364.09</v>
      </c>
      <c r="U5" t="n">
        <v>0.72</v>
      </c>
      <c r="V5" t="n">
        <v>0.85</v>
      </c>
      <c r="W5" t="n">
        <v>3.4</v>
      </c>
      <c r="X5" t="n">
        <v>0.4</v>
      </c>
      <c r="Y5" t="n">
        <v>2</v>
      </c>
      <c r="Z5" t="n">
        <v>10</v>
      </c>
      <c r="AA5" t="n">
        <v>143.3373159857052</v>
      </c>
      <c r="AB5" t="n">
        <v>203.9587409822662</v>
      </c>
      <c r="AC5" t="n">
        <v>184.8530500369985</v>
      </c>
      <c r="AD5" t="n">
        <v>143337.3159857052</v>
      </c>
      <c r="AE5" t="n">
        <v>203958.7409822662</v>
      </c>
      <c r="AF5" t="n">
        <v>4.682158796004698e-06</v>
      </c>
      <c r="AG5" t="n">
        <v>0.53625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7.9013</v>
      </c>
      <c r="E6" t="n">
        <v>12.66</v>
      </c>
      <c r="F6" t="n">
        <v>9.48</v>
      </c>
      <c r="G6" t="n">
        <v>33.45</v>
      </c>
      <c r="H6" t="n">
        <v>0.44</v>
      </c>
      <c r="I6" t="n">
        <v>17</v>
      </c>
      <c r="J6" t="n">
        <v>201.01</v>
      </c>
      <c r="K6" t="n">
        <v>54.38</v>
      </c>
      <c r="L6" t="n">
        <v>5</v>
      </c>
      <c r="M6" t="n">
        <v>6</v>
      </c>
      <c r="N6" t="n">
        <v>41.63</v>
      </c>
      <c r="O6" t="n">
        <v>25024.84</v>
      </c>
      <c r="P6" t="n">
        <v>102.43</v>
      </c>
      <c r="Q6" t="n">
        <v>1480.25</v>
      </c>
      <c r="R6" t="n">
        <v>49.69</v>
      </c>
      <c r="S6" t="n">
        <v>37.35</v>
      </c>
      <c r="T6" t="n">
        <v>5344.76</v>
      </c>
      <c r="U6" t="n">
        <v>0.75</v>
      </c>
      <c r="V6" t="n">
        <v>0.85</v>
      </c>
      <c r="W6" t="n">
        <v>3.4</v>
      </c>
      <c r="X6" t="n">
        <v>0.34</v>
      </c>
      <c r="Y6" t="n">
        <v>2</v>
      </c>
      <c r="Z6" t="n">
        <v>10</v>
      </c>
      <c r="AA6" t="n">
        <v>134.816918005794</v>
      </c>
      <c r="AB6" t="n">
        <v>191.8348245219929</v>
      </c>
      <c r="AC6" t="n">
        <v>173.8648328844412</v>
      </c>
      <c r="AD6" t="n">
        <v>134816.918005794</v>
      </c>
      <c r="AE6" t="n">
        <v>191834.8245219929</v>
      </c>
      <c r="AF6" t="n">
        <v>4.762076189693504e-06</v>
      </c>
      <c r="AG6" t="n">
        <v>0.5275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7.9306</v>
      </c>
      <c r="E7" t="n">
        <v>12.61</v>
      </c>
      <c r="F7" t="n">
        <v>9.470000000000001</v>
      </c>
      <c r="G7" t="n">
        <v>35.51</v>
      </c>
      <c r="H7" t="n">
        <v>0.53</v>
      </c>
      <c r="I7" t="n">
        <v>16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102.12</v>
      </c>
      <c r="Q7" t="n">
        <v>1480.79</v>
      </c>
      <c r="R7" t="n">
        <v>49.05</v>
      </c>
      <c r="S7" t="n">
        <v>37.35</v>
      </c>
      <c r="T7" t="n">
        <v>5029.04</v>
      </c>
      <c r="U7" t="n">
        <v>0.76</v>
      </c>
      <c r="V7" t="n">
        <v>0.85</v>
      </c>
      <c r="W7" t="n">
        <v>3.41</v>
      </c>
      <c r="X7" t="n">
        <v>0.33</v>
      </c>
      <c r="Y7" t="n">
        <v>2</v>
      </c>
      <c r="Z7" t="n">
        <v>10</v>
      </c>
      <c r="AA7" t="n">
        <v>134.0340122842456</v>
      </c>
      <c r="AB7" t="n">
        <v>190.7208057183289</v>
      </c>
      <c r="AC7" t="n">
        <v>172.8551690050501</v>
      </c>
      <c r="AD7" t="n">
        <v>134034.0122842456</v>
      </c>
      <c r="AE7" t="n">
        <v>190720.8057183289</v>
      </c>
      <c r="AF7" t="n">
        <v>4.779735161300457e-06</v>
      </c>
      <c r="AG7" t="n">
        <v>0.5254166666666666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7.5594</v>
      </c>
      <c r="E2" t="n">
        <v>13.23</v>
      </c>
      <c r="F2" t="n">
        <v>10.25</v>
      </c>
      <c r="G2" t="n">
        <v>11.18</v>
      </c>
      <c r="H2" t="n">
        <v>0.2</v>
      </c>
      <c r="I2" t="n">
        <v>55</v>
      </c>
      <c r="J2" t="n">
        <v>89.87</v>
      </c>
      <c r="K2" t="n">
        <v>37.55</v>
      </c>
      <c r="L2" t="n">
        <v>1</v>
      </c>
      <c r="M2" t="n">
        <v>53</v>
      </c>
      <c r="N2" t="n">
        <v>11.32</v>
      </c>
      <c r="O2" t="n">
        <v>11317.98</v>
      </c>
      <c r="P2" t="n">
        <v>74.93000000000001</v>
      </c>
      <c r="Q2" t="n">
        <v>1480.79</v>
      </c>
      <c r="R2" t="n">
        <v>73.95999999999999</v>
      </c>
      <c r="S2" t="n">
        <v>37.35</v>
      </c>
      <c r="T2" t="n">
        <v>17291.22</v>
      </c>
      <c r="U2" t="n">
        <v>0.51</v>
      </c>
      <c r="V2" t="n">
        <v>0.79</v>
      </c>
      <c r="W2" t="n">
        <v>3.45</v>
      </c>
      <c r="X2" t="n">
        <v>1.11</v>
      </c>
      <c r="Y2" t="n">
        <v>2</v>
      </c>
      <c r="Z2" t="n">
        <v>10</v>
      </c>
      <c r="AA2" t="n">
        <v>105.4567827282941</v>
      </c>
      <c r="AB2" t="n">
        <v>150.0574535346299</v>
      </c>
      <c r="AC2" t="n">
        <v>136.000927604633</v>
      </c>
      <c r="AD2" t="n">
        <v>105456.7827282941</v>
      </c>
      <c r="AE2" t="n">
        <v>150057.4535346299</v>
      </c>
      <c r="AF2" t="n">
        <v>6.593277939986234e-06</v>
      </c>
      <c r="AG2" t="n">
        <v>0.55125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7.9416</v>
      </c>
      <c r="E3" t="n">
        <v>12.59</v>
      </c>
      <c r="F3" t="n">
        <v>9.93</v>
      </c>
      <c r="G3" t="n">
        <v>15.69</v>
      </c>
      <c r="H3" t="n">
        <v>0.39</v>
      </c>
      <c r="I3" t="n">
        <v>38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67.66</v>
      </c>
      <c r="Q3" t="n">
        <v>1481.38</v>
      </c>
      <c r="R3" t="n">
        <v>62.52</v>
      </c>
      <c r="S3" t="n">
        <v>37.35</v>
      </c>
      <c r="T3" t="n">
        <v>11655.41</v>
      </c>
      <c r="U3" t="n">
        <v>0.6</v>
      </c>
      <c r="V3" t="n">
        <v>0.8100000000000001</v>
      </c>
      <c r="W3" t="n">
        <v>3.47</v>
      </c>
      <c r="X3" t="n">
        <v>0.8</v>
      </c>
      <c r="Y3" t="n">
        <v>2</v>
      </c>
      <c r="Z3" t="n">
        <v>10</v>
      </c>
      <c r="AA3" t="n">
        <v>93.7674183442668</v>
      </c>
      <c r="AB3" t="n">
        <v>133.4243247066363</v>
      </c>
      <c r="AC3" t="n">
        <v>120.9258953667141</v>
      </c>
      <c r="AD3" t="n">
        <v>93767.4183442668</v>
      </c>
      <c r="AE3" t="n">
        <v>133424.3247066363</v>
      </c>
      <c r="AF3" t="n">
        <v>6.92663122578441e-06</v>
      </c>
      <c r="AG3" t="n">
        <v>0.5245833333333333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7.7722</v>
      </c>
      <c r="E2" t="n">
        <v>12.87</v>
      </c>
      <c r="F2" t="n">
        <v>10.23</v>
      </c>
      <c r="G2" t="n">
        <v>12.03</v>
      </c>
      <c r="H2" t="n">
        <v>0.24</v>
      </c>
      <c r="I2" t="n">
        <v>51</v>
      </c>
      <c r="J2" t="n">
        <v>71.52</v>
      </c>
      <c r="K2" t="n">
        <v>32.27</v>
      </c>
      <c r="L2" t="n">
        <v>1</v>
      </c>
      <c r="M2" t="n">
        <v>3</v>
      </c>
      <c r="N2" t="n">
        <v>8.25</v>
      </c>
      <c r="O2" t="n">
        <v>9054.6</v>
      </c>
      <c r="P2" t="n">
        <v>60.33</v>
      </c>
      <c r="Q2" t="n">
        <v>1480.94</v>
      </c>
      <c r="R2" t="n">
        <v>71.13</v>
      </c>
      <c r="S2" t="n">
        <v>37.35</v>
      </c>
      <c r="T2" t="n">
        <v>15893.46</v>
      </c>
      <c r="U2" t="n">
        <v>0.53</v>
      </c>
      <c r="V2" t="n">
        <v>0.79</v>
      </c>
      <c r="W2" t="n">
        <v>3.52</v>
      </c>
      <c r="X2" t="n">
        <v>1.09</v>
      </c>
      <c r="Y2" t="n">
        <v>2</v>
      </c>
      <c r="Z2" t="n">
        <v>10</v>
      </c>
      <c r="AA2" t="n">
        <v>87.00172799117527</v>
      </c>
      <c r="AB2" t="n">
        <v>123.7972316024932</v>
      </c>
      <c r="AC2" t="n">
        <v>112.2006134066446</v>
      </c>
      <c r="AD2" t="n">
        <v>87001.72799117527</v>
      </c>
      <c r="AE2" t="n">
        <v>123797.2316024932</v>
      </c>
      <c r="AF2" t="n">
        <v>7.612973442814263e-06</v>
      </c>
      <c r="AG2" t="n">
        <v>0.53625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7.7668</v>
      </c>
      <c r="E3" t="n">
        <v>12.88</v>
      </c>
      <c r="F3" t="n">
        <v>10.24</v>
      </c>
      <c r="G3" t="n">
        <v>12.04</v>
      </c>
      <c r="H3" t="n">
        <v>0.48</v>
      </c>
      <c r="I3" t="n">
        <v>51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61.29</v>
      </c>
      <c r="Q3" t="n">
        <v>1481.23</v>
      </c>
      <c r="R3" t="n">
        <v>71.18000000000001</v>
      </c>
      <c r="S3" t="n">
        <v>37.35</v>
      </c>
      <c r="T3" t="n">
        <v>15918.9</v>
      </c>
      <c r="U3" t="n">
        <v>0.52</v>
      </c>
      <c r="V3" t="n">
        <v>0.79</v>
      </c>
      <c r="W3" t="n">
        <v>3.52</v>
      </c>
      <c r="X3" t="n">
        <v>1.1</v>
      </c>
      <c r="Y3" t="n">
        <v>2</v>
      </c>
      <c r="Z3" t="n">
        <v>10</v>
      </c>
      <c r="AA3" t="n">
        <v>87.83789545742194</v>
      </c>
      <c r="AB3" t="n">
        <v>124.9870380565432</v>
      </c>
      <c r="AC3" t="n">
        <v>113.278965581823</v>
      </c>
      <c r="AD3" t="n">
        <v>87837.89545742194</v>
      </c>
      <c r="AE3" t="n">
        <v>124987.0380565432</v>
      </c>
      <c r="AF3" t="n">
        <v>7.607684070874375e-06</v>
      </c>
      <c r="AG3" t="n">
        <v>0.5366666666666667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7.0985</v>
      </c>
      <c r="E2" t="n">
        <v>14.09</v>
      </c>
      <c r="F2" t="n">
        <v>11.28</v>
      </c>
      <c r="G2" t="n">
        <v>6.77</v>
      </c>
      <c r="H2" t="n">
        <v>0.43</v>
      </c>
      <c r="I2" t="n">
        <v>100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45.18</v>
      </c>
      <c r="Q2" t="n">
        <v>1483.66</v>
      </c>
      <c r="R2" t="n">
        <v>101.82</v>
      </c>
      <c r="S2" t="n">
        <v>37.35</v>
      </c>
      <c r="T2" t="n">
        <v>30995.84</v>
      </c>
      <c r="U2" t="n">
        <v>0.37</v>
      </c>
      <c r="V2" t="n">
        <v>0.72</v>
      </c>
      <c r="W2" t="n">
        <v>3.65</v>
      </c>
      <c r="X2" t="n">
        <v>2.13</v>
      </c>
      <c r="Y2" t="n">
        <v>2</v>
      </c>
      <c r="Z2" t="n">
        <v>10</v>
      </c>
      <c r="AA2" t="n">
        <v>76.01024333773331</v>
      </c>
      <c r="AB2" t="n">
        <v>108.1571356789347</v>
      </c>
      <c r="AC2" t="n">
        <v>98.02559241751008</v>
      </c>
      <c r="AD2" t="n">
        <v>76010.24333773331</v>
      </c>
      <c r="AE2" t="n">
        <v>108157.1356789347</v>
      </c>
      <c r="AF2" t="n">
        <v>9.196081345960473e-06</v>
      </c>
      <c r="AG2" t="n">
        <v>0.5870833333333333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6.4162</v>
      </c>
      <c r="E2" t="n">
        <v>15.59</v>
      </c>
      <c r="F2" t="n">
        <v>10.87</v>
      </c>
      <c r="G2" t="n">
        <v>7.59</v>
      </c>
      <c r="H2" t="n">
        <v>0.12</v>
      </c>
      <c r="I2" t="n">
        <v>86</v>
      </c>
      <c r="J2" t="n">
        <v>141.81</v>
      </c>
      <c r="K2" t="n">
        <v>47.83</v>
      </c>
      <c r="L2" t="n">
        <v>1</v>
      </c>
      <c r="M2" t="n">
        <v>84</v>
      </c>
      <c r="N2" t="n">
        <v>22.98</v>
      </c>
      <c r="O2" t="n">
        <v>17723.39</v>
      </c>
      <c r="P2" t="n">
        <v>118.46</v>
      </c>
      <c r="Q2" t="n">
        <v>1481.05</v>
      </c>
      <c r="R2" t="n">
        <v>93.27</v>
      </c>
      <c r="S2" t="n">
        <v>37.35</v>
      </c>
      <c r="T2" t="n">
        <v>26791.83</v>
      </c>
      <c r="U2" t="n">
        <v>0.4</v>
      </c>
      <c r="V2" t="n">
        <v>0.74</v>
      </c>
      <c r="W2" t="n">
        <v>3.5</v>
      </c>
      <c r="X2" t="n">
        <v>1.73</v>
      </c>
      <c r="Y2" t="n">
        <v>2</v>
      </c>
      <c r="Z2" t="n">
        <v>10</v>
      </c>
      <c r="AA2" t="n">
        <v>180.2063288321674</v>
      </c>
      <c r="AB2" t="n">
        <v>256.4207072867914</v>
      </c>
      <c r="AC2" t="n">
        <v>232.4006787173166</v>
      </c>
      <c r="AD2" t="n">
        <v>180206.3288321674</v>
      </c>
      <c r="AE2" t="n">
        <v>256420.7072867914</v>
      </c>
      <c r="AF2" t="n">
        <v>4.465377464313268e-06</v>
      </c>
      <c r="AG2" t="n">
        <v>0.6495833333333333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7.6174</v>
      </c>
      <c r="E3" t="n">
        <v>13.13</v>
      </c>
      <c r="F3" t="n">
        <v>9.859999999999999</v>
      </c>
      <c r="G3" t="n">
        <v>16.43</v>
      </c>
      <c r="H3" t="n">
        <v>0.25</v>
      </c>
      <c r="I3" t="n">
        <v>36</v>
      </c>
      <c r="J3" t="n">
        <v>143.17</v>
      </c>
      <c r="K3" t="n">
        <v>47.83</v>
      </c>
      <c r="L3" t="n">
        <v>2</v>
      </c>
      <c r="M3" t="n">
        <v>34</v>
      </c>
      <c r="N3" t="n">
        <v>23.34</v>
      </c>
      <c r="O3" t="n">
        <v>17891.86</v>
      </c>
      <c r="P3" t="n">
        <v>97.63</v>
      </c>
      <c r="Q3" t="n">
        <v>1480.21</v>
      </c>
      <c r="R3" t="n">
        <v>61.38</v>
      </c>
      <c r="S3" t="n">
        <v>37.35</v>
      </c>
      <c r="T3" t="n">
        <v>11097.43</v>
      </c>
      <c r="U3" t="n">
        <v>0.61</v>
      </c>
      <c r="V3" t="n">
        <v>0.82</v>
      </c>
      <c r="W3" t="n">
        <v>3.43</v>
      </c>
      <c r="X3" t="n">
        <v>0.72</v>
      </c>
      <c r="Y3" t="n">
        <v>2</v>
      </c>
      <c r="Z3" t="n">
        <v>10</v>
      </c>
      <c r="AA3" t="n">
        <v>130.7239564345022</v>
      </c>
      <c r="AB3" t="n">
        <v>186.0108331682502</v>
      </c>
      <c r="AC3" t="n">
        <v>168.5863998055564</v>
      </c>
      <c r="AD3" t="n">
        <v>130723.9564345022</v>
      </c>
      <c r="AE3" t="n">
        <v>186010.8331682502</v>
      </c>
      <c r="AF3" t="n">
        <v>5.301356924138881e-06</v>
      </c>
      <c r="AG3" t="n">
        <v>0.5470833333333334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8.005000000000001</v>
      </c>
      <c r="E4" t="n">
        <v>12.49</v>
      </c>
      <c r="F4" t="n">
        <v>9.6</v>
      </c>
      <c r="G4" t="n">
        <v>25.04</v>
      </c>
      <c r="H4" t="n">
        <v>0.37</v>
      </c>
      <c r="I4" t="n">
        <v>23</v>
      </c>
      <c r="J4" t="n">
        <v>144.54</v>
      </c>
      <c r="K4" t="n">
        <v>47.83</v>
      </c>
      <c r="L4" t="n">
        <v>3</v>
      </c>
      <c r="M4" t="n">
        <v>6</v>
      </c>
      <c r="N4" t="n">
        <v>23.71</v>
      </c>
      <c r="O4" t="n">
        <v>18060.85</v>
      </c>
      <c r="P4" t="n">
        <v>85.41</v>
      </c>
      <c r="Q4" t="n">
        <v>1480.77</v>
      </c>
      <c r="R4" t="n">
        <v>53.1</v>
      </c>
      <c r="S4" t="n">
        <v>37.35</v>
      </c>
      <c r="T4" t="n">
        <v>7020.42</v>
      </c>
      <c r="U4" t="n">
        <v>0.7</v>
      </c>
      <c r="V4" t="n">
        <v>0.84</v>
      </c>
      <c r="W4" t="n">
        <v>3.41</v>
      </c>
      <c r="X4" t="n">
        <v>0.46</v>
      </c>
      <c r="Y4" t="n">
        <v>2</v>
      </c>
      <c r="Z4" t="n">
        <v>10</v>
      </c>
      <c r="AA4" t="n">
        <v>114.0955015395168</v>
      </c>
      <c r="AB4" t="n">
        <v>162.3497320688007</v>
      </c>
      <c r="AC4" t="n">
        <v>147.1417356327794</v>
      </c>
      <c r="AD4" t="n">
        <v>114095.5015395168</v>
      </c>
      <c r="AE4" t="n">
        <v>162349.7320688007</v>
      </c>
      <c r="AF4" t="n">
        <v>5.571108538048645e-06</v>
      </c>
      <c r="AG4" t="n">
        <v>0.5204166666666666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7.9973</v>
      </c>
      <c r="E5" t="n">
        <v>12.5</v>
      </c>
      <c r="F5" t="n">
        <v>9.609999999999999</v>
      </c>
      <c r="G5" t="n">
        <v>25.07</v>
      </c>
      <c r="H5" t="n">
        <v>0.49</v>
      </c>
      <c r="I5" t="n">
        <v>23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85.63</v>
      </c>
      <c r="Q5" t="n">
        <v>1480.6</v>
      </c>
      <c r="R5" t="n">
        <v>53.22</v>
      </c>
      <c r="S5" t="n">
        <v>37.35</v>
      </c>
      <c r="T5" t="n">
        <v>7081.73</v>
      </c>
      <c r="U5" t="n">
        <v>0.7</v>
      </c>
      <c r="V5" t="n">
        <v>0.84</v>
      </c>
      <c r="W5" t="n">
        <v>3.42</v>
      </c>
      <c r="X5" t="n">
        <v>0.47</v>
      </c>
      <c r="Y5" t="n">
        <v>2</v>
      </c>
      <c r="Z5" t="n">
        <v>10</v>
      </c>
      <c r="AA5" t="n">
        <v>114.4141268276448</v>
      </c>
      <c r="AB5" t="n">
        <v>162.8031130475417</v>
      </c>
      <c r="AC5" t="n">
        <v>147.5526464686936</v>
      </c>
      <c r="AD5" t="n">
        <v>114414.1268276448</v>
      </c>
      <c r="AE5" t="n">
        <v>162803.1130475417</v>
      </c>
      <c r="AF5" t="n">
        <v>5.565749695357455e-06</v>
      </c>
      <c r="AG5" t="n">
        <v>0.5208333333333334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5.7388</v>
      </c>
      <c r="E2" t="n">
        <v>17.43</v>
      </c>
      <c r="F2" t="n">
        <v>11.27</v>
      </c>
      <c r="G2" t="n">
        <v>6.44</v>
      </c>
      <c r="H2" t="n">
        <v>0.1</v>
      </c>
      <c r="I2" t="n">
        <v>105</v>
      </c>
      <c r="J2" t="n">
        <v>176.73</v>
      </c>
      <c r="K2" t="n">
        <v>52.44</v>
      </c>
      <c r="L2" t="n">
        <v>1</v>
      </c>
      <c r="M2" t="n">
        <v>103</v>
      </c>
      <c r="N2" t="n">
        <v>33.29</v>
      </c>
      <c r="O2" t="n">
        <v>22031.19</v>
      </c>
      <c r="P2" t="n">
        <v>144.33</v>
      </c>
      <c r="Q2" t="n">
        <v>1481.44</v>
      </c>
      <c r="R2" t="n">
        <v>105.75</v>
      </c>
      <c r="S2" t="n">
        <v>37.35</v>
      </c>
      <c r="T2" t="n">
        <v>32935.25</v>
      </c>
      <c r="U2" t="n">
        <v>0.35</v>
      </c>
      <c r="V2" t="n">
        <v>0.72</v>
      </c>
      <c r="W2" t="n">
        <v>3.53</v>
      </c>
      <c r="X2" t="n">
        <v>2.13</v>
      </c>
      <c r="Y2" t="n">
        <v>2</v>
      </c>
      <c r="Z2" t="n">
        <v>10</v>
      </c>
      <c r="AA2" t="n">
        <v>238.667248821216</v>
      </c>
      <c r="AB2" t="n">
        <v>339.6064119697232</v>
      </c>
      <c r="AC2" t="n">
        <v>307.7940212926875</v>
      </c>
      <c r="AD2" t="n">
        <v>238667.2488212161</v>
      </c>
      <c r="AE2" t="n">
        <v>339606.4119697232</v>
      </c>
      <c r="AF2" t="n">
        <v>3.608909450326033e-06</v>
      </c>
      <c r="AG2" t="n">
        <v>0.72625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7.1172</v>
      </c>
      <c r="E3" t="n">
        <v>14.05</v>
      </c>
      <c r="F3" t="n">
        <v>10.03</v>
      </c>
      <c r="G3" t="n">
        <v>13.37</v>
      </c>
      <c r="H3" t="n">
        <v>0.2</v>
      </c>
      <c r="I3" t="n">
        <v>45</v>
      </c>
      <c r="J3" t="n">
        <v>178.21</v>
      </c>
      <c r="K3" t="n">
        <v>52.44</v>
      </c>
      <c r="L3" t="n">
        <v>2</v>
      </c>
      <c r="M3" t="n">
        <v>43</v>
      </c>
      <c r="N3" t="n">
        <v>33.77</v>
      </c>
      <c r="O3" t="n">
        <v>22213.89</v>
      </c>
      <c r="P3" t="n">
        <v>121.15</v>
      </c>
      <c r="Q3" t="n">
        <v>1480.58</v>
      </c>
      <c r="R3" t="n">
        <v>67.06</v>
      </c>
      <c r="S3" t="n">
        <v>37.35</v>
      </c>
      <c r="T3" t="n">
        <v>13890.22</v>
      </c>
      <c r="U3" t="n">
        <v>0.5600000000000001</v>
      </c>
      <c r="V3" t="n">
        <v>0.8100000000000001</v>
      </c>
      <c r="W3" t="n">
        <v>3.43</v>
      </c>
      <c r="X3" t="n">
        <v>0.89</v>
      </c>
      <c r="Y3" t="n">
        <v>2</v>
      </c>
      <c r="Z3" t="n">
        <v>10</v>
      </c>
      <c r="AA3" t="n">
        <v>166.0929016846652</v>
      </c>
      <c r="AB3" t="n">
        <v>236.3383106536881</v>
      </c>
      <c r="AC3" t="n">
        <v>214.1994863986959</v>
      </c>
      <c r="AD3" t="n">
        <v>166092.9016846652</v>
      </c>
      <c r="AE3" t="n">
        <v>236338.3106536881</v>
      </c>
      <c r="AF3" t="n">
        <v>4.475731919540747e-06</v>
      </c>
      <c r="AG3" t="n">
        <v>0.5854166666666667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7.67</v>
      </c>
      <c r="E4" t="n">
        <v>13.04</v>
      </c>
      <c r="F4" t="n">
        <v>9.66</v>
      </c>
      <c r="G4" t="n">
        <v>21.46</v>
      </c>
      <c r="H4" t="n">
        <v>0.3</v>
      </c>
      <c r="I4" t="n">
        <v>27</v>
      </c>
      <c r="J4" t="n">
        <v>179.7</v>
      </c>
      <c r="K4" t="n">
        <v>52.44</v>
      </c>
      <c r="L4" t="n">
        <v>3</v>
      </c>
      <c r="M4" t="n">
        <v>25</v>
      </c>
      <c r="N4" t="n">
        <v>34.26</v>
      </c>
      <c r="O4" t="n">
        <v>22397.24</v>
      </c>
      <c r="P4" t="n">
        <v>108.8</v>
      </c>
      <c r="Q4" t="n">
        <v>1479.89</v>
      </c>
      <c r="R4" t="n">
        <v>55.35</v>
      </c>
      <c r="S4" t="n">
        <v>37.35</v>
      </c>
      <c r="T4" t="n">
        <v>8123.73</v>
      </c>
      <c r="U4" t="n">
        <v>0.67</v>
      </c>
      <c r="V4" t="n">
        <v>0.84</v>
      </c>
      <c r="W4" t="n">
        <v>3.41</v>
      </c>
      <c r="X4" t="n">
        <v>0.52</v>
      </c>
      <c r="Y4" t="n">
        <v>2</v>
      </c>
      <c r="Z4" t="n">
        <v>10</v>
      </c>
      <c r="AA4" t="n">
        <v>142.5920065667957</v>
      </c>
      <c r="AB4" t="n">
        <v>202.8982190262239</v>
      </c>
      <c r="AC4" t="n">
        <v>183.8918717258288</v>
      </c>
      <c r="AD4" t="n">
        <v>142592.0065667957</v>
      </c>
      <c r="AE4" t="n">
        <v>202898.2190262239</v>
      </c>
      <c r="AF4" t="n">
        <v>4.823366467554309e-06</v>
      </c>
      <c r="AG4" t="n">
        <v>0.5433333333333333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7.9376</v>
      </c>
      <c r="E5" t="n">
        <v>12.6</v>
      </c>
      <c r="F5" t="n">
        <v>9.5</v>
      </c>
      <c r="G5" t="n">
        <v>30.01</v>
      </c>
      <c r="H5" t="n">
        <v>0.39</v>
      </c>
      <c r="I5" t="n">
        <v>19</v>
      </c>
      <c r="J5" t="n">
        <v>181.19</v>
      </c>
      <c r="K5" t="n">
        <v>52.44</v>
      </c>
      <c r="L5" t="n">
        <v>4</v>
      </c>
      <c r="M5" t="n">
        <v>12</v>
      </c>
      <c r="N5" t="n">
        <v>34.75</v>
      </c>
      <c r="O5" t="n">
        <v>22581.25</v>
      </c>
      <c r="P5" t="n">
        <v>98.41</v>
      </c>
      <c r="Q5" t="n">
        <v>1480.07</v>
      </c>
      <c r="R5" t="n">
        <v>50.45</v>
      </c>
      <c r="S5" t="n">
        <v>37.35</v>
      </c>
      <c r="T5" t="n">
        <v>5717.06</v>
      </c>
      <c r="U5" t="n">
        <v>0.74</v>
      </c>
      <c r="V5" t="n">
        <v>0.85</v>
      </c>
      <c r="W5" t="n">
        <v>3.4</v>
      </c>
      <c r="X5" t="n">
        <v>0.37</v>
      </c>
      <c r="Y5" t="n">
        <v>2</v>
      </c>
      <c r="Z5" t="n">
        <v>10</v>
      </c>
      <c r="AA5" t="n">
        <v>129.1473950155416</v>
      </c>
      <c r="AB5" t="n">
        <v>183.7674991147196</v>
      </c>
      <c r="AC5" t="n">
        <v>166.5532084843615</v>
      </c>
      <c r="AD5" t="n">
        <v>129147.3950155416</v>
      </c>
      <c r="AE5" t="n">
        <v>183767.4991147196</v>
      </c>
      <c r="AF5" t="n">
        <v>4.991649761780846e-06</v>
      </c>
      <c r="AG5" t="n">
        <v>0.525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7.9648</v>
      </c>
      <c r="E6" t="n">
        <v>12.56</v>
      </c>
      <c r="F6" t="n">
        <v>9.49</v>
      </c>
      <c r="G6" t="n">
        <v>31.65</v>
      </c>
      <c r="H6" t="n">
        <v>0.49</v>
      </c>
      <c r="I6" t="n">
        <v>18</v>
      </c>
      <c r="J6" t="n">
        <v>182.69</v>
      </c>
      <c r="K6" t="n">
        <v>52.44</v>
      </c>
      <c r="L6" t="n">
        <v>5</v>
      </c>
      <c r="M6" t="n">
        <v>0</v>
      </c>
      <c r="N6" t="n">
        <v>35.25</v>
      </c>
      <c r="O6" t="n">
        <v>22766.06</v>
      </c>
      <c r="P6" t="n">
        <v>97.12</v>
      </c>
      <c r="Q6" t="n">
        <v>1480.38</v>
      </c>
      <c r="R6" t="n">
        <v>49.77</v>
      </c>
      <c r="S6" t="n">
        <v>37.35</v>
      </c>
      <c r="T6" t="n">
        <v>5381.9</v>
      </c>
      <c r="U6" t="n">
        <v>0.75</v>
      </c>
      <c r="V6" t="n">
        <v>0.85</v>
      </c>
      <c r="W6" t="n">
        <v>3.41</v>
      </c>
      <c r="X6" t="n">
        <v>0.36</v>
      </c>
      <c r="Y6" t="n">
        <v>2</v>
      </c>
      <c r="Z6" t="n">
        <v>10</v>
      </c>
      <c r="AA6" t="n">
        <v>127.6878202829903</v>
      </c>
      <c r="AB6" t="n">
        <v>181.6906287423849</v>
      </c>
      <c r="AC6" t="n">
        <v>164.6708874766487</v>
      </c>
      <c r="AD6" t="n">
        <v>127687.8202829903</v>
      </c>
      <c r="AE6" t="n">
        <v>181690.6287423849</v>
      </c>
      <c r="AF6" t="n">
        <v>5.008754790192512e-06</v>
      </c>
      <c r="AG6" t="n">
        <v>0.5233333333333333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6.3902</v>
      </c>
      <c r="E2" t="n">
        <v>15.65</v>
      </c>
      <c r="F2" t="n">
        <v>12.35</v>
      </c>
      <c r="G2" t="n">
        <v>4.97</v>
      </c>
      <c r="H2" t="n">
        <v>0.64</v>
      </c>
      <c r="I2" t="n">
        <v>149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36.14</v>
      </c>
      <c r="Q2" t="n">
        <v>1485.71</v>
      </c>
      <c r="R2" t="n">
        <v>132.67</v>
      </c>
      <c r="S2" t="n">
        <v>37.35</v>
      </c>
      <c r="T2" t="n">
        <v>46176.58</v>
      </c>
      <c r="U2" t="n">
        <v>0.28</v>
      </c>
      <c r="V2" t="n">
        <v>0.66</v>
      </c>
      <c r="W2" t="n">
        <v>3.8</v>
      </c>
      <c r="X2" t="n">
        <v>3.2</v>
      </c>
      <c r="Y2" t="n">
        <v>2</v>
      </c>
      <c r="Z2" t="n">
        <v>10</v>
      </c>
      <c r="AA2" t="n">
        <v>73.31480285345556</v>
      </c>
      <c r="AB2" t="n">
        <v>104.3217168015453</v>
      </c>
      <c r="AC2" t="n">
        <v>94.54945369337189</v>
      </c>
      <c r="AD2" t="n">
        <v>73314.80285345556</v>
      </c>
      <c r="AE2" t="n">
        <v>104321.7168015453</v>
      </c>
      <c r="AF2" t="n">
        <v>9.749452984943312e-06</v>
      </c>
      <c r="AG2" t="n">
        <v>0.6520833333333333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7.3517</v>
      </c>
      <c r="E2" t="n">
        <v>13.6</v>
      </c>
      <c r="F2" t="n">
        <v>10.36</v>
      </c>
      <c r="G2" t="n">
        <v>10.19</v>
      </c>
      <c r="H2" t="n">
        <v>0.18</v>
      </c>
      <c r="I2" t="n">
        <v>61</v>
      </c>
      <c r="J2" t="n">
        <v>98.70999999999999</v>
      </c>
      <c r="K2" t="n">
        <v>39.72</v>
      </c>
      <c r="L2" t="n">
        <v>1</v>
      </c>
      <c r="M2" t="n">
        <v>59</v>
      </c>
      <c r="N2" t="n">
        <v>12.99</v>
      </c>
      <c r="O2" t="n">
        <v>12407.75</v>
      </c>
      <c r="P2" t="n">
        <v>83.06999999999999</v>
      </c>
      <c r="Q2" t="n">
        <v>1480.73</v>
      </c>
      <c r="R2" t="n">
        <v>77.11</v>
      </c>
      <c r="S2" t="n">
        <v>37.35</v>
      </c>
      <c r="T2" t="n">
        <v>18834.78</v>
      </c>
      <c r="U2" t="n">
        <v>0.48</v>
      </c>
      <c r="V2" t="n">
        <v>0.78</v>
      </c>
      <c r="W2" t="n">
        <v>3.46</v>
      </c>
      <c r="X2" t="n">
        <v>1.22</v>
      </c>
      <c r="Y2" t="n">
        <v>2</v>
      </c>
      <c r="Z2" t="n">
        <v>10</v>
      </c>
      <c r="AA2" t="n">
        <v>117.5033916013566</v>
      </c>
      <c r="AB2" t="n">
        <v>167.1989157000061</v>
      </c>
      <c r="AC2" t="n">
        <v>151.5366754137411</v>
      </c>
      <c r="AD2" t="n">
        <v>117503.3916013566</v>
      </c>
      <c r="AE2" t="n">
        <v>167198.9157000061</v>
      </c>
      <c r="AF2" t="n">
        <v>6.114606911121253e-06</v>
      </c>
      <c r="AG2" t="n">
        <v>0.5666666666666667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7.9837</v>
      </c>
      <c r="E3" t="n">
        <v>12.53</v>
      </c>
      <c r="F3" t="n">
        <v>9.84</v>
      </c>
      <c r="G3" t="n">
        <v>17.36</v>
      </c>
      <c r="H3" t="n">
        <v>0.35</v>
      </c>
      <c r="I3" t="n">
        <v>34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70.86</v>
      </c>
      <c r="Q3" t="n">
        <v>1480.5</v>
      </c>
      <c r="R3" t="n">
        <v>59.76</v>
      </c>
      <c r="S3" t="n">
        <v>37.35</v>
      </c>
      <c r="T3" t="n">
        <v>10296.28</v>
      </c>
      <c r="U3" t="n">
        <v>0.63</v>
      </c>
      <c r="V3" t="n">
        <v>0.82</v>
      </c>
      <c r="W3" t="n">
        <v>3.46</v>
      </c>
      <c r="X3" t="n">
        <v>0.7</v>
      </c>
      <c r="Y3" t="n">
        <v>2</v>
      </c>
      <c r="Z3" t="n">
        <v>10</v>
      </c>
      <c r="AA3" t="n">
        <v>97.12673544439978</v>
      </c>
      <c r="AB3" t="n">
        <v>138.2043924900433</v>
      </c>
      <c r="AC3" t="n">
        <v>125.258193678083</v>
      </c>
      <c r="AD3" t="n">
        <v>97126.73544439979</v>
      </c>
      <c r="AE3" t="n">
        <v>138204.3924900433</v>
      </c>
      <c r="AF3" t="n">
        <v>6.640258334306181e-06</v>
      </c>
      <c r="AG3" t="n">
        <v>0.5220833333333333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6.7904</v>
      </c>
      <c r="E2" t="n">
        <v>14.73</v>
      </c>
      <c r="F2" t="n">
        <v>10.65</v>
      </c>
      <c r="G2" t="n">
        <v>8.41</v>
      </c>
      <c r="H2" t="n">
        <v>0.14</v>
      </c>
      <c r="I2" t="n">
        <v>76</v>
      </c>
      <c r="J2" t="n">
        <v>124.63</v>
      </c>
      <c r="K2" t="n">
        <v>45</v>
      </c>
      <c r="L2" t="n">
        <v>1</v>
      </c>
      <c r="M2" t="n">
        <v>74</v>
      </c>
      <c r="N2" t="n">
        <v>18.64</v>
      </c>
      <c r="O2" t="n">
        <v>15605.44</v>
      </c>
      <c r="P2" t="n">
        <v>104.75</v>
      </c>
      <c r="Q2" t="n">
        <v>1481.42</v>
      </c>
      <c r="R2" t="n">
        <v>86.77</v>
      </c>
      <c r="S2" t="n">
        <v>37.35</v>
      </c>
      <c r="T2" t="n">
        <v>23588.26</v>
      </c>
      <c r="U2" t="n">
        <v>0.43</v>
      </c>
      <c r="V2" t="n">
        <v>0.76</v>
      </c>
      <c r="W2" t="n">
        <v>3.47</v>
      </c>
      <c r="X2" t="n">
        <v>1.51</v>
      </c>
      <c r="Y2" t="n">
        <v>2</v>
      </c>
      <c r="Z2" t="n">
        <v>10</v>
      </c>
      <c r="AA2" t="n">
        <v>153.5497133944251</v>
      </c>
      <c r="AB2" t="n">
        <v>218.490251521369</v>
      </c>
      <c r="AC2" t="n">
        <v>198.0233315942453</v>
      </c>
      <c r="AD2" t="n">
        <v>153549.7133944251</v>
      </c>
      <c r="AE2" t="n">
        <v>218490.251521369</v>
      </c>
      <c r="AF2" t="n">
        <v>5.028979144447778e-06</v>
      </c>
      <c r="AG2" t="n">
        <v>0.61375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7.863</v>
      </c>
      <c r="E3" t="n">
        <v>12.72</v>
      </c>
      <c r="F3" t="n">
        <v>9.77</v>
      </c>
      <c r="G3" t="n">
        <v>18.31</v>
      </c>
      <c r="H3" t="n">
        <v>0.28</v>
      </c>
      <c r="I3" t="n">
        <v>32</v>
      </c>
      <c r="J3" t="n">
        <v>125.95</v>
      </c>
      <c r="K3" t="n">
        <v>45</v>
      </c>
      <c r="L3" t="n">
        <v>2</v>
      </c>
      <c r="M3" t="n">
        <v>30</v>
      </c>
      <c r="N3" t="n">
        <v>18.95</v>
      </c>
      <c r="O3" t="n">
        <v>15767.7</v>
      </c>
      <c r="P3" t="n">
        <v>84.51000000000001</v>
      </c>
      <c r="Q3" t="n">
        <v>1480.06</v>
      </c>
      <c r="R3" t="n">
        <v>58.97</v>
      </c>
      <c r="S3" t="n">
        <v>37.35</v>
      </c>
      <c r="T3" t="n">
        <v>9909.549999999999</v>
      </c>
      <c r="U3" t="n">
        <v>0.63</v>
      </c>
      <c r="V3" t="n">
        <v>0.83</v>
      </c>
      <c r="W3" t="n">
        <v>3.41</v>
      </c>
      <c r="X3" t="n">
        <v>0.63</v>
      </c>
      <c r="Y3" t="n">
        <v>2</v>
      </c>
      <c r="Z3" t="n">
        <v>10</v>
      </c>
      <c r="AA3" t="n">
        <v>113.4742153602097</v>
      </c>
      <c r="AB3" t="n">
        <v>161.4656863054924</v>
      </c>
      <c r="AC3" t="n">
        <v>146.3405022316866</v>
      </c>
      <c r="AD3" t="n">
        <v>113474.2153602097</v>
      </c>
      <c r="AE3" t="n">
        <v>161465.6863054924</v>
      </c>
      <c r="AF3" t="n">
        <v>5.823348110979158e-06</v>
      </c>
      <c r="AG3" t="n">
        <v>0.53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8.012499999999999</v>
      </c>
      <c r="E4" t="n">
        <v>12.48</v>
      </c>
      <c r="F4" t="n">
        <v>9.68</v>
      </c>
      <c r="G4" t="n">
        <v>22.35</v>
      </c>
      <c r="H4" t="n">
        <v>0.42</v>
      </c>
      <c r="I4" t="n">
        <v>26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80.11</v>
      </c>
      <c r="Q4" t="n">
        <v>1480.87</v>
      </c>
      <c r="R4" t="n">
        <v>55.25</v>
      </c>
      <c r="S4" t="n">
        <v>37.35</v>
      </c>
      <c r="T4" t="n">
        <v>8082.13</v>
      </c>
      <c r="U4" t="n">
        <v>0.68</v>
      </c>
      <c r="V4" t="n">
        <v>0.84</v>
      </c>
      <c r="W4" t="n">
        <v>3.44</v>
      </c>
      <c r="X4" t="n">
        <v>0.55</v>
      </c>
      <c r="Y4" t="n">
        <v>2</v>
      </c>
      <c r="Z4" t="n">
        <v>10</v>
      </c>
      <c r="AA4" t="n">
        <v>107.6941963481694</v>
      </c>
      <c r="AB4" t="n">
        <v>153.2411329681964</v>
      </c>
      <c r="AC4" t="n">
        <v>138.8863781168326</v>
      </c>
      <c r="AD4" t="n">
        <v>107694.1963481694</v>
      </c>
      <c r="AE4" t="n">
        <v>153241.1329681964</v>
      </c>
      <c r="AF4" t="n">
        <v>5.934068007022828e-06</v>
      </c>
      <c r="AG4" t="n">
        <v>0.52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6.0544</v>
      </c>
      <c r="E2" t="n">
        <v>16.52</v>
      </c>
      <c r="F2" t="n">
        <v>11.1</v>
      </c>
      <c r="G2" t="n">
        <v>6.94</v>
      </c>
      <c r="H2" t="n">
        <v>0.11</v>
      </c>
      <c r="I2" t="n">
        <v>96</v>
      </c>
      <c r="J2" t="n">
        <v>159.12</v>
      </c>
      <c r="K2" t="n">
        <v>50.28</v>
      </c>
      <c r="L2" t="n">
        <v>1</v>
      </c>
      <c r="M2" t="n">
        <v>94</v>
      </c>
      <c r="N2" t="n">
        <v>27.84</v>
      </c>
      <c r="O2" t="n">
        <v>19859.16</v>
      </c>
      <c r="P2" t="n">
        <v>131.82</v>
      </c>
      <c r="Q2" t="n">
        <v>1481.44</v>
      </c>
      <c r="R2" t="n">
        <v>100.33</v>
      </c>
      <c r="S2" t="n">
        <v>37.35</v>
      </c>
      <c r="T2" t="n">
        <v>30268.45</v>
      </c>
      <c r="U2" t="n">
        <v>0.37</v>
      </c>
      <c r="V2" t="n">
        <v>0.73</v>
      </c>
      <c r="W2" t="n">
        <v>3.52</v>
      </c>
      <c r="X2" t="n">
        <v>1.96</v>
      </c>
      <c r="Y2" t="n">
        <v>2</v>
      </c>
      <c r="Z2" t="n">
        <v>10</v>
      </c>
      <c r="AA2" t="n">
        <v>209.2775008316194</v>
      </c>
      <c r="AB2" t="n">
        <v>297.7869042126378</v>
      </c>
      <c r="AC2" t="n">
        <v>269.8919263752871</v>
      </c>
      <c r="AD2" t="n">
        <v>209277.5008316195</v>
      </c>
      <c r="AE2" t="n">
        <v>297786.9042126377</v>
      </c>
      <c r="AF2" t="n">
        <v>3.992632130912387e-06</v>
      </c>
      <c r="AG2" t="n">
        <v>0.6883333333333334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7.3573</v>
      </c>
      <c r="E3" t="n">
        <v>13.59</v>
      </c>
      <c r="F3" t="n">
        <v>9.949999999999999</v>
      </c>
      <c r="G3" t="n">
        <v>14.56</v>
      </c>
      <c r="H3" t="n">
        <v>0.22</v>
      </c>
      <c r="I3" t="n">
        <v>41</v>
      </c>
      <c r="J3" t="n">
        <v>160.54</v>
      </c>
      <c r="K3" t="n">
        <v>50.28</v>
      </c>
      <c r="L3" t="n">
        <v>2</v>
      </c>
      <c r="M3" t="n">
        <v>39</v>
      </c>
      <c r="N3" t="n">
        <v>28.26</v>
      </c>
      <c r="O3" t="n">
        <v>20034.4</v>
      </c>
      <c r="P3" t="n">
        <v>109.76</v>
      </c>
      <c r="Q3" t="n">
        <v>1480.16</v>
      </c>
      <c r="R3" t="n">
        <v>64.39</v>
      </c>
      <c r="S3" t="n">
        <v>37.35</v>
      </c>
      <c r="T3" t="n">
        <v>12572.91</v>
      </c>
      <c r="U3" t="n">
        <v>0.58</v>
      </c>
      <c r="V3" t="n">
        <v>0.8100000000000001</v>
      </c>
      <c r="W3" t="n">
        <v>3.43</v>
      </c>
      <c r="X3" t="n">
        <v>0.8100000000000001</v>
      </c>
      <c r="Y3" t="n">
        <v>2</v>
      </c>
      <c r="Z3" t="n">
        <v>10</v>
      </c>
      <c r="AA3" t="n">
        <v>148.4114275240757</v>
      </c>
      <c r="AB3" t="n">
        <v>211.17883851132</v>
      </c>
      <c r="AC3" t="n">
        <v>191.3968100317039</v>
      </c>
      <c r="AD3" t="n">
        <v>148411.4275240757</v>
      </c>
      <c r="AE3" t="n">
        <v>211178.83851132</v>
      </c>
      <c r="AF3" t="n">
        <v>4.851842028402766e-06</v>
      </c>
      <c r="AG3" t="n">
        <v>0.56625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7.8868</v>
      </c>
      <c r="E4" t="n">
        <v>12.68</v>
      </c>
      <c r="F4" t="n">
        <v>9.58</v>
      </c>
      <c r="G4" t="n">
        <v>23.95</v>
      </c>
      <c r="H4" t="n">
        <v>0.33</v>
      </c>
      <c r="I4" t="n">
        <v>24</v>
      </c>
      <c r="J4" t="n">
        <v>161.97</v>
      </c>
      <c r="K4" t="n">
        <v>50.28</v>
      </c>
      <c r="L4" t="n">
        <v>3</v>
      </c>
      <c r="M4" t="n">
        <v>22</v>
      </c>
      <c r="N4" t="n">
        <v>28.69</v>
      </c>
      <c r="O4" t="n">
        <v>20210.21</v>
      </c>
      <c r="P4" t="n">
        <v>96.11</v>
      </c>
      <c r="Q4" t="n">
        <v>1480.34</v>
      </c>
      <c r="R4" t="n">
        <v>53</v>
      </c>
      <c r="S4" t="n">
        <v>37.35</v>
      </c>
      <c r="T4" t="n">
        <v>6963.96</v>
      </c>
      <c r="U4" t="n">
        <v>0.7</v>
      </c>
      <c r="V4" t="n">
        <v>0.84</v>
      </c>
      <c r="W4" t="n">
        <v>3.4</v>
      </c>
      <c r="X4" t="n">
        <v>0.44</v>
      </c>
      <c r="Y4" t="n">
        <v>2</v>
      </c>
      <c r="Z4" t="n">
        <v>10</v>
      </c>
      <c r="AA4" t="n">
        <v>126.3276524597147</v>
      </c>
      <c r="AB4" t="n">
        <v>179.755207286694</v>
      </c>
      <c r="AC4" t="n">
        <v>162.9167652582603</v>
      </c>
      <c r="AD4" t="n">
        <v>126327.6524597147</v>
      </c>
      <c r="AE4" t="n">
        <v>179755.207286694</v>
      </c>
      <c r="AF4" t="n">
        <v>5.201025880364663e-06</v>
      </c>
      <c r="AG4" t="n">
        <v>0.5283333333333333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7.9959</v>
      </c>
      <c r="E5" t="n">
        <v>12.51</v>
      </c>
      <c r="F5" t="n">
        <v>9.539999999999999</v>
      </c>
      <c r="G5" t="n">
        <v>28.61</v>
      </c>
      <c r="H5" t="n">
        <v>0.43</v>
      </c>
      <c r="I5" t="n">
        <v>20</v>
      </c>
      <c r="J5" t="n">
        <v>163.4</v>
      </c>
      <c r="K5" t="n">
        <v>50.28</v>
      </c>
      <c r="L5" t="n">
        <v>4</v>
      </c>
      <c r="M5" t="n">
        <v>0</v>
      </c>
      <c r="N5" t="n">
        <v>29.12</v>
      </c>
      <c r="O5" t="n">
        <v>20386.62</v>
      </c>
      <c r="P5" t="n">
        <v>91.15000000000001</v>
      </c>
      <c r="Q5" t="n">
        <v>1480.69</v>
      </c>
      <c r="R5" t="n">
        <v>50.99</v>
      </c>
      <c r="S5" t="n">
        <v>37.35</v>
      </c>
      <c r="T5" t="n">
        <v>5978.19</v>
      </c>
      <c r="U5" t="n">
        <v>0.73</v>
      </c>
      <c r="V5" t="n">
        <v>0.85</v>
      </c>
      <c r="W5" t="n">
        <v>3.42</v>
      </c>
      <c r="X5" t="n">
        <v>0.4</v>
      </c>
      <c r="Y5" t="n">
        <v>2</v>
      </c>
      <c r="Z5" t="n">
        <v>10</v>
      </c>
      <c r="AA5" t="n">
        <v>120.7015524920055</v>
      </c>
      <c r="AB5" t="n">
        <v>171.7496697324069</v>
      </c>
      <c r="AC5" t="n">
        <v>155.6611407776973</v>
      </c>
      <c r="AD5" t="n">
        <v>120701.5524920055</v>
      </c>
      <c r="AE5" t="n">
        <v>171749.6697324069</v>
      </c>
      <c r="AF5" t="n">
        <v>5.272972921439343e-06</v>
      </c>
      <c r="AG5" t="n">
        <v>0.52125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7.7784</v>
      </c>
      <c r="E2" t="n">
        <v>12.86</v>
      </c>
      <c r="F2" t="n">
        <v>10.12</v>
      </c>
      <c r="G2" t="n">
        <v>12.39</v>
      </c>
      <c r="H2" t="n">
        <v>0.22</v>
      </c>
      <c r="I2" t="n">
        <v>49</v>
      </c>
      <c r="J2" t="n">
        <v>80.84</v>
      </c>
      <c r="K2" t="n">
        <v>35.1</v>
      </c>
      <c r="L2" t="n">
        <v>1</v>
      </c>
      <c r="M2" t="n">
        <v>37</v>
      </c>
      <c r="N2" t="n">
        <v>9.74</v>
      </c>
      <c r="O2" t="n">
        <v>10204.21</v>
      </c>
      <c r="P2" t="n">
        <v>65.91</v>
      </c>
      <c r="Q2" t="n">
        <v>1480.71</v>
      </c>
      <c r="R2" t="n">
        <v>69.54000000000001</v>
      </c>
      <c r="S2" t="n">
        <v>37.35</v>
      </c>
      <c r="T2" t="n">
        <v>15109.15</v>
      </c>
      <c r="U2" t="n">
        <v>0.54</v>
      </c>
      <c r="V2" t="n">
        <v>0.8</v>
      </c>
      <c r="W2" t="n">
        <v>3.45</v>
      </c>
      <c r="X2" t="n">
        <v>0.98</v>
      </c>
      <c r="Y2" t="n">
        <v>2</v>
      </c>
      <c r="Z2" t="n">
        <v>10</v>
      </c>
      <c r="AA2" t="n">
        <v>93.06360091294509</v>
      </c>
      <c r="AB2" t="n">
        <v>132.4228428790566</v>
      </c>
      <c r="AC2" t="n">
        <v>120.0182266416907</v>
      </c>
      <c r="AD2" t="n">
        <v>93063.6009129451</v>
      </c>
      <c r="AE2" t="n">
        <v>132422.8428790566</v>
      </c>
      <c r="AF2" t="n">
        <v>7.159726398959106e-06</v>
      </c>
      <c r="AG2" t="n">
        <v>0.5358333333333333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7.8589</v>
      </c>
      <c r="E3" t="n">
        <v>12.72</v>
      </c>
      <c r="F3" t="n">
        <v>10.07</v>
      </c>
      <c r="G3" t="n">
        <v>13.74</v>
      </c>
      <c r="H3" t="n">
        <v>0.43</v>
      </c>
      <c r="I3" t="n">
        <v>44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64.7</v>
      </c>
      <c r="Q3" t="n">
        <v>1481.41</v>
      </c>
      <c r="R3" t="n">
        <v>66.64</v>
      </c>
      <c r="S3" t="n">
        <v>37.35</v>
      </c>
      <c r="T3" t="n">
        <v>13684.57</v>
      </c>
      <c r="U3" t="n">
        <v>0.5600000000000001</v>
      </c>
      <c r="V3" t="n">
        <v>0.8</v>
      </c>
      <c r="W3" t="n">
        <v>3.49</v>
      </c>
      <c r="X3" t="n">
        <v>0.9399999999999999</v>
      </c>
      <c r="Y3" t="n">
        <v>2</v>
      </c>
      <c r="Z3" t="n">
        <v>10</v>
      </c>
      <c r="AA3" t="n">
        <v>91.01902873938054</v>
      </c>
      <c r="AB3" t="n">
        <v>129.513563020564</v>
      </c>
      <c r="AC3" t="n">
        <v>117.3814715182596</v>
      </c>
      <c r="AD3" t="n">
        <v>91019.02873938055</v>
      </c>
      <c r="AE3" t="n">
        <v>129513.563020564</v>
      </c>
      <c r="AF3" t="n">
        <v>7.233823639409097e-06</v>
      </c>
      <c r="AG3" t="n">
        <v>0.53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7.1615</v>
      </c>
      <c r="E2" t="n">
        <v>13.96</v>
      </c>
      <c r="F2" t="n">
        <v>10.46</v>
      </c>
      <c r="G2" t="n">
        <v>9.51</v>
      </c>
      <c r="H2" t="n">
        <v>0.16</v>
      </c>
      <c r="I2" t="n">
        <v>66</v>
      </c>
      <c r="J2" t="n">
        <v>107.41</v>
      </c>
      <c r="K2" t="n">
        <v>41.65</v>
      </c>
      <c r="L2" t="n">
        <v>1</v>
      </c>
      <c r="M2" t="n">
        <v>64</v>
      </c>
      <c r="N2" t="n">
        <v>14.77</v>
      </c>
      <c r="O2" t="n">
        <v>13481.73</v>
      </c>
      <c r="P2" t="n">
        <v>90.62</v>
      </c>
      <c r="Q2" t="n">
        <v>1480.58</v>
      </c>
      <c r="R2" t="n">
        <v>80.28</v>
      </c>
      <c r="S2" t="n">
        <v>37.35</v>
      </c>
      <c r="T2" t="n">
        <v>20396.05</v>
      </c>
      <c r="U2" t="n">
        <v>0.47</v>
      </c>
      <c r="V2" t="n">
        <v>0.77</v>
      </c>
      <c r="W2" t="n">
        <v>3.47</v>
      </c>
      <c r="X2" t="n">
        <v>1.32</v>
      </c>
      <c r="Y2" t="n">
        <v>2</v>
      </c>
      <c r="Z2" t="n">
        <v>10</v>
      </c>
      <c r="AA2" t="n">
        <v>129.3057192537893</v>
      </c>
      <c r="AB2" t="n">
        <v>183.9927831733607</v>
      </c>
      <c r="AC2" t="n">
        <v>166.7573892179939</v>
      </c>
      <c r="AD2" t="n">
        <v>129305.7192537893</v>
      </c>
      <c r="AE2" t="n">
        <v>183992.7831733607</v>
      </c>
      <c r="AF2" t="n">
        <v>5.708574255880442e-06</v>
      </c>
      <c r="AG2" t="n">
        <v>0.5816666666666667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7.98</v>
      </c>
      <c r="E3" t="n">
        <v>12.53</v>
      </c>
      <c r="F3" t="n">
        <v>9.81</v>
      </c>
      <c r="G3" t="n">
        <v>18.98</v>
      </c>
      <c r="H3" t="n">
        <v>0.32</v>
      </c>
      <c r="I3" t="n">
        <v>31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73.81999999999999</v>
      </c>
      <c r="Q3" t="n">
        <v>1481.12</v>
      </c>
      <c r="R3" t="n">
        <v>58.74</v>
      </c>
      <c r="S3" t="n">
        <v>37.35</v>
      </c>
      <c r="T3" t="n">
        <v>9802.280000000001</v>
      </c>
      <c r="U3" t="n">
        <v>0.64</v>
      </c>
      <c r="V3" t="n">
        <v>0.82</v>
      </c>
      <c r="W3" t="n">
        <v>3.46</v>
      </c>
      <c r="X3" t="n">
        <v>0.67</v>
      </c>
      <c r="Y3" t="n">
        <v>2</v>
      </c>
      <c r="Z3" t="n">
        <v>10</v>
      </c>
      <c r="AA3" t="n">
        <v>100.9290741943927</v>
      </c>
      <c r="AB3" t="n">
        <v>143.6148483710083</v>
      </c>
      <c r="AC3" t="n">
        <v>130.1618289274003</v>
      </c>
      <c r="AD3" t="n">
        <v>100929.0741943927</v>
      </c>
      <c r="AE3" t="n">
        <v>143614.8483710083</v>
      </c>
      <c r="AF3" t="n">
        <v>6.361016904548759e-06</v>
      </c>
      <c r="AG3" t="n">
        <v>0.5220833333333333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7.6399</v>
      </c>
      <c r="E2" t="n">
        <v>13.09</v>
      </c>
      <c r="F2" t="n">
        <v>10.45</v>
      </c>
      <c r="G2" t="n">
        <v>10.27</v>
      </c>
      <c r="H2" t="n">
        <v>0.28</v>
      </c>
      <c r="I2" t="n">
        <v>61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56.13</v>
      </c>
      <c r="Q2" t="n">
        <v>1482.15</v>
      </c>
      <c r="R2" t="n">
        <v>77.51000000000001</v>
      </c>
      <c r="S2" t="n">
        <v>37.35</v>
      </c>
      <c r="T2" t="n">
        <v>19033.86</v>
      </c>
      <c r="U2" t="n">
        <v>0.48</v>
      </c>
      <c r="V2" t="n">
        <v>0.77</v>
      </c>
      <c r="W2" t="n">
        <v>3.54</v>
      </c>
      <c r="X2" t="n">
        <v>1.3</v>
      </c>
      <c r="Y2" t="n">
        <v>2</v>
      </c>
      <c r="Z2" t="n">
        <v>10</v>
      </c>
      <c r="AA2" t="n">
        <v>83.38959660340474</v>
      </c>
      <c r="AB2" t="n">
        <v>118.6574271834845</v>
      </c>
      <c r="AC2" t="n">
        <v>107.5422765348258</v>
      </c>
      <c r="AD2" t="n">
        <v>83389.59660340475</v>
      </c>
      <c r="AE2" t="n">
        <v>118657.4271834845</v>
      </c>
      <c r="AF2" t="n">
        <v>8.054474351285268e-06</v>
      </c>
      <c r="AG2" t="n">
        <v>0.5454166666666667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5.9078</v>
      </c>
      <c r="E2" t="n">
        <v>16.93</v>
      </c>
      <c r="F2" t="n">
        <v>11.17</v>
      </c>
      <c r="G2" t="n">
        <v>6.7</v>
      </c>
      <c r="H2" t="n">
        <v>0.11</v>
      </c>
      <c r="I2" t="n">
        <v>100</v>
      </c>
      <c r="J2" t="n">
        <v>167.88</v>
      </c>
      <c r="K2" t="n">
        <v>51.39</v>
      </c>
      <c r="L2" t="n">
        <v>1</v>
      </c>
      <c r="M2" t="n">
        <v>98</v>
      </c>
      <c r="N2" t="n">
        <v>30.49</v>
      </c>
      <c r="O2" t="n">
        <v>20939.59</v>
      </c>
      <c r="P2" t="n">
        <v>137.84</v>
      </c>
      <c r="Q2" t="n">
        <v>1480.73</v>
      </c>
      <c r="R2" t="n">
        <v>102.52</v>
      </c>
      <c r="S2" t="n">
        <v>37.35</v>
      </c>
      <c r="T2" t="n">
        <v>31346.08</v>
      </c>
      <c r="U2" t="n">
        <v>0.36</v>
      </c>
      <c r="V2" t="n">
        <v>0.72</v>
      </c>
      <c r="W2" t="n">
        <v>3.52</v>
      </c>
      <c r="X2" t="n">
        <v>2.03</v>
      </c>
      <c r="Y2" t="n">
        <v>2</v>
      </c>
      <c r="Z2" t="n">
        <v>10</v>
      </c>
      <c r="AA2" t="n">
        <v>222.8363739748597</v>
      </c>
      <c r="AB2" t="n">
        <v>317.0802101910282</v>
      </c>
      <c r="AC2" t="n">
        <v>287.3779455487075</v>
      </c>
      <c r="AD2" t="n">
        <v>222836.3739748597</v>
      </c>
      <c r="AE2" t="n">
        <v>317080.2101910282</v>
      </c>
      <c r="AF2" t="n">
        <v>3.801838986587302e-06</v>
      </c>
      <c r="AG2" t="n">
        <v>0.7054166666666667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7.2368</v>
      </c>
      <c r="E3" t="n">
        <v>13.82</v>
      </c>
      <c r="F3" t="n">
        <v>9.99</v>
      </c>
      <c r="G3" t="n">
        <v>13.94</v>
      </c>
      <c r="H3" t="n">
        <v>0.21</v>
      </c>
      <c r="I3" t="n">
        <v>43</v>
      </c>
      <c r="J3" t="n">
        <v>169.33</v>
      </c>
      <c r="K3" t="n">
        <v>51.39</v>
      </c>
      <c r="L3" t="n">
        <v>2</v>
      </c>
      <c r="M3" t="n">
        <v>41</v>
      </c>
      <c r="N3" t="n">
        <v>30.94</v>
      </c>
      <c r="O3" t="n">
        <v>21118.46</v>
      </c>
      <c r="P3" t="n">
        <v>115.68</v>
      </c>
      <c r="Q3" t="n">
        <v>1480.38</v>
      </c>
      <c r="R3" t="n">
        <v>65.76000000000001</v>
      </c>
      <c r="S3" t="n">
        <v>37.35</v>
      </c>
      <c r="T3" t="n">
        <v>13251.59</v>
      </c>
      <c r="U3" t="n">
        <v>0.57</v>
      </c>
      <c r="V3" t="n">
        <v>0.8100000000000001</v>
      </c>
      <c r="W3" t="n">
        <v>3.43</v>
      </c>
      <c r="X3" t="n">
        <v>0.85</v>
      </c>
      <c r="Y3" t="n">
        <v>2</v>
      </c>
      <c r="Z3" t="n">
        <v>10</v>
      </c>
      <c r="AA3" t="n">
        <v>157.3210780820102</v>
      </c>
      <c r="AB3" t="n">
        <v>223.8566335285606</v>
      </c>
      <c r="AC3" t="n">
        <v>202.8870215587725</v>
      </c>
      <c r="AD3" t="n">
        <v>157321.0780820102</v>
      </c>
      <c r="AE3" t="n">
        <v>223856.6335285606</v>
      </c>
      <c r="AF3" t="n">
        <v>4.657088658745216e-06</v>
      </c>
      <c r="AG3" t="n">
        <v>0.5758333333333333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7.7543</v>
      </c>
      <c r="E4" t="n">
        <v>12.9</v>
      </c>
      <c r="F4" t="n">
        <v>9.640000000000001</v>
      </c>
      <c r="G4" t="n">
        <v>22.25</v>
      </c>
      <c r="H4" t="n">
        <v>0.31</v>
      </c>
      <c r="I4" t="n">
        <v>26</v>
      </c>
      <c r="J4" t="n">
        <v>170.79</v>
      </c>
      <c r="K4" t="n">
        <v>51.39</v>
      </c>
      <c r="L4" t="n">
        <v>3</v>
      </c>
      <c r="M4" t="n">
        <v>24</v>
      </c>
      <c r="N4" t="n">
        <v>31.4</v>
      </c>
      <c r="O4" t="n">
        <v>21297.94</v>
      </c>
      <c r="P4" t="n">
        <v>103.11</v>
      </c>
      <c r="Q4" t="n">
        <v>1480.21</v>
      </c>
      <c r="R4" t="n">
        <v>55.1</v>
      </c>
      <c r="S4" t="n">
        <v>37.35</v>
      </c>
      <c r="T4" t="n">
        <v>8003.99</v>
      </c>
      <c r="U4" t="n">
        <v>0.68</v>
      </c>
      <c r="V4" t="n">
        <v>0.84</v>
      </c>
      <c r="W4" t="n">
        <v>3.4</v>
      </c>
      <c r="X4" t="n">
        <v>0.51</v>
      </c>
      <c r="Y4" t="n">
        <v>2</v>
      </c>
      <c r="Z4" t="n">
        <v>10</v>
      </c>
      <c r="AA4" t="n">
        <v>135.3862253384475</v>
      </c>
      <c r="AB4" t="n">
        <v>192.6449081070069</v>
      </c>
      <c r="AC4" t="n">
        <v>174.5990324620301</v>
      </c>
      <c r="AD4" t="n">
        <v>135386.2253384475</v>
      </c>
      <c r="AE4" t="n">
        <v>192644.9081070069</v>
      </c>
      <c r="AF4" t="n">
        <v>4.990114772621605e-06</v>
      </c>
      <c r="AG4" t="n">
        <v>0.5375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7.9849</v>
      </c>
      <c r="E5" t="n">
        <v>12.52</v>
      </c>
      <c r="F5" t="n">
        <v>9.51</v>
      </c>
      <c r="G5" t="n">
        <v>30.02</v>
      </c>
      <c r="H5" t="n">
        <v>0.41</v>
      </c>
      <c r="I5" t="n">
        <v>19</v>
      </c>
      <c r="J5" t="n">
        <v>172.25</v>
      </c>
      <c r="K5" t="n">
        <v>51.39</v>
      </c>
      <c r="L5" t="n">
        <v>4</v>
      </c>
      <c r="M5" t="n">
        <v>3</v>
      </c>
      <c r="N5" t="n">
        <v>31.86</v>
      </c>
      <c r="O5" t="n">
        <v>21478.05</v>
      </c>
      <c r="P5" t="n">
        <v>94.13</v>
      </c>
      <c r="Q5" t="n">
        <v>1480.42</v>
      </c>
      <c r="R5" t="n">
        <v>50.25</v>
      </c>
      <c r="S5" t="n">
        <v>37.35</v>
      </c>
      <c r="T5" t="n">
        <v>5614</v>
      </c>
      <c r="U5" t="n">
        <v>0.74</v>
      </c>
      <c r="V5" t="n">
        <v>0.85</v>
      </c>
      <c r="W5" t="n">
        <v>3.41</v>
      </c>
      <c r="X5" t="n">
        <v>0.37</v>
      </c>
      <c r="Y5" t="n">
        <v>2</v>
      </c>
      <c r="Z5" t="n">
        <v>10</v>
      </c>
      <c r="AA5" t="n">
        <v>124.1088497681081</v>
      </c>
      <c r="AB5" t="n">
        <v>176.5980098719381</v>
      </c>
      <c r="AC5" t="n">
        <v>160.0553160804714</v>
      </c>
      <c r="AD5" t="n">
        <v>124108.8497681081</v>
      </c>
      <c r="AE5" t="n">
        <v>176598.0098719381</v>
      </c>
      <c r="AF5" t="n">
        <v>5.138512496022369e-06</v>
      </c>
      <c r="AG5" t="n">
        <v>0.5216666666666666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7.9711</v>
      </c>
      <c r="E6" t="n">
        <v>12.55</v>
      </c>
      <c r="F6" t="n">
        <v>9.529999999999999</v>
      </c>
      <c r="G6" t="n">
        <v>30.09</v>
      </c>
      <c r="H6" t="n">
        <v>0.51</v>
      </c>
      <c r="I6" t="n">
        <v>19</v>
      </c>
      <c r="J6" t="n">
        <v>173.71</v>
      </c>
      <c r="K6" t="n">
        <v>51.39</v>
      </c>
      <c r="L6" t="n">
        <v>5</v>
      </c>
      <c r="M6" t="n">
        <v>0</v>
      </c>
      <c r="N6" t="n">
        <v>32.32</v>
      </c>
      <c r="O6" t="n">
        <v>21658.78</v>
      </c>
      <c r="P6" t="n">
        <v>94.89</v>
      </c>
      <c r="Q6" t="n">
        <v>1480.86</v>
      </c>
      <c r="R6" t="n">
        <v>50.7</v>
      </c>
      <c r="S6" t="n">
        <v>37.35</v>
      </c>
      <c r="T6" t="n">
        <v>5840.8</v>
      </c>
      <c r="U6" t="n">
        <v>0.74</v>
      </c>
      <c r="V6" t="n">
        <v>0.85</v>
      </c>
      <c r="W6" t="n">
        <v>3.42</v>
      </c>
      <c r="X6" t="n">
        <v>0.39</v>
      </c>
      <c r="Y6" t="n">
        <v>2</v>
      </c>
      <c r="Z6" t="n">
        <v>10</v>
      </c>
      <c r="AA6" t="n">
        <v>124.9967685907915</v>
      </c>
      <c r="AB6" t="n">
        <v>177.861454801987</v>
      </c>
      <c r="AC6" t="n">
        <v>161.2004086994421</v>
      </c>
      <c r="AD6" t="n">
        <v>124996.7685907915</v>
      </c>
      <c r="AE6" t="n">
        <v>177861.454801987</v>
      </c>
      <c r="AF6" t="n">
        <v>5.129631799652332e-06</v>
      </c>
      <c r="AG6" t="n">
        <v>0.5229166666666667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7.4502</v>
      </c>
      <c r="E2" t="n">
        <v>13.42</v>
      </c>
      <c r="F2" t="n">
        <v>10.76</v>
      </c>
      <c r="G2" t="n">
        <v>8.609999999999999</v>
      </c>
      <c r="H2" t="n">
        <v>0.34</v>
      </c>
      <c r="I2" t="n">
        <v>75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51.21</v>
      </c>
      <c r="Q2" t="n">
        <v>1482.91</v>
      </c>
      <c r="R2" t="n">
        <v>86.23999999999999</v>
      </c>
      <c r="S2" t="n">
        <v>37.35</v>
      </c>
      <c r="T2" t="n">
        <v>23331.63</v>
      </c>
      <c r="U2" t="n">
        <v>0.43</v>
      </c>
      <c r="V2" t="n">
        <v>0.75</v>
      </c>
      <c r="W2" t="n">
        <v>3.59</v>
      </c>
      <c r="X2" t="n">
        <v>1.62</v>
      </c>
      <c r="Y2" t="n">
        <v>2</v>
      </c>
      <c r="Z2" t="n">
        <v>10</v>
      </c>
      <c r="AA2" t="n">
        <v>79.49079608132085</v>
      </c>
      <c r="AB2" t="n">
        <v>113.1097131052851</v>
      </c>
      <c r="AC2" t="n">
        <v>102.5142406529141</v>
      </c>
      <c r="AD2" t="n">
        <v>79490.79608132085</v>
      </c>
      <c r="AE2" t="n">
        <v>113109.7131052851</v>
      </c>
      <c r="AF2" t="n">
        <v>8.59424755917608e-06</v>
      </c>
      <c r="AG2" t="n">
        <v>0.5591666666666667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6.5746</v>
      </c>
      <c r="E2" t="n">
        <v>15.21</v>
      </c>
      <c r="F2" t="n">
        <v>10.8</v>
      </c>
      <c r="G2" t="n">
        <v>7.9</v>
      </c>
      <c r="H2" t="n">
        <v>0.13</v>
      </c>
      <c r="I2" t="n">
        <v>82</v>
      </c>
      <c r="J2" t="n">
        <v>133.21</v>
      </c>
      <c r="K2" t="n">
        <v>46.47</v>
      </c>
      <c r="L2" t="n">
        <v>1</v>
      </c>
      <c r="M2" t="n">
        <v>80</v>
      </c>
      <c r="N2" t="n">
        <v>20.75</v>
      </c>
      <c r="O2" t="n">
        <v>16663.42</v>
      </c>
      <c r="P2" t="n">
        <v>112.16</v>
      </c>
      <c r="Q2" t="n">
        <v>1480.98</v>
      </c>
      <c r="R2" t="n">
        <v>91.08</v>
      </c>
      <c r="S2" t="n">
        <v>37.35</v>
      </c>
      <c r="T2" t="n">
        <v>25714.18</v>
      </c>
      <c r="U2" t="n">
        <v>0.41</v>
      </c>
      <c r="V2" t="n">
        <v>0.75</v>
      </c>
      <c r="W2" t="n">
        <v>3.49</v>
      </c>
      <c r="X2" t="n">
        <v>1.66</v>
      </c>
      <c r="Y2" t="n">
        <v>2</v>
      </c>
      <c r="Z2" t="n">
        <v>10</v>
      </c>
      <c r="AA2" t="n">
        <v>167.9656237085581</v>
      </c>
      <c r="AB2" t="n">
        <v>239.0030600497286</v>
      </c>
      <c r="AC2" t="n">
        <v>216.6146172779611</v>
      </c>
      <c r="AD2" t="n">
        <v>167965.6237085581</v>
      </c>
      <c r="AE2" t="n">
        <v>239003.0600497285</v>
      </c>
      <c r="AF2" t="n">
        <v>4.714459295958983e-06</v>
      </c>
      <c r="AG2" t="n">
        <v>0.63375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7.7479</v>
      </c>
      <c r="E3" t="n">
        <v>12.91</v>
      </c>
      <c r="F3" t="n">
        <v>9.800000000000001</v>
      </c>
      <c r="G3" t="n">
        <v>17.3</v>
      </c>
      <c r="H3" t="n">
        <v>0.26</v>
      </c>
      <c r="I3" t="n">
        <v>34</v>
      </c>
      <c r="J3" t="n">
        <v>134.55</v>
      </c>
      <c r="K3" t="n">
        <v>46.47</v>
      </c>
      <c r="L3" t="n">
        <v>2</v>
      </c>
      <c r="M3" t="n">
        <v>32</v>
      </c>
      <c r="N3" t="n">
        <v>21.09</v>
      </c>
      <c r="O3" t="n">
        <v>16828.84</v>
      </c>
      <c r="P3" t="n">
        <v>91.14</v>
      </c>
      <c r="Q3" t="n">
        <v>1480.27</v>
      </c>
      <c r="R3" t="n">
        <v>59.79</v>
      </c>
      <c r="S3" t="n">
        <v>37.35</v>
      </c>
      <c r="T3" t="n">
        <v>10310.91</v>
      </c>
      <c r="U3" t="n">
        <v>0.62</v>
      </c>
      <c r="V3" t="n">
        <v>0.83</v>
      </c>
      <c r="W3" t="n">
        <v>3.42</v>
      </c>
      <c r="X3" t="n">
        <v>0.66</v>
      </c>
      <c r="Y3" t="n">
        <v>2</v>
      </c>
      <c r="Z3" t="n">
        <v>10</v>
      </c>
      <c r="AA3" t="n">
        <v>121.8546623912818</v>
      </c>
      <c r="AB3" t="n">
        <v>173.3904625828467</v>
      </c>
      <c r="AC3" t="n">
        <v>157.1482335172484</v>
      </c>
      <c r="AD3" t="n">
        <v>121854.6623912818</v>
      </c>
      <c r="AE3" t="n">
        <v>173390.4625828467</v>
      </c>
      <c r="AF3" t="n">
        <v>5.555799467520548e-06</v>
      </c>
      <c r="AG3" t="n">
        <v>0.5379166666666667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8.027799999999999</v>
      </c>
      <c r="E4" t="n">
        <v>12.46</v>
      </c>
      <c r="F4" t="n">
        <v>9.619999999999999</v>
      </c>
      <c r="G4" t="n">
        <v>24.06</v>
      </c>
      <c r="H4" t="n">
        <v>0.39</v>
      </c>
      <c r="I4" t="n">
        <v>24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82.65000000000001</v>
      </c>
      <c r="Q4" t="n">
        <v>1480.65</v>
      </c>
      <c r="R4" t="n">
        <v>53.46</v>
      </c>
      <c r="S4" t="n">
        <v>37.35</v>
      </c>
      <c r="T4" t="n">
        <v>7197.02</v>
      </c>
      <c r="U4" t="n">
        <v>0.7</v>
      </c>
      <c r="V4" t="n">
        <v>0.84</v>
      </c>
      <c r="W4" t="n">
        <v>3.43</v>
      </c>
      <c r="X4" t="n">
        <v>0.48</v>
      </c>
      <c r="Y4" t="n">
        <v>2</v>
      </c>
      <c r="Z4" t="n">
        <v>10</v>
      </c>
      <c r="AA4" t="n">
        <v>110.5008390901639</v>
      </c>
      <c r="AB4" t="n">
        <v>157.2347846987848</v>
      </c>
      <c r="AC4" t="n">
        <v>142.5059273434529</v>
      </c>
      <c r="AD4" t="n">
        <v>110500.8390901639</v>
      </c>
      <c r="AE4" t="n">
        <v>157234.7846987848</v>
      </c>
      <c r="AF4" t="n">
        <v>5.756507823456867e-06</v>
      </c>
      <c r="AG4" t="n">
        <v>0.5191666666666667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6.2303</v>
      </c>
      <c r="E2" t="n">
        <v>16.05</v>
      </c>
      <c r="F2" t="n">
        <v>10.99</v>
      </c>
      <c r="G2" t="n">
        <v>7.25</v>
      </c>
      <c r="H2" t="n">
        <v>0.12</v>
      </c>
      <c r="I2" t="n">
        <v>91</v>
      </c>
      <c r="J2" t="n">
        <v>150.44</v>
      </c>
      <c r="K2" t="n">
        <v>49.1</v>
      </c>
      <c r="L2" t="n">
        <v>1</v>
      </c>
      <c r="M2" t="n">
        <v>89</v>
      </c>
      <c r="N2" t="n">
        <v>25.34</v>
      </c>
      <c r="O2" t="n">
        <v>18787.76</v>
      </c>
      <c r="P2" t="n">
        <v>125.24</v>
      </c>
      <c r="Q2" t="n">
        <v>1480.8</v>
      </c>
      <c r="R2" t="n">
        <v>96.69</v>
      </c>
      <c r="S2" t="n">
        <v>37.35</v>
      </c>
      <c r="T2" t="n">
        <v>28477.1</v>
      </c>
      <c r="U2" t="n">
        <v>0.39</v>
      </c>
      <c r="V2" t="n">
        <v>0.74</v>
      </c>
      <c r="W2" t="n">
        <v>3.52</v>
      </c>
      <c r="X2" t="n">
        <v>1.85</v>
      </c>
      <c r="Y2" t="n">
        <v>2</v>
      </c>
      <c r="Z2" t="n">
        <v>10</v>
      </c>
      <c r="AA2" t="n">
        <v>194.6169748830305</v>
      </c>
      <c r="AB2" t="n">
        <v>276.9260251453184</v>
      </c>
      <c r="AC2" t="n">
        <v>250.9851754144036</v>
      </c>
      <c r="AD2" t="n">
        <v>194616.9748830305</v>
      </c>
      <c r="AE2" t="n">
        <v>276926.0251453184</v>
      </c>
      <c r="AF2" t="n">
        <v>4.216994521046884e-06</v>
      </c>
      <c r="AG2" t="n">
        <v>0.6687500000000001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7.4766</v>
      </c>
      <c r="E3" t="n">
        <v>13.38</v>
      </c>
      <c r="F3" t="n">
        <v>9.91</v>
      </c>
      <c r="G3" t="n">
        <v>15.24</v>
      </c>
      <c r="H3" t="n">
        <v>0.23</v>
      </c>
      <c r="I3" t="n">
        <v>39</v>
      </c>
      <c r="J3" t="n">
        <v>151.83</v>
      </c>
      <c r="K3" t="n">
        <v>49.1</v>
      </c>
      <c r="L3" t="n">
        <v>2</v>
      </c>
      <c r="M3" t="n">
        <v>37</v>
      </c>
      <c r="N3" t="n">
        <v>25.73</v>
      </c>
      <c r="O3" t="n">
        <v>18959.54</v>
      </c>
      <c r="P3" t="n">
        <v>104.08</v>
      </c>
      <c r="Q3" t="n">
        <v>1480.02</v>
      </c>
      <c r="R3" t="n">
        <v>63.06</v>
      </c>
      <c r="S3" t="n">
        <v>37.35</v>
      </c>
      <c r="T3" t="n">
        <v>11920.81</v>
      </c>
      <c r="U3" t="n">
        <v>0.59</v>
      </c>
      <c r="V3" t="n">
        <v>0.82</v>
      </c>
      <c r="W3" t="n">
        <v>3.43</v>
      </c>
      <c r="X3" t="n">
        <v>0.77</v>
      </c>
      <c r="Y3" t="n">
        <v>2</v>
      </c>
      <c r="Z3" t="n">
        <v>10</v>
      </c>
      <c r="AA3" t="n">
        <v>139.970124507631</v>
      </c>
      <c r="AB3" t="n">
        <v>199.1674685226737</v>
      </c>
      <c r="AC3" t="n">
        <v>180.5105966395687</v>
      </c>
      <c r="AD3" t="n">
        <v>139970.124507631</v>
      </c>
      <c r="AE3" t="n">
        <v>199167.4685226737</v>
      </c>
      <c r="AF3" t="n">
        <v>5.060555869871296e-06</v>
      </c>
      <c r="AG3" t="n">
        <v>0.5575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7.962</v>
      </c>
      <c r="E4" t="n">
        <v>12.56</v>
      </c>
      <c r="F4" t="n">
        <v>9.58</v>
      </c>
      <c r="G4" t="n">
        <v>24.99</v>
      </c>
      <c r="H4" t="n">
        <v>0.35</v>
      </c>
      <c r="I4" t="n">
        <v>23</v>
      </c>
      <c r="J4" t="n">
        <v>153.23</v>
      </c>
      <c r="K4" t="n">
        <v>49.1</v>
      </c>
      <c r="L4" t="n">
        <v>3</v>
      </c>
      <c r="M4" t="n">
        <v>16</v>
      </c>
      <c r="N4" t="n">
        <v>26.13</v>
      </c>
      <c r="O4" t="n">
        <v>19131.85</v>
      </c>
      <c r="P4" t="n">
        <v>89.73999999999999</v>
      </c>
      <c r="Q4" t="n">
        <v>1480.19</v>
      </c>
      <c r="R4" t="n">
        <v>52.92</v>
      </c>
      <c r="S4" t="n">
        <v>37.35</v>
      </c>
      <c r="T4" t="n">
        <v>6927.7</v>
      </c>
      <c r="U4" t="n">
        <v>0.71</v>
      </c>
      <c r="V4" t="n">
        <v>0.84</v>
      </c>
      <c r="W4" t="n">
        <v>3.4</v>
      </c>
      <c r="X4" t="n">
        <v>0.44</v>
      </c>
      <c r="Y4" t="n">
        <v>2</v>
      </c>
      <c r="Z4" t="n">
        <v>10</v>
      </c>
      <c r="AA4" t="n">
        <v>119.1348469488548</v>
      </c>
      <c r="AB4" t="n">
        <v>169.5203598846991</v>
      </c>
      <c r="AC4" t="n">
        <v>153.6406599547541</v>
      </c>
      <c r="AD4" t="n">
        <v>119134.8469488548</v>
      </c>
      <c r="AE4" t="n">
        <v>169520.3598846991</v>
      </c>
      <c r="AF4" t="n">
        <v>5.389100103779158e-06</v>
      </c>
      <c r="AG4" t="n">
        <v>0.5233333333333333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8.0007</v>
      </c>
      <c r="E5" t="n">
        <v>12.5</v>
      </c>
      <c r="F5" t="n">
        <v>9.58</v>
      </c>
      <c r="G5" t="n">
        <v>27.37</v>
      </c>
      <c r="H5" t="n">
        <v>0.46</v>
      </c>
      <c r="I5" t="n">
        <v>21</v>
      </c>
      <c r="J5" t="n">
        <v>154.63</v>
      </c>
      <c r="K5" t="n">
        <v>49.1</v>
      </c>
      <c r="L5" t="n">
        <v>4</v>
      </c>
      <c r="M5" t="n">
        <v>0</v>
      </c>
      <c r="N5" t="n">
        <v>26.53</v>
      </c>
      <c r="O5" t="n">
        <v>19304.72</v>
      </c>
      <c r="P5" t="n">
        <v>88.79000000000001</v>
      </c>
      <c r="Q5" t="n">
        <v>1480.5</v>
      </c>
      <c r="R5" t="n">
        <v>52.43</v>
      </c>
      <c r="S5" t="n">
        <v>37.35</v>
      </c>
      <c r="T5" t="n">
        <v>6696.78</v>
      </c>
      <c r="U5" t="n">
        <v>0.71</v>
      </c>
      <c r="V5" t="n">
        <v>0.84</v>
      </c>
      <c r="W5" t="n">
        <v>3.42</v>
      </c>
      <c r="X5" t="n">
        <v>0.44</v>
      </c>
      <c r="Y5" t="n">
        <v>2</v>
      </c>
      <c r="Z5" t="n">
        <v>10</v>
      </c>
      <c r="AA5" t="n">
        <v>117.8510169190951</v>
      </c>
      <c r="AB5" t="n">
        <v>167.6935616451456</v>
      </c>
      <c r="AC5" t="n">
        <v>151.9849857494841</v>
      </c>
      <c r="AD5" t="n">
        <v>117851.0169190951</v>
      </c>
      <c r="AE5" t="n">
        <v>167693.5616451456</v>
      </c>
      <c r="AF5" t="n">
        <v>5.415294297953519e-06</v>
      </c>
      <c r="AG5" t="n">
        <v>0.5208333333333334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5.5934</v>
      </c>
      <c r="E2" t="n">
        <v>17.88</v>
      </c>
      <c r="F2" t="n">
        <v>11.35</v>
      </c>
      <c r="G2" t="n">
        <v>6.25</v>
      </c>
      <c r="H2" t="n">
        <v>0.1</v>
      </c>
      <c r="I2" t="n">
        <v>109</v>
      </c>
      <c r="J2" t="n">
        <v>185.69</v>
      </c>
      <c r="K2" t="n">
        <v>53.44</v>
      </c>
      <c r="L2" t="n">
        <v>1</v>
      </c>
      <c r="M2" t="n">
        <v>107</v>
      </c>
      <c r="N2" t="n">
        <v>36.26</v>
      </c>
      <c r="O2" t="n">
        <v>23136.14</v>
      </c>
      <c r="P2" t="n">
        <v>150.48</v>
      </c>
      <c r="Q2" t="n">
        <v>1481.47</v>
      </c>
      <c r="R2" t="n">
        <v>108.43</v>
      </c>
      <c r="S2" t="n">
        <v>37.35</v>
      </c>
      <c r="T2" t="n">
        <v>34254.78</v>
      </c>
      <c r="U2" t="n">
        <v>0.34</v>
      </c>
      <c r="V2" t="n">
        <v>0.71</v>
      </c>
      <c r="W2" t="n">
        <v>3.53</v>
      </c>
      <c r="X2" t="n">
        <v>2.21</v>
      </c>
      <c r="Y2" t="n">
        <v>2</v>
      </c>
      <c r="Z2" t="n">
        <v>10</v>
      </c>
      <c r="AA2" t="n">
        <v>253.8430320976723</v>
      </c>
      <c r="AB2" t="n">
        <v>361.2004653339869</v>
      </c>
      <c r="AC2" t="n">
        <v>327.3652669663065</v>
      </c>
      <c r="AD2" t="n">
        <v>253843.0320976723</v>
      </c>
      <c r="AE2" t="n">
        <v>361200.4653339869</v>
      </c>
      <c r="AF2" t="n">
        <v>3.441590949926015e-06</v>
      </c>
      <c r="AG2" t="n">
        <v>0.745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7.0063</v>
      </c>
      <c r="E3" t="n">
        <v>14.27</v>
      </c>
      <c r="F3" t="n">
        <v>10.05</v>
      </c>
      <c r="G3" t="n">
        <v>12.84</v>
      </c>
      <c r="H3" t="n">
        <v>0.19</v>
      </c>
      <c r="I3" t="n">
        <v>47</v>
      </c>
      <c r="J3" t="n">
        <v>187.21</v>
      </c>
      <c r="K3" t="n">
        <v>53.44</v>
      </c>
      <c r="L3" t="n">
        <v>2</v>
      </c>
      <c r="M3" t="n">
        <v>45</v>
      </c>
      <c r="N3" t="n">
        <v>36.77</v>
      </c>
      <c r="O3" t="n">
        <v>23322.88</v>
      </c>
      <c r="P3" t="n">
        <v>126.52</v>
      </c>
      <c r="Q3" t="n">
        <v>1480.28</v>
      </c>
      <c r="R3" t="n">
        <v>67.76000000000001</v>
      </c>
      <c r="S3" t="n">
        <v>37.35</v>
      </c>
      <c r="T3" t="n">
        <v>14227.98</v>
      </c>
      <c r="U3" t="n">
        <v>0.55</v>
      </c>
      <c r="V3" t="n">
        <v>0.8</v>
      </c>
      <c r="W3" t="n">
        <v>3.44</v>
      </c>
      <c r="X3" t="n">
        <v>0.92</v>
      </c>
      <c r="Y3" t="n">
        <v>2</v>
      </c>
      <c r="Z3" t="n">
        <v>10</v>
      </c>
      <c r="AA3" t="n">
        <v>174.7122989391208</v>
      </c>
      <c r="AB3" t="n">
        <v>248.6030959955598</v>
      </c>
      <c r="AC3" t="n">
        <v>225.3153766399051</v>
      </c>
      <c r="AD3" t="n">
        <v>174712.2989391208</v>
      </c>
      <c r="AE3" t="n">
        <v>248603.0959955598</v>
      </c>
      <c r="AF3" t="n">
        <v>4.310941229389395e-06</v>
      </c>
      <c r="AG3" t="n">
        <v>0.5945833333333334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7.5499</v>
      </c>
      <c r="E4" t="n">
        <v>13.25</v>
      </c>
      <c r="F4" t="n">
        <v>9.699999999999999</v>
      </c>
      <c r="G4" t="n">
        <v>20.06</v>
      </c>
      <c r="H4" t="n">
        <v>0.28</v>
      </c>
      <c r="I4" t="n">
        <v>29</v>
      </c>
      <c r="J4" t="n">
        <v>188.73</v>
      </c>
      <c r="K4" t="n">
        <v>53.44</v>
      </c>
      <c r="L4" t="n">
        <v>3</v>
      </c>
      <c r="M4" t="n">
        <v>27</v>
      </c>
      <c r="N4" t="n">
        <v>37.29</v>
      </c>
      <c r="O4" t="n">
        <v>23510.33</v>
      </c>
      <c r="P4" t="n">
        <v>114.66</v>
      </c>
      <c r="Q4" t="n">
        <v>1480.01</v>
      </c>
      <c r="R4" t="n">
        <v>56.66</v>
      </c>
      <c r="S4" t="n">
        <v>37.35</v>
      </c>
      <c r="T4" t="n">
        <v>8771.389999999999</v>
      </c>
      <c r="U4" t="n">
        <v>0.66</v>
      </c>
      <c r="V4" t="n">
        <v>0.83</v>
      </c>
      <c r="W4" t="n">
        <v>3.41</v>
      </c>
      <c r="X4" t="n">
        <v>0.5600000000000001</v>
      </c>
      <c r="Y4" t="n">
        <v>2</v>
      </c>
      <c r="Z4" t="n">
        <v>10</v>
      </c>
      <c r="AA4" t="n">
        <v>150.8754086903949</v>
      </c>
      <c r="AB4" t="n">
        <v>214.6849073464347</v>
      </c>
      <c r="AC4" t="n">
        <v>194.5744503460603</v>
      </c>
      <c r="AD4" t="n">
        <v>150875.4086903949</v>
      </c>
      <c r="AE4" t="n">
        <v>214684.9073464347</v>
      </c>
      <c r="AF4" t="n">
        <v>4.645415581372049e-06</v>
      </c>
      <c r="AG4" t="n">
        <v>0.5520833333333334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7.8505</v>
      </c>
      <c r="E5" t="n">
        <v>12.74</v>
      </c>
      <c r="F5" t="n">
        <v>9.529999999999999</v>
      </c>
      <c r="G5" t="n">
        <v>28.57</v>
      </c>
      <c r="H5" t="n">
        <v>0.37</v>
      </c>
      <c r="I5" t="n">
        <v>20</v>
      </c>
      <c r="J5" t="n">
        <v>190.25</v>
      </c>
      <c r="K5" t="n">
        <v>53.44</v>
      </c>
      <c r="L5" t="n">
        <v>4</v>
      </c>
      <c r="M5" t="n">
        <v>18</v>
      </c>
      <c r="N5" t="n">
        <v>37.82</v>
      </c>
      <c r="O5" t="n">
        <v>23698.48</v>
      </c>
      <c r="P5" t="n">
        <v>104.56</v>
      </c>
      <c r="Q5" t="n">
        <v>1480.46</v>
      </c>
      <c r="R5" t="n">
        <v>51.32</v>
      </c>
      <c r="S5" t="n">
        <v>37.35</v>
      </c>
      <c r="T5" t="n">
        <v>6145.94</v>
      </c>
      <c r="U5" t="n">
        <v>0.73</v>
      </c>
      <c r="V5" t="n">
        <v>0.85</v>
      </c>
      <c r="W5" t="n">
        <v>3.4</v>
      </c>
      <c r="X5" t="n">
        <v>0.39</v>
      </c>
      <c r="Y5" t="n">
        <v>2</v>
      </c>
      <c r="Z5" t="n">
        <v>10</v>
      </c>
      <c r="AA5" t="n">
        <v>136.5206747800074</v>
      </c>
      <c r="AB5" t="n">
        <v>194.2591484617772</v>
      </c>
      <c r="AC5" t="n">
        <v>176.0620599921816</v>
      </c>
      <c r="AD5" t="n">
        <v>136520.6747800074</v>
      </c>
      <c r="AE5" t="n">
        <v>194259.1484617772</v>
      </c>
      <c r="AF5" t="n">
        <v>4.830373252832657e-06</v>
      </c>
      <c r="AG5" t="n">
        <v>0.5308333333333334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7.9461</v>
      </c>
      <c r="E6" t="n">
        <v>12.58</v>
      </c>
      <c r="F6" t="n">
        <v>9.48</v>
      </c>
      <c r="G6" t="n">
        <v>33.47</v>
      </c>
      <c r="H6" t="n">
        <v>0.46</v>
      </c>
      <c r="I6" t="n">
        <v>17</v>
      </c>
      <c r="J6" t="n">
        <v>191.78</v>
      </c>
      <c r="K6" t="n">
        <v>53.44</v>
      </c>
      <c r="L6" t="n">
        <v>5</v>
      </c>
      <c r="M6" t="n">
        <v>0</v>
      </c>
      <c r="N6" t="n">
        <v>38.35</v>
      </c>
      <c r="O6" t="n">
        <v>23887.36</v>
      </c>
      <c r="P6" t="n">
        <v>99.87</v>
      </c>
      <c r="Q6" t="n">
        <v>1480</v>
      </c>
      <c r="R6" t="n">
        <v>49.51</v>
      </c>
      <c r="S6" t="n">
        <v>37.35</v>
      </c>
      <c r="T6" t="n">
        <v>5253.83</v>
      </c>
      <c r="U6" t="n">
        <v>0.75</v>
      </c>
      <c r="V6" t="n">
        <v>0.85</v>
      </c>
      <c r="W6" t="n">
        <v>3.41</v>
      </c>
      <c r="X6" t="n">
        <v>0.35</v>
      </c>
      <c r="Y6" t="n">
        <v>2</v>
      </c>
      <c r="Z6" t="n">
        <v>10</v>
      </c>
      <c r="AA6" t="n">
        <v>131.0838050558146</v>
      </c>
      <c r="AB6" t="n">
        <v>186.5228719994669</v>
      </c>
      <c r="AC6" t="n">
        <v>169.0504737610631</v>
      </c>
      <c r="AD6" t="n">
        <v>131083.8050558146</v>
      </c>
      <c r="AE6" t="n">
        <v>186522.8719994669</v>
      </c>
      <c r="AF6" t="n">
        <v>4.88919545307096e-06</v>
      </c>
      <c r="AG6" t="n">
        <v>0.5241666666666667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6.942</v>
      </c>
      <c r="E2" t="n">
        <v>14.4</v>
      </c>
      <c r="F2" t="n">
        <v>10.6</v>
      </c>
      <c r="G2" t="n">
        <v>8.83</v>
      </c>
      <c r="H2" t="n">
        <v>0.15</v>
      </c>
      <c r="I2" t="n">
        <v>72</v>
      </c>
      <c r="J2" t="n">
        <v>116.05</v>
      </c>
      <c r="K2" t="n">
        <v>43.4</v>
      </c>
      <c r="L2" t="n">
        <v>1</v>
      </c>
      <c r="M2" t="n">
        <v>70</v>
      </c>
      <c r="N2" t="n">
        <v>16.65</v>
      </c>
      <c r="O2" t="n">
        <v>14546.17</v>
      </c>
      <c r="P2" t="n">
        <v>98.25</v>
      </c>
      <c r="Q2" t="n">
        <v>1481.09</v>
      </c>
      <c r="R2" t="n">
        <v>84.56</v>
      </c>
      <c r="S2" t="n">
        <v>37.35</v>
      </c>
      <c r="T2" t="n">
        <v>22502.86</v>
      </c>
      <c r="U2" t="n">
        <v>0.44</v>
      </c>
      <c r="V2" t="n">
        <v>0.76</v>
      </c>
      <c r="W2" t="n">
        <v>3.48</v>
      </c>
      <c r="X2" t="n">
        <v>1.46</v>
      </c>
      <c r="Y2" t="n">
        <v>2</v>
      </c>
      <c r="Z2" t="n">
        <v>10</v>
      </c>
      <c r="AA2" t="n">
        <v>142.5244522833823</v>
      </c>
      <c r="AB2" t="n">
        <v>202.8020941162644</v>
      </c>
      <c r="AC2" t="n">
        <v>183.8047512488884</v>
      </c>
      <c r="AD2" t="n">
        <v>142524.4522833823</v>
      </c>
      <c r="AE2" t="n">
        <v>202802.0941162644</v>
      </c>
      <c r="AF2" t="n">
        <v>5.324904001752145e-06</v>
      </c>
      <c r="AG2" t="n">
        <v>0.6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7.9766</v>
      </c>
      <c r="E3" t="n">
        <v>12.54</v>
      </c>
      <c r="F3" t="n">
        <v>9.74</v>
      </c>
      <c r="G3" t="n">
        <v>19.47</v>
      </c>
      <c r="H3" t="n">
        <v>0.3</v>
      </c>
      <c r="I3" t="n">
        <v>30</v>
      </c>
      <c r="J3" t="n">
        <v>117.34</v>
      </c>
      <c r="K3" t="n">
        <v>43.4</v>
      </c>
      <c r="L3" t="n">
        <v>2</v>
      </c>
      <c r="M3" t="n">
        <v>15</v>
      </c>
      <c r="N3" t="n">
        <v>16.94</v>
      </c>
      <c r="O3" t="n">
        <v>14705.49</v>
      </c>
      <c r="P3" t="n">
        <v>77.51000000000001</v>
      </c>
      <c r="Q3" t="n">
        <v>1480.87</v>
      </c>
      <c r="R3" t="n">
        <v>57.18</v>
      </c>
      <c r="S3" t="n">
        <v>37.35</v>
      </c>
      <c r="T3" t="n">
        <v>9025.68</v>
      </c>
      <c r="U3" t="n">
        <v>0.65</v>
      </c>
      <c r="V3" t="n">
        <v>0.83</v>
      </c>
      <c r="W3" t="n">
        <v>3.43</v>
      </c>
      <c r="X3" t="n">
        <v>0.6</v>
      </c>
      <c r="Y3" t="n">
        <v>2</v>
      </c>
      <c r="Z3" t="n">
        <v>10</v>
      </c>
      <c r="AA3" t="n">
        <v>105.0148841518319</v>
      </c>
      <c r="AB3" t="n">
        <v>149.4286634901304</v>
      </c>
      <c r="AC3" t="n">
        <v>135.4310390232521</v>
      </c>
      <c r="AD3" t="n">
        <v>105014.8841518319</v>
      </c>
      <c r="AE3" t="n">
        <v>149428.6634901304</v>
      </c>
      <c r="AF3" t="n">
        <v>6.118500325608781e-06</v>
      </c>
      <c r="AG3" t="n">
        <v>0.5225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8.015700000000001</v>
      </c>
      <c r="E4" t="n">
        <v>12.48</v>
      </c>
      <c r="F4" t="n">
        <v>9.720000000000001</v>
      </c>
      <c r="G4" t="n">
        <v>20.83</v>
      </c>
      <c r="H4" t="n">
        <v>0.45</v>
      </c>
      <c r="I4" t="n">
        <v>28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77.47</v>
      </c>
      <c r="Q4" t="n">
        <v>1480.34</v>
      </c>
      <c r="R4" t="n">
        <v>56.22</v>
      </c>
      <c r="S4" t="n">
        <v>37.35</v>
      </c>
      <c r="T4" t="n">
        <v>8553.120000000001</v>
      </c>
      <c r="U4" t="n">
        <v>0.66</v>
      </c>
      <c r="V4" t="n">
        <v>0.83</v>
      </c>
      <c r="W4" t="n">
        <v>3.45</v>
      </c>
      <c r="X4" t="n">
        <v>0.59</v>
      </c>
      <c r="Y4" t="n">
        <v>2</v>
      </c>
      <c r="Z4" t="n">
        <v>10</v>
      </c>
      <c r="AA4" t="n">
        <v>104.3966520615221</v>
      </c>
      <c r="AB4" t="n">
        <v>148.5489634768625</v>
      </c>
      <c r="AC4" t="n">
        <v>134.6337442871352</v>
      </c>
      <c r="AD4" t="n">
        <v>104396.6520615221</v>
      </c>
      <c r="AE4" t="n">
        <v>148548.9634768625</v>
      </c>
      <c r="AF4" t="n">
        <v>6.148492222247863e-06</v>
      </c>
      <c r="AG4" t="n">
        <v>0.52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5.4262</v>
      </c>
      <c r="E2" t="n">
        <v>18.43</v>
      </c>
      <c r="F2" t="n">
        <v>11.48</v>
      </c>
      <c r="G2" t="n">
        <v>6.04</v>
      </c>
      <c r="H2" t="n">
        <v>0.09</v>
      </c>
      <c r="I2" t="n">
        <v>114</v>
      </c>
      <c r="J2" t="n">
        <v>194.77</v>
      </c>
      <c r="K2" t="n">
        <v>54.38</v>
      </c>
      <c r="L2" t="n">
        <v>1</v>
      </c>
      <c r="M2" t="n">
        <v>112</v>
      </c>
      <c r="N2" t="n">
        <v>39.4</v>
      </c>
      <c r="O2" t="n">
        <v>24256.19</v>
      </c>
      <c r="P2" t="n">
        <v>157.42</v>
      </c>
      <c r="Q2" t="n">
        <v>1481.31</v>
      </c>
      <c r="R2" t="n">
        <v>112.35</v>
      </c>
      <c r="S2" t="n">
        <v>37.35</v>
      </c>
      <c r="T2" t="n">
        <v>36188.42</v>
      </c>
      <c r="U2" t="n">
        <v>0.33</v>
      </c>
      <c r="V2" t="n">
        <v>0.7</v>
      </c>
      <c r="W2" t="n">
        <v>3.55</v>
      </c>
      <c r="X2" t="n">
        <v>2.34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6.8809</v>
      </c>
      <c r="E3" t="n">
        <v>14.53</v>
      </c>
      <c r="F3" t="n">
        <v>10.11</v>
      </c>
      <c r="G3" t="n">
        <v>12.38</v>
      </c>
      <c r="H3" t="n">
        <v>0.18</v>
      </c>
      <c r="I3" t="n">
        <v>49</v>
      </c>
      <c r="J3" t="n">
        <v>196.32</v>
      </c>
      <c r="K3" t="n">
        <v>54.38</v>
      </c>
      <c r="L3" t="n">
        <v>2</v>
      </c>
      <c r="M3" t="n">
        <v>47</v>
      </c>
      <c r="N3" t="n">
        <v>39.95</v>
      </c>
      <c r="O3" t="n">
        <v>24447.22</v>
      </c>
      <c r="P3" t="n">
        <v>132.2</v>
      </c>
      <c r="Q3" t="n">
        <v>1480.65</v>
      </c>
      <c r="R3" t="n">
        <v>69.5</v>
      </c>
      <c r="S3" t="n">
        <v>37.35</v>
      </c>
      <c r="T3" t="n">
        <v>15087.73</v>
      </c>
      <c r="U3" t="n">
        <v>0.54</v>
      </c>
      <c r="V3" t="n">
        <v>0.8</v>
      </c>
      <c r="W3" t="n">
        <v>3.44</v>
      </c>
      <c r="X3" t="n">
        <v>0.97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7.4707</v>
      </c>
      <c r="E4" t="n">
        <v>13.39</v>
      </c>
      <c r="F4" t="n">
        <v>9.699999999999999</v>
      </c>
      <c r="G4" t="n">
        <v>19.4</v>
      </c>
      <c r="H4" t="n">
        <v>0.27</v>
      </c>
      <c r="I4" t="n">
        <v>30</v>
      </c>
      <c r="J4" t="n">
        <v>197.88</v>
      </c>
      <c r="K4" t="n">
        <v>54.38</v>
      </c>
      <c r="L4" t="n">
        <v>3</v>
      </c>
      <c r="M4" t="n">
        <v>28</v>
      </c>
      <c r="N4" t="n">
        <v>40.5</v>
      </c>
      <c r="O4" t="n">
        <v>24639</v>
      </c>
      <c r="P4" t="n">
        <v>119.84</v>
      </c>
      <c r="Q4" t="n">
        <v>1480.23</v>
      </c>
      <c r="R4" t="n">
        <v>56.94</v>
      </c>
      <c r="S4" t="n">
        <v>37.35</v>
      </c>
      <c r="T4" t="n">
        <v>8906.34</v>
      </c>
      <c r="U4" t="n">
        <v>0.66</v>
      </c>
      <c r="V4" t="n">
        <v>0.83</v>
      </c>
      <c r="W4" t="n">
        <v>3.41</v>
      </c>
      <c r="X4" t="n">
        <v>0.5600000000000001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7.7687</v>
      </c>
      <c r="E5" t="n">
        <v>12.87</v>
      </c>
      <c r="F5" t="n">
        <v>9.539999999999999</v>
      </c>
      <c r="G5" t="n">
        <v>27.25</v>
      </c>
      <c r="H5" t="n">
        <v>0.36</v>
      </c>
      <c r="I5" t="n">
        <v>21</v>
      </c>
      <c r="J5" t="n">
        <v>199.44</v>
      </c>
      <c r="K5" t="n">
        <v>54.38</v>
      </c>
      <c r="L5" t="n">
        <v>4</v>
      </c>
      <c r="M5" t="n">
        <v>19</v>
      </c>
      <c r="N5" t="n">
        <v>41.06</v>
      </c>
      <c r="O5" t="n">
        <v>24831.54</v>
      </c>
      <c r="P5" t="n">
        <v>110.08</v>
      </c>
      <c r="Q5" t="n">
        <v>1479.97</v>
      </c>
      <c r="R5" t="n">
        <v>51.77</v>
      </c>
      <c r="S5" t="n">
        <v>37.35</v>
      </c>
      <c r="T5" t="n">
        <v>6364.09</v>
      </c>
      <c r="U5" t="n">
        <v>0.72</v>
      </c>
      <c r="V5" t="n">
        <v>0.85</v>
      </c>
      <c r="W5" t="n">
        <v>3.4</v>
      </c>
      <c r="X5" t="n">
        <v>0.4</v>
      </c>
      <c r="Y5" t="n">
        <v>2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7.9013</v>
      </c>
      <c r="E6" t="n">
        <v>12.66</v>
      </c>
      <c r="F6" t="n">
        <v>9.48</v>
      </c>
      <c r="G6" t="n">
        <v>33.45</v>
      </c>
      <c r="H6" t="n">
        <v>0.44</v>
      </c>
      <c r="I6" t="n">
        <v>17</v>
      </c>
      <c r="J6" t="n">
        <v>201.01</v>
      </c>
      <c r="K6" t="n">
        <v>54.38</v>
      </c>
      <c r="L6" t="n">
        <v>5</v>
      </c>
      <c r="M6" t="n">
        <v>6</v>
      </c>
      <c r="N6" t="n">
        <v>41.63</v>
      </c>
      <c r="O6" t="n">
        <v>25024.84</v>
      </c>
      <c r="P6" t="n">
        <v>102.43</v>
      </c>
      <c r="Q6" t="n">
        <v>1480.25</v>
      </c>
      <c r="R6" t="n">
        <v>49.69</v>
      </c>
      <c r="S6" t="n">
        <v>37.35</v>
      </c>
      <c r="T6" t="n">
        <v>5344.76</v>
      </c>
      <c r="U6" t="n">
        <v>0.75</v>
      </c>
      <c r="V6" t="n">
        <v>0.85</v>
      </c>
      <c r="W6" t="n">
        <v>3.4</v>
      </c>
      <c r="X6" t="n">
        <v>0.34</v>
      </c>
      <c r="Y6" t="n">
        <v>2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7.9306</v>
      </c>
      <c r="E7" t="n">
        <v>12.61</v>
      </c>
      <c r="F7" t="n">
        <v>9.470000000000001</v>
      </c>
      <c r="G7" t="n">
        <v>35.51</v>
      </c>
      <c r="H7" t="n">
        <v>0.53</v>
      </c>
      <c r="I7" t="n">
        <v>16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102.12</v>
      </c>
      <c r="Q7" t="n">
        <v>1480.79</v>
      </c>
      <c r="R7" t="n">
        <v>49.05</v>
      </c>
      <c r="S7" t="n">
        <v>37.35</v>
      </c>
      <c r="T7" t="n">
        <v>5029.04</v>
      </c>
      <c r="U7" t="n">
        <v>0.76</v>
      </c>
      <c r="V7" t="n">
        <v>0.85</v>
      </c>
      <c r="W7" t="n">
        <v>3.41</v>
      </c>
      <c r="X7" t="n">
        <v>0.33</v>
      </c>
      <c r="Y7" t="n">
        <v>2</v>
      </c>
      <c r="Z7" t="n">
        <v>10</v>
      </c>
    </row>
    <row r="8">
      <c r="A8" t="n">
        <v>0</v>
      </c>
      <c r="B8" t="n">
        <v>40</v>
      </c>
      <c r="C8" t="inlineStr">
        <is>
          <t xml:space="preserve">CONCLUIDO	</t>
        </is>
      </c>
      <c r="D8" t="n">
        <v>7.5594</v>
      </c>
      <c r="E8" t="n">
        <v>13.23</v>
      </c>
      <c r="F8" t="n">
        <v>10.25</v>
      </c>
      <c r="G8" t="n">
        <v>11.18</v>
      </c>
      <c r="H8" t="n">
        <v>0.2</v>
      </c>
      <c r="I8" t="n">
        <v>55</v>
      </c>
      <c r="J8" t="n">
        <v>89.87</v>
      </c>
      <c r="K8" t="n">
        <v>37.55</v>
      </c>
      <c r="L8" t="n">
        <v>1</v>
      </c>
      <c r="M8" t="n">
        <v>53</v>
      </c>
      <c r="N8" t="n">
        <v>11.32</v>
      </c>
      <c r="O8" t="n">
        <v>11317.98</v>
      </c>
      <c r="P8" t="n">
        <v>74.93000000000001</v>
      </c>
      <c r="Q8" t="n">
        <v>1480.79</v>
      </c>
      <c r="R8" t="n">
        <v>73.95999999999999</v>
      </c>
      <c r="S8" t="n">
        <v>37.35</v>
      </c>
      <c r="T8" t="n">
        <v>17291.22</v>
      </c>
      <c r="U8" t="n">
        <v>0.51</v>
      </c>
      <c r="V8" t="n">
        <v>0.79</v>
      </c>
      <c r="W8" t="n">
        <v>3.45</v>
      </c>
      <c r="X8" t="n">
        <v>1.11</v>
      </c>
      <c r="Y8" t="n">
        <v>2</v>
      </c>
      <c r="Z8" t="n">
        <v>10</v>
      </c>
    </row>
    <row r="9">
      <c r="A9" t="n">
        <v>1</v>
      </c>
      <c r="B9" t="n">
        <v>40</v>
      </c>
      <c r="C9" t="inlineStr">
        <is>
          <t xml:space="preserve">CONCLUIDO	</t>
        </is>
      </c>
      <c r="D9" t="n">
        <v>7.9416</v>
      </c>
      <c r="E9" t="n">
        <v>12.59</v>
      </c>
      <c r="F9" t="n">
        <v>9.93</v>
      </c>
      <c r="G9" t="n">
        <v>15.69</v>
      </c>
      <c r="H9" t="n">
        <v>0.39</v>
      </c>
      <c r="I9" t="n">
        <v>38</v>
      </c>
      <c r="J9" t="n">
        <v>91.09999999999999</v>
      </c>
      <c r="K9" t="n">
        <v>37.55</v>
      </c>
      <c r="L9" t="n">
        <v>2</v>
      </c>
      <c r="M9" t="n">
        <v>0</v>
      </c>
      <c r="N9" t="n">
        <v>11.54</v>
      </c>
      <c r="O9" t="n">
        <v>11468.97</v>
      </c>
      <c r="P9" t="n">
        <v>67.66</v>
      </c>
      <c r="Q9" t="n">
        <v>1481.38</v>
      </c>
      <c r="R9" t="n">
        <v>62.52</v>
      </c>
      <c r="S9" t="n">
        <v>37.35</v>
      </c>
      <c r="T9" t="n">
        <v>11655.41</v>
      </c>
      <c r="U9" t="n">
        <v>0.6</v>
      </c>
      <c r="V9" t="n">
        <v>0.8100000000000001</v>
      </c>
      <c r="W9" t="n">
        <v>3.47</v>
      </c>
      <c r="X9" t="n">
        <v>0.8</v>
      </c>
      <c r="Y9" t="n">
        <v>2</v>
      </c>
      <c r="Z9" t="n">
        <v>10</v>
      </c>
    </row>
    <row r="10">
      <c r="A10" t="n">
        <v>0</v>
      </c>
      <c r="B10" t="n">
        <v>30</v>
      </c>
      <c r="C10" t="inlineStr">
        <is>
          <t xml:space="preserve">CONCLUIDO	</t>
        </is>
      </c>
      <c r="D10" t="n">
        <v>7.7722</v>
      </c>
      <c r="E10" t="n">
        <v>12.87</v>
      </c>
      <c r="F10" t="n">
        <v>10.23</v>
      </c>
      <c r="G10" t="n">
        <v>12.03</v>
      </c>
      <c r="H10" t="n">
        <v>0.24</v>
      </c>
      <c r="I10" t="n">
        <v>51</v>
      </c>
      <c r="J10" t="n">
        <v>71.52</v>
      </c>
      <c r="K10" t="n">
        <v>32.27</v>
      </c>
      <c r="L10" t="n">
        <v>1</v>
      </c>
      <c r="M10" t="n">
        <v>3</v>
      </c>
      <c r="N10" t="n">
        <v>8.25</v>
      </c>
      <c r="O10" t="n">
        <v>9054.6</v>
      </c>
      <c r="P10" t="n">
        <v>60.33</v>
      </c>
      <c r="Q10" t="n">
        <v>1480.94</v>
      </c>
      <c r="R10" t="n">
        <v>71.13</v>
      </c>
      <c r="S10" t="n">
        <v>37.35</v>
      </c>
      <c r="T10" t="n">
        <v>15893.46</v>
      </c>
      <c r="U10" t="n">
        <v>0.53</v>
      </c>
      <c r="V10" t="n">
        <v>0.79</v>
      </c>
      <c r="W10" t="n">
        <v>3.52</v>
      </c>
      <c r="X10" t="n">
        <v>1.09</v>
      </c>
      <c r="Y10" t="n">
        <v>2</v>
      </c>
      <c r="Z10" t="n">
        <v>10</v>
      </c>
    </row>
    <row r="11">
      <c r="A11" t="n">
        <v>1</v>
      </c>
      <c r="B11" t="n">
        <v>30</v>
      </c>
      <c r="C11" t="inlineStr">
        <is>
          <t xml:space="preserve">CONCLUIDO	</t>
        </is>
      </c>
      <c r="D11" t="n">
        <v>7.7668</v>
      </c>
      <c r="E11" t="n">
        <v>12.88</v>
      </c>
      <c r="F11" t="n">
        <v>10.24</v>
      </c>
      <c r="G11" t="n">
        <v>12.04</v>
      </c>
      <c r="H11" t="n">
        <v>0.48</v>
      </c>
      <c r="I11" t="n">
        <v>51</v>
      </c>
      <c r="J11" t="n">
        <v>72.7</v>
      </c>
      <c r="K11" t="n">
        <v>32.27</v>
      </c>
      <c r="L11" t="n">
        <v>2</v>
      </c>
      <c r="M11" t="n">
        <v>0</v>
      </c>
      <c r="N11" t="n">
        <v>8.43</v>
      </c>
      <c r="O11" t="n">
        <v>9200.25</v>
      </c>
      <c r="P11" t="n">
        <v>61.29</v>
      </c>
      <c r="Q11" t="n">
        <v>1481.23</v>
      </c>
      <c r="R11" t="n">
        <v>71.18000000000001</v>
      </c>
      <c r="S11" t="n">
        <v>37.35</v>
      </c>
      <c r="T11" t="n">
        <v>15918.9</v>
      </c>
      <c r="U11" t="n">
        <v>0.52</v>
      </c>
      <c r="V11" t="n">
        <v>0.79</v>
      </c>
      <c r="W11" t="n">
        <v>3.52</v>
      </c>
      <c r="X11" t="n">
        <v>1.1</v>
      </c>
      <c r="Y11" t="n">
        <v>2</v>
      </c>
      <c r="Z11" t="n">
        <v>10</v>
      </c>
    </row>
    <row r="12">
      <c r="A12" t="n">
        <v>0</v>
      </c>
      <c r="B12" t="n">
        <v>15</v>
      </c>
      <c r="C12" t="inlineStr">
        <is>
          <t xml:space="preserve">CONCLUIDO	</t>
        </is>
      </c>
      <c r="D12" t="n">
        <v>7.0985</v>
      </c>
      <c r="E12" t="n">
        <v>14.09</v>
      </c>
      <c r="F12" t="n">
        <v>11.28</v>
      </c>
      <c r="G12" t="n">
        <v>6.77</v>
      </c>
      <c r="H12" t="n">
        <v>0.43</v>
      </c>
      <c r="I12" t="n">
        <v>100</v>
      </c>
      <c r="J12" t="n">
        <v>39.78</v>
      </c>
      <c r="K12" t="n">
        <v>19.54</v>
      </c>
      <c r="L12" t="n">
        <v>1</v>
      </c>
      <c r="M12" t="n">
        <v>0</v>
      </c>
      <c r="N12" t="n">
        <v>4.24</v>
      </c>
      <c r="O12" t="n">
        <v>5140</v>
      </c>
      <c r="P12" t="n">
        <v>45.18</v>
      </c>
      <c r="Q12" t="n">
        <v>1483.66</v>
      </c>
      <c r="R12" t="n">
        <v>101.82</v>
      </c>
      <c r="S12" t="n">
        <v>37.35</v>
      </c>
      <c r="T12" t="n">
        <v>30995.84</v>
      </c>
      <c r="U12" t="n">
        <v>0.37</v>
      </c>
      <c r="V12" t="n">
        <v>0.72</v>
      </c>
      <c r="W12" t="n">
        <v>3.65</v>
      </c>
      <c r="X12" t="n">
        <v>2.13</v>
      </c>
      <c r="Y12" t="n">
        <v>2</v>
      </c>
      <c r="Z12" t="n">
        <v>10</v>
      </c>
    </row>
    <row r="13">
      <c r="A13" t="n">
        <v>0</v>
      </c>
      <c r="B13" t="n">
        <v>70</v>
      </c>
      <c r="C13" t="inlineStr">
        <is>
          <t xml:space="preserve">CONCLUIDO	</t>
        </is>
      </c>
      <c r="D13" t="n">
        <v>6.4162</v>
      </c>
      <c r="E13" t="n">
        <v>15.59</v>
      </c>
      <c r="F13" t="n">
        <v>10.87</v>
      </c>
      <c r="G13" t="n">
        <v>7.59</v>
      </c>
      <c r="H13" t="n">
        <v>0.12</v>
      </c>
      <c r="I13" t="n">
        <v>86</v>
      </c>
      <c r="J13" t="n">
        <v>141.81</v>
      </c>
      <c r="K13" t="n">
        <v>47.83</v>
      </c>
      <c r="L13" t="n">
        <v>1</v>
      </c>
      <c r="M13" t="n">
        <v>84</v>
      </c>
      <c r="N13" t="n">
        <v>22.98</v>
      </c>
      <c r="O13" t="n">
        <v>17723.39</v>
      </c>
      <c r="P13" t="n">
        <v>118.46</v>
      </c>
      <c r="Q13" t="n">
        <v>1481.05</v>
      </c>
      <c r="R13" t="n">
        <v>93.27</v>
      </c>
      <c r="S13" t="n">
        <v>37.35</v>
      </c>
      <c r="T13" t="n">
        <v>26791.83</v>
      </c>
      <c r="U13" t="n">
        <v>0.4</v>
      </c>
      <c r="V13" t="n">
        <v>0.74</v>
      </c>
      <c r="W13" t="n">
        <v>3.5</v>
      </c>
      <c r="X13" t="n">
        <v>1.73</v>
      </c>
      <c r="Y13" t="n">
        <v>2</v>
      </c>
      <c r="Z13" t="n">
        <v>10</v>
      </c>
    </row>
    <row r="14">
      <c r="A14" t="n">
        <v>1</v>
      </c>
      <c r="B14" t="n">
        <v>70</v>
      </c>
      <c r="C14" t="inlineStr">
        <is>
          <t xml:space="preserve">CONCLUIDO	</t>
        </is>
      </c>
      <c r="D14" t="n">
        <v>7.6174</v>
      </c>
      <c r="E14" t="n">
        <v>13.13</v>
      </c>
      <c r="F14" t="n">
        <v>9.859999999999999</v>
      </c>
      <c r="G14" t="n">
        <v>16.43</v>
      </c>
      <c r="H14" t="n">
        <v>0.25</v>
      </c>
      <c r="I14" t="n">
        <v>36</v>
      </c>
      <c r="J14" t="n">
        <v>143.17</v>
      </c>
      <c r="K14" t="n">
        <v>47.83</v>
      </c>
      <c r="L14" t="n">
        <v>2</v>
      </c>
      <c r="M14" t="n">
        <v>34</v>
      </c>
      <c r="N14" t="n">
        <v>23.34</v>
      </c>
      <c r="O14" t="n">
        <v>17891.86</v>
      </c>
      <c r="P14" t="n">
        <v>97.63</v>
      </c>
      <c r="Q14" t="n">
        <v>1480.21</v>
      </c>
      <c r="R14" t="n">
        <v>61.38</v>
      </c>
      <c r="S14" t="n">
        <v>37.35</v>
      </c>
      <c r="T14" t="n">
        <v>11097.43</v>
      </c>
      <c r="U14" t="n">
        <v>0.61</v>
      </c>
      <c r="V14" t="n">
        <v>0.82</v>
      </c>
      <c r="W14" t="n">
        <v>3.43</v>
      </c>
      <c r="X14" t="n">
        <v>0.72</v>
      </c>
      <c r="Y14" t="n">
        <v>2</v>
      </c>
      <c r="Z14" t="n">
        <v>10</v>
      </c>
    </row>
    <row r="15">
      <c r="A15" t="n">
        <v>2</v>
      </c>
      <c r="B15" t="n">
        <v>70</v>
      </c>
      <c r="C15" t="inlineStr">
        <is>
          <t xml:space="preserve">CONCLUIDO	</t>
        </is>
      </c>
      <c r="D15" t="n">
        <v>8.005000000000001</v>
      </c>
      <c r="E15" t="n">
        <v>12.49</v>
      </c>
      <c r="F15" t="n">
        <v>9.6</v>
      </c>
      <c r="G15" t="n">
        <v>25.04</v>
      </c>
      <c r="H15" t="n">
        <v>0.37</v>
      </c>
      <c r="I15" t="n">
        <v>23</v>
      </c>
      <c r="J15" t="n">
        <v>144.54</v>
      </c>
      <c r="K15" t="n">
        <v>47.83</v>
      </c>
      <c r="L15" t="n">
        <v>3</v>
      </c>
      <c r="M15" t="n">
        <v>6</v>
      </c>
      <c r="N15" t="n">
        <v>23.71</v>
      </c>
      <c r="O15" t="n">
        <v>18060.85</v>
      </c>
      <c r="P15" t="n">
        <v>85.41</v>
      </c>
      <c r="Q15" t="n">
        <v>1480.77</v>
      </c>
      <c r="R15" t="n">
        <v>53.1</v>
      </c>
      <c r="S15" t="n">
        <v>37.35</v>
      </c>
      <c r="T15" t="n">
        <v>7020.42</v>
      </c>
      <c r="U15" t="n">
        <v>0.7</v>
      </c>
      <c r="V15" t="n">
        <v>0.84</v>
      </c>
      <c r="W15" t="n">
        <v>3.41</v>
      </c>
      <c r="X15" t="n">
        <v>0.46</v>
      </c>
      <c r="Y15" t="n">
        <v>2</v>
      </c>
      <c r="Z15" t="n">
        <v>10</v>
      </c>
    </row>
    <row r="16">
      <c r="A16" t="n">
        <v>3</v>
      </c>
      <c r="B16" t="n">
        <v>70</v>
      </c>
      <c r="C16" t="inlineStr">
        <is>
          <t xml:space="preserve">CONCLUIDO	</t>
        </is>
      </c>
      <c r="D16" t="n">
        <v>7.9973</v>
      </c>
      <c r="E16" t="n">
        <v>12.5</v>
      </c>
      <c r="F16" t="n">
        <v>9.609999999999999</v>
      </c>
      <c r="G16" t="n">
        <v>25.07</v>
      </c>
      <c r="H16" t="n">
        <v>0.49</v>
      </c>
      <c r="I16" t="n">
        <v>23</v>
      </c>
      <c r="J16" t="n">
        <v>145.92</v>
      </c>
      <c r="K16" t="n">
        <v>47.83</v>
      </c>
      <c r="L16" t="n">
        <v>4</v>
      </c>
      <c r="M16" t="n">
        <v>0</v>
      </c>
      <c r="N16" t="n">
        <v>24.09</v>
      </c>
      <c r="O16" t="n">
        <v>18230.35</v>
      </c>
      <c r="P16" t="n">
        <v>85.63</v>
      </c>
      <c r="Q16" t="n">
        <v>1480.6</v>
      </c>
      <c r="R16" t="n">
        <v>53.22</v>
      </c>
      <c r="S16" t="n">
        <v>37.35</v>
      </c>
      <c r="T16" t="n">
        <v>7081.73</v>
      </c>
      <c r="U16" t="n">
        <v>0.7</v>
      </c>
      <c r="V16" t="n">
        <v>0.84</v>
      </c>
      <c r="W16" t="n">
        <v>3.42</v>
      </c>
      <c r="X16" t="n">
        <v>0.47</v>
      </c>
      <c r="Y16" t="n">
        <v>2</v>
      </c>
      <c r="Z16" t="n">
        <v>10</v>
      </c>
    </row>
    <row r="17">
      <c r="A17" t="n">
        <v>0</v>
      </c>
      <c r="B17" t="n">
        <v>90</v>
      </c>
      <c r="C17" t="inlineStr">
        <is>
          <t xml:space="preserve">CONCLUIDO	</t>
        </is>
      </c>
      <c r="D17" t="n">
        <v>5.7388</v>
      </c>
      <c r="E17" t="n">
        <v>17.43</v>
      </c>
      <c r="F17" t="n">
        <v>11.27</v>
      </c>
      <c r="G17" t="n">
        <v>6.44</v>
      </c>
      <c r="H17" t="n">
        <v>0.1</v>
      </c>
      <c r="I17" t="n">
        <v>105</v>
      </c>
      <c r="J17" t="n">
        <v>176.73</v>
      </c>
      <c r="K17" t="n">
        <v>52.44</v>
      </c>
      <c r="L17" t="n">
        <v>1</v>
      </c>
      <c r="M17" t="n">
        <v>103</v>
      </c>
      <c r="N17" t="n">
        <v>33.29</v>
      </c>
      <c r="O17" t="n">
        <v>22031.19</v>
      </c>
      <c r="P17" t="n">
        <v>144.33</v>
      </c>
      <c r="Q17" t="n">
        <v>1481.44</v>
      </c>
      <c r="R17" t="n">
        <v>105.75</v>
      </c>
      <c r="S17" t="n">
        <v>37.35</v>
      </c>
      <c r="T17" t="n">
        <v>32935.25</v>
      </c>
      <c r="U17" t="n">
        <v>0.35</v>
      </c>
      <c r="V17" t="n">
        <v>0.72</v>
      </c>
      <c r="W17" t="n">
        <v>3.53</v>
      </c>
      <c r="X17" t="n">
        <v>2.13</v>
      </c>
      <c r="Y17" t="n">
        <v>2</v>
      </c>
      <c r="Z17" t="n">
        <v>10</v>
      </c>
    </row>
    <row r="18">
      <c r="A18" t="n">
        <v>1</v>
      </c>
      <c r="B18" t="n">
        <v>90</v>
      </c>
      <c r="C18" t="inlineStr">
        <is>
          <t xml:space="preserve">CONCLUIDO	</t>
        </is>
      </c>
      <c r="D18" t="n">
        <v>7.1172</v>
      </c>
      <c r="E18" t="n">
        <v>14.05</v>
      </c>
      <c r="F18" t="n">
        <v>10.03</v>
      </c>
      <c r="G18" t="n">
        <v>13.37</v>
      </c>
      <c r="H18" t="n">
        <v>0.2</v>
      </c>
      <c r="I18" t="n">
        <v>45</v>
      </c>
      <c r="J18" t="n">
        <v>178.21</v>
      </c>
      <c r="K18" t="n">
        <v>52.44</v>
      </c>
      <c r="L18" t="n">
        <v>2</v>
      </c>
      <c r="M18" t="n">
        <v>43</v>
      </c>
      <c r="N18" t="n">
        <v>33.77</v>
      </c>
      <c r="O18" t="n">
        <v>22213.89</v>
      </c>
      <c r="P18" t="n">
        <v>121.15</v>
      </c>
      <c r="Q18" t="n">
        <v>1480.58</v>
      </c>
      <c r="R18" t="n">
        <v>67.06</v>
      </c>
      <c r="S18" t="n">
        <v>37.35</v>
      </c>
      <c r="T18" t="n">
        <v>13890.22</v>
      </c>
      <c r="U18" t="n">
        <v>0.5600000000000001</v>
      </c>
      <c r="V18" t="n">
        <v>0.8100000000000001</v>
      </c>
      <c r="W18" t="n">
        <v>3.43</v>
      </c>
      <c r="X18" t="n">
        <v>0.89</v>
      </c>
      <c r="Y18" t="n">
        <v>2</v>
      </c>
      <c r="Z18" t="n">
        <v>10</v>
      </c>
    </row>
    <row r="19">
      <c r="A19" t="n">
        <v>2</v>
      </c>
      <c r="B19" t="n">
        <v>90</v>
      </c>
      <c r="C19" t="inlineStr">
        <is>
          <t xml:space="preserve">CONCLUIDO	</t>
        </is>
      </c>
      <c r="D19" t="n">
        <v>7.67</v>
      </c>
      <c r="E19" t="n">
        <v>13.04</v>
      </c>
      <c r="F19" t="n">
        <v>9.66</v>
      </c>
      <c r="G19" t="n">
        <v>21.46</v>
      </c>
      <c r="H19" t="n">
        <v>0.3</v>
      </c>
      <c r="I19" t="n">
        <v>27</v>
      </c>
      <c r="J19" t="n">
        <v>179.7</v>
      </c>
      <c r="K19" t="n">
        <v>52.44</v>
      </c>
      <c r="L19" t="n">
        <v>3</v>
      </c>
      <c r="M19" t="n">
        <v>25</v>
      </c>
      <c r="N19" t="n">
        <v>34.26</v>
      </c>
      <c r="O19" t="n">
        <v>22397.24</v>
      </c>
      <c r="P19" t="n">
        <v>108.8</v>
      </c>
      <c r="Q19" t="n">
        <v>1479.89</v>
      </c>
      <c r="R19" t="n">
        <v>55.35</v>
      </c>
      <c r="S19" t="n">
        <v>37.35</v>
      </c>
      <c r="T19" t="n">
        <v>8123.73</v>
      </c>
      <c r="U19" t="n">
        <v>0.67</v>
      </c>
      <c r="V19" t="n">
        <v>0.84</v>
      </c>
      <c r="W19" t="n">
        <v>3.41</v>
      </c>
      <c r="X19" t="n">
        <v>0.52</v>
      </c>
      <c r="Y19" t="n">
        <v>2</v>
      </c>
      <c r="Z19" t="n">
        <v>10</v>
      </c>
    </row>
    <row r="20">
      <c r="A20" t="n">
        <v>3</v>
      </c>
      <c r="B20" t="n">
        <v>90</v>
      </c>
      <c r="C20" t="inlineStr">
        <is>
          <t xml:space="preserve">CONCLUIDO	</t>
        </is>
      </c>
      <c r="D20" t="n">
        <v>7.9376</v>
      </c>
      <c r="E20" t="n">
        <v>12.6</v>
      </c>
      <c r="F20" t="n">
        <v>9.5</v>
      </c>
      <c r="G20" t="n">
        <v>30.01</v>
      </c>
      <c r="H20" t="n">
        <v>0.39</v>
      </c>
      <c r="I20" t="n">
        <v>19</v>
      </c>
      <c r="J20" t="n">
        <v>181.19</v>
      </c>
      <c r="K20" t="n">
        <v>52.44</v>
      </c>
      <c r="L20" t="n">
        <v>4</v>
      </c>
      <c r="M20" t="n">
        <v>12</v>
      </c>
      <c r="N20" t="n">
        <v>34.75</v>
      </c>
      <c r="O20" t="n">
        <v>22581.25</v>
      </c>
      <c r="P20" t="n">
        <v>98.41</v>
      </c>
      <c r="Q20" t="n">
        <v>1480.07</v>
      </c>
      <c r="R20" t="n">
        <v>50.45</v>
      </c>
      <c r="S20" t="n">
        <v>37.35</v>
      </c>
      <c r="T20" t="n">
        <v>5717.06</v>
      </c>
      <c r="U20" t="n">
        <v>0.74</v>
      </c>
      <c r="V20" t="n">
        <v>0.85</v>
      </c>
      <c r="W20" t="n">
        <v>3.4</v>
      </c>
      <c r="X20" t="n">
        <v>0.37</v>
      </c>
      <c r="Y20" t="n">
        <v>2</v>
      </c>
      <c r="Z20" t="n">
        <v>10</v>
      </c>
    </row>
    <row r="21">
      <c r="A21" t="n">
        <v>4</v>
      </c>
      <c r="B21" t="n">
        <v>90</v>
      </c>
      <c r="C21" t="inlineStr">
        <is>
          <t xml:space="preserve">CONCLUIDO	</t>
        </is>
      </c>
      <c r="D21" t="n">
        <v>7.9648</v>
      </c>
      <c r="E21" t="n">
        <v>12.56</v>
      </c>
      <c r="F21" t="n">
        <v>9.49</v>
      </c>
      <c r="G21" t="n">
        <v>31.65</v>
      </c>
      <c r="H21" t="n">
        <v>0.49</v>
      </c>
      <c r="I21" t="n">
        <v>18</v>
      </c>
      <c r="J21" t="n">
        <v>182.69</v>
      </c>
      <c r="K21" t="n">
        <v>52.44</v>
      </c>
      <c r="L21" t="n">
        <v>5</v>
      </c>
      <c r="M21" t="n">
        <v>0</v>
      </c>
      <c r="N21" t="n">
        <v>35.25</v>
      </c>
      <c r="O21" t="n">
        <v>22766.06</v>
      </c>
      <c r="P21" t="n">
        <v>97.12</v>
      </c>
      <c r="Q21" t="n">
        <v>1480.38</v>
      </c>
      <c r="R21" t="n">
        <v>49.77</v>
      </c>
      <c r="S21" t="n">
        <v>37.35</v>
      </c>
      <c r="T21" t="n">
        <v>5381.9</v>
      </c>
      <c r="U21" t="n">
        <v>0.75</v>
      </c>
      <c r="V21" t="n">
        <v>0.85</v>
      </c>
      <c r="W21" t="n">
        <v>3.41</v>
      </c>
      <c r="X21" t="n">
        <v>0.36</v>
      </c>
      <c r="Y21" t="n">
        <v>2</v>
      </c>
      <c r="Z21" t="n">
        <v>10</v>
      </c>
    </row>
    <row r="22">
      <c r="A22" t="n">
        <v>0</v>
      </c>
      <c r="B22" t="n">
        <v>10</v>
      </c>
      <c r="C22" t="inlineStr">
        <is>
          <t xml:space="preserve">CONCLUIDO	</t>
        </is>
      </c>
      <c r="D22" t="n">
        <v>6.3902</v>
      </c>
      <c r="E22" t="n">
        <v>15.65</v>
      </c>
      <c r="F22" t="n">
        <v>12.35</v>
      </c>
      <c r="G22" t="n">
        <v>4.97</v>
      </c>
      <c r="H22" t="n">
        <v>0.64</v>
      </c>
      <c r="I22" t="n">
        <v>149</v>
      </c>
      <c r="J22" t="n">
        <v>26.11</v>
      </c>
      <c r="K22" t="n">
        <v>12.1</v>
      </c>
      <c r="L22" t="n">
        <v>1</v>
      </c>
      <c r="M22" t="n">
        <v>0</v>
      </c>
      <c r="N22" t="n">
        <v>3.01</v>
      </c>
      <c r="O22" t="n">
        <v>3454.41</v>
      </c>
      <c r="P22" t="n">
        <v>36.14</v>
      </c>
      <c r="Q22" t="n">
        <v>1485.71</v>
      </c>
      <c r="R22" t="n">
        <v>132.67</v>
      </c>
      <c r="S22" t="n">
        <v>37.35</v>
      </c>
      <c r="T22" t="n">
        <v>46176.58</v>
      </c>
      <c r="U22" t="n">
        <v>0.28</v>
      </c>
      <c r="V22" t="n">
        <v>0.66</v>
      </c>
      <c r="W22" t="n">
        <v>3.8</v>
      </c>
      <c r="X22" t="n">
        <v>3.2</v>
      </c>
      <c r="Y22" t="n">
        <v>2</v>
      </c>
      <c r="Z22" t="n">
        <v>10</v>
      </c>
    </row>
    <row r="23">
      <c r="A23" t="n">
        <v>0</v>
      </c>
      <c r="B23" t="n">
        <v>45</v>
      </c>
      <c r="C23" t="inlineStr">
        <is>
          <t xml:space="preserve">CONCLUIDO	</t>
        </is>
      </c>
      <c r="D23" t="n">
        <v>7.3517</v>
      </c>
      <c r="E23" t="n">
        <v>13.6</v>
      </c>
      <c r="F23" t="n">
        <v>10.36</v>
      </c>
      <c r="G23" t="n">
        <v>10.19</v>
      </c>
      <c r="H23" t="n">
        <v>0.18</v>
      </c>
      <c r="I23" t="n">
        <v>61</v>
      </c>
      <c r="J23" t="n">
        <v>98.70999999999999</v>
      </c>
      <c r="K23" t="n">
        <v>39.72</v>
      </c>
      <c r="L23" t="n">
        <v>1</v>
      </c>
      <c r="M23" t="n">
        <v>59</v>
      </c>
      <c r="N23" t="n">
        <v>12.99</v>
      </c>
      <c r="O23" t="n">
        <v>12407.75</v>
      </c>
      <c r="P23" t="n">
        <v>83.06999999999999</v>
      </c>
      <c r="Q23" t="n">
        <v>1480.73</v>
      </c>
      <c r="R23" t="n">
        <v>77.11</v>
      </c>
      <c r="S23" t="n">
        <v>37.35</v>
      </c>
      <c r="T23" t="n">
        <v>18834.78</v>
      </c>
      <c r="U23" t="n">
        <v>0.48</v>
      </c>
      <c r="V23" t="n">
        <v>0.78</v>
      </c>
      <c r="W23" t="n">
        <v>3.46</v>
      </c>
      <c r="X23" t="n">
        <v>1.22</v>
      </c>
      <c r="Y23" t="n">
        <v>2</v>
      </c>
      <c r="Z23" t="n">
        <v>10</v>
      </c>
    </row>
    <row r="24">
      <c r="A24" t="n">
        <v>1</v>
      </c>
      <c r="B24" t="n">
        <v>45</v>
      </c>
      <c r="C24" t="inlineStr">
        <is>
          <t xml:space="preserve">CONCLUIDO	</t>
        </is>
      </c>
      <c r="D24" t="n">
        <v>7.9837</v>
      </c>
      <c r="E24" t="n">
        <v>12.53</v>
      </c>
      <c r="F24" t="n">
        <v>9.84</v>
      </c>
      <c r="G24" t="n">
        <v>17.36</v>
      </c>
      <c r="H24" t="n">
        <v>0.35</v>
      </c>
      <c r="I24" t="n">
        <v>34</v>
      </c>
      <c r="J24" t="n">
        <v>99.95</v>
      </c>
      <c r="K24" t="n">
        <v>39.72</v>
      </c>
      <c r="L24" t="n">
        <v>2</v>
      </c>
      <c r="M24" t="n">
        <v>0</v>
      </c>
      <c r="N24" t="n">
        <v>13.24</v>
      </c>
      <c r="O24" t="n">
        <v>12561.45</v>
      </c>
      <c r="P24" t="n">
        <v>70.86</v>
      </c>
      <c r="Q24" t="n">
        <v>1480.5</v>
      </c>
      <c r="R24" t="n">
        <v>59.76</v>
      </c>
      <c r="S24" t="n">
        <v>37.35</v>
      </c>
      <c r="T24" t="n">
        <v>10296.28</v>
      </c>
      <c r="U24" t="n">
        <v>0.63</v>
      </c>
      <c r="V24" t="n">
        <v>0.82</v>
      </c>
      <c r="W24" t="n">
        <v>3.46</v>
      </c>
      <c r="X24" t="n">
        <v>0.7</v>
      </c>
      <c r="Y24" t="n">
        <v>2</v>
      </c>
      <c r="Z24" t="n">
        <v>10</v>
      </c>
    </row>
    <row r="25">
      <c r="A25" t="n">
        <v>0</v>
      </c>
      <c r="B25" t="n">
        <v>60</v>
      </c>
      <c r="C25" t="inlineStr">
        <is>
          <t xml:space="preserve">CONCLUIDO	</t>
        </is>
      </c>
      <c r="D25" t="n">
        <v>6.7904</v>
      </c>
      <c r="E25" t="n">
        <v>14.73</v>
      </c>
      <c r="F25" t="n">
        <v>10.65</v>
      </c>
      <c r="G25" t="n">
        <v>8.41</v>
      </c>
      <c r="H25" t="n">
        <v>0.14</v>
      </c>
      <c r="I25" t="n">
        <v>76</v>
      </c>
      <c r="J25" t="n">
        <v>124.63</v>
      </c>
      <c r="K25" t="n">
        <v>45</v>
      </c>
      <c r="L25" t="n">
        <v>1</v>
      </c>
      <c r="M25" t="n">
        <v>74</v>
      </c>
      <c r="N25" t="n">
        <v>18.64</v>
      </c>
      <c r="O25" t="n">
        <v>15605.44</v>
      </c>
      <c r="P25" t="n">
        <v>104.75</v>
      </c>
      <c r="Q25" t="n">
        <v>1481.42</v>
      </c>
      <c r="R25" t="n">
        <v>86.77</v>
      </c>
      <c r="S25" t="n">
        <v>37.35</v>
      </c>
      <c r="T25" t="n">
        <v>23588.26</v>
      </c>
      <c r="U25" t="n">
        <v>0.43</v>
      </c>
      <c r="V25" t="n">
        <v>0.76</v>
      </c>
      <c r="W25" t="n">
        <v>3.47</v>
      </c>
      <c r="X25" t="n">
        <v>1.51</v>
      </c>
      <c r="Y25" t="n">
        <v>2</v>
      </c>
      <c r="Z25" t="n">
        <v>10</v>
      </c>
    </row>
    <row r="26">
      <c r="A26" t="n">
        <v>1</v>
      </c>
      <c r="B26" t="n">
        <v>60</v>
      </c>
      <c r="C26" t="inlineStr">
        <is>
          <t xml:space="preserve">CONCLUIDO	</t>
        </is>
      </c>
      <c r="D26" t="n">
        <v>7.863</v>
      </c>
      <c r="E26" t="n">
        <v>12.72</v>
      </c>
      <c r="F26" t="n">
        <v>9.77</v>
      </c>
      <c r="G26" t="n">
        <v>18.31</v>
      </c>
      <c r="H26" t="n">
        <v>0.28</v>
      </c>
      <c r="I26" t="n">
        <v>32</v>
      </c>
      <c r="J26" t="n">
        <v>125.95</v>
      </c>
      <c r="K26" t="n">
        <v>45</v>
      </c>
      <c r="L26" t="n">
        <v>2</v>
      </c>
      <c r="M26" t="n">
        <v>30</v>
      </c>
      <c r="N26" t="n">
        <v>18.95</v>
      </c>
      <c r="O26" t="n">
        <v>15767.7</v>
      </c>
      <c r="P26" t="n">
        <v>84.51000000000001</v>
      </c>
      <c r="Q26" t="n">
        <v>1480.06</v>
      </c>
      <c r="R26" t="n">
        <v>58.97</v>
      </c>
      <c r="S26" t="n">
        <v>37.35</v>
      </c>
      <c r="T26" t="n">
        <v>9909.549999999999</v>
      </c>
      <c r="U26" t="n">
        <v>0.63</v>
      </c>
      <c r="V26" t="n">
        <v>0.83</v>
      </c>
      <c r="W26" t="n">
        <v>3.41</v>
      </c>
      <c r="X26" t="n">
        <v>0.63</v>
      </c>
      <c r="Y26" t="n">
        <v>2</v>
      </c>
      <c r="Z26" t="n">
        <v>10</v>
      </c>
    </row>
    <row r="27">
      <c r="A27" t="n">
        <v>2</v>
      </c>
      <c r="B27" t="n">
        <v>60</v>
      </c>
      <c r="C27" t="inlineStr">
        <is>
          <t xml:space="preserve">CONCLUIDO	</t>
        </is>
      </c>
      <c r="D27" t="n">
        <v>8.012499999999999</v>
      </c>
      <c r="E27" t="n">
        <v>12.48</v>
      </c>
      <c r="F27" t="n">
        <v>9.68</v>
      </c>
      <c r="G27" t="n">
        <v>22.35</v>
      </c>
      <c r="H27" t="n">
        <v>0.42</v>
      </c>
      <c r="I27" t="n">
        <v>26</v>
      </c>
      <c r="J27" t="n">
        <v>127.27</v>
      </c>
      <c r="K27" t="n">
        <v>45</v>
      </c>
      <c r="L27" t="n">
        <v>3</v>
      </c>
      <c r="M27" t="n">
        <v>0</v>
      </c>
      <c r="N27" t="n">
        <v>19.27</v>
      </c>
      <c r="O27" t="n">
        <v>15930.42</v>
      </c>
      <c r="P27" t="n">
        <v>80.11</v>
      </c>
      <c r="Q27" t="n">
        <v>1480.87</v>
      </c>
      <c r="R27" t="n">
        <v>55.25</v>
      </c>
      <c r="S27" t="n">
        <v>37.35</v>
      </c>
      <c r="T27" t="n">
        <v>8082.13</v>
      </c>
      <c r="U27" t="n">
        <v>0.68</v>
      </c>
      <c r="V27" t="n">
        <v>0.84</v>
      </c>
      <c r="W27" t="n">
        <v>3.44</v>
      </c>
      <c r="X27" t="n">
        <v>0.55</v>
      </c>
      <c r="Y27" t="n">
        <v>2</v>
      </c>
      <c r="Z27" t="n">
        <v>10</v>
      </c>
    </row>
    <row r="28">
      <c r="A28" t="n">
        <v>0</v>
      </c>
      <c r="B28" t="n">
        <v>80</v>
      </c>
      <c r="C28" t="inlineStr">
        <is>
          <t xml:space="preserve">CONCLUIDO	</t>
        </is>
      </c>
      <c r="D28" t="n">
        <v>6.0544</v>
      </c>
      <c r="E28" t="n">
        <v>16.52</v>
      </c>
      <c r="F28" t="n">
        <v>11.1</v>
      </c>
      <c r="G28" t="n">
        <v>6.94</v>
      </c>
      <c r="H28" t="n">
        <v>0.11</v>
      </c>
      <c r="I28" t="n">
        <v>96</v>
      </c>
      <c r="J28" t="n">
        <v>159.12</v>
      </c>
      <c r="K28" t="n">
        <v>50.28</v>
      </c>
      <c r="L28" t="n">
        <v>1</v>
      </c>
      <c r="M28" t="n">
        <v>94</v>
      </c>
      <c r="N28" t="n">
        <v>27.84</v>
      </c>
      <c r="O28" t="n">
        <v>19859.16</v>
      </c>
      <c r="P28" t="n">
        <v>131.82</v>
      </c>
      <c r="Q28" t="n">
        <v>1481.44</v>
      </c>
      <c r="R28" t="n">
        <v>100.33</v>
      </c>
      <c r="S28" t="n">
        <v>37.35</v>
      </c>
      <c r="T28" t="n">
        <v>30268.45</v>
      </c>
      <c r="U28" t="n">
        <v>0.37</v>
      </c>
      <c r="V28" t="n">
        <v>0.73</v>
      </c>
      <c r="W28" t="n">
        <v>3.52</v>
      </c>
      <c r="X28" t="n">
        <v>1.96</v>
      </c>
      <c r="Y28" t="n">
        <v>2</v>
      </c>
      <c r="Z28" t="n">
        <v>10</v>
      </c>
    </row>
    <row r="29">
      <c r="A29" t="n">
        <v>1</v>
      </c>
      <c r="B29" t="n">
        <v>80</v>
      </c>
      <c r="C29" t="inlineStr">
        <is>
          <t xml:space="preserve">CONCLUIDO	</t>
        </is>
      </c>
      <c r="D29" t="n">
        <v>7.3573</v>
      </c>
      <c r="E29" t="n">
        <v>13.59</v>
      </c>
      <c r="F29" t="n">
        <v>9.949999999999999</v>
      </c>
      <c r="G29" t="n">
        <v>14.56</v>
      </c>
      <c r="H29" t="n">
        <v>0.22</v>
      </c>
      <c r="I29" t="n">
        <v>41</v>
      </c>
      <c r="J29" t="n">
        <v>160.54</v>
      </c>
      <c r="K29" t="n">
        <v>50.28</v>
      </c>
      <c r="L29" t="n">
        <v>2</v>
      </c>
      <c r="M29" t="n">
        <v>39</v>
      </c>
      <c r="N29" t="n">
        <v>28.26</v>
      </c>
      <c r="O29" t="n">
        <v>20034.4</v>
      </c>
      <c r="P29" t="n">
        <v>109.76</v>
      </c>
      <c r="Q29" t="n">
        <v>1480.16</v>
      </c>
      <c r="R29" t="n">
        <v>64.39</v>
      </c>
      <c r="S29" t="n">
        <v>37.35</v>
      </c>
      <c r="T29" t="n">
        <v>12572.91</v>
      </c>
      <c r="U29" t="n">
        <v>0.58</v>
      </c>
      <c r="V29" t="n">
        <v>0.8100000000000001</v>
      </c>
      <c r="W29" t="n">
        <v>3.43</v>
      </c>
      <c r="X29" t="n">
        <v>0.8100000000000001</v>
      </c>
      <c r="Y29" t="n">
        <v>2</v>
      </c>
      <c r="Z29" t="n">
        <v>10</v>
      </c>
    </row>
    <row r="30">
      <c r="A30" t="n">
        <v>2</v>
      </c>
      <c r="B30" t="n">
        <v>80</v>
      </c>
      <c r="C30" t="inlineStr">
        <is>
          <t xml:space="preserve">CONCLUIDO	</t>
        </is>
      </c>
      <c r="D30" t="n">
        <v>7.8868</v>
      </c>
      <c r="E30" t="n">
        <v>12.68</v>
      </c>
      <c r="F30" t="n">
        <v>9.58</v>
      </c>
      <c r="G30" t="n">
        <v>23.95</v>
      </c>
      <c r="H30" t="n">
        <v>0.33</v>
      </c>
      <c r="I30" t="n">
        <v>24</v>
      </c>
      <c r="J30" t="n">
        <v>161.97</v>
      </c>
      <c r="K30" t="n">
        <v>50.28</v>
      </c>
      <c r="L30" t="n">
        <v>3</v>
      </c>
      <c r="M30" t="n">
        <v>22</v>
      </c>
      <c r="N30" t="n">
        <v>28.69</v>
      </c>
      <c r="O30" t="n">
        <v>20210.21</v>
      </c>
      <c r="P30" t="n">
        <v>96.11</v>
      </c>
      <c r="Q30" t="n">
        <v>1480.34</v>
      </c>
      <c r="R30" t="n">
        <v>53</v>
      </c>
      <c r="S30" t="n">
        <v>37.35</v>
      </c>
      <c r="T30" t="n">
        <v>6963.96</v>
      </c>
      <c r="U30" t="n">
        <v>0.7</v>
      </c>
      <c r="V30" t="n">
        <v>0.84</v>
      </c>
      <c r="W30" t="n">
        <v>3.4</v>
      </c>
      <c r="X30" t="n">
        <v>0.44</v>
      </c>
      <c r="Y30" t="n">
        <v>2</v>
      </c>
      <c r="Z30" t="n">
        <v>10</v>
      </c>
    </row>
    <row r="31">
      <c r="A31" t="n">
        <v>3</v>
      </c>
      <c r="B31" t="n">
        <v>80</v>
      </c>
      <c r="C31" t="inlineStr">
        <is>
          <t xml:space="preserve">CONCLUIDO	</t>
        </is>
      </c>
      <c r="D31" t="n">
        <v>7.9959</v>
      </c>
      <c r="E31" t="n">
        <v>12.51</v>
      </c>
      <c r="F31" t="n">
        <v>9.539999999999999</v>
      </c>
      <c r="G31" t="n">
        <v>28.61</v>
      </c>
      <c r="H31" t="n">
        <v>0.43</v>
      </c>
      <c r="I31" t="n">
        <v>20</v>
      </c>
      <c r="J31" t="n">
        <v>163.4</v>
      </c>
      <c r="K31" t="n">
        <v>50.28</v>
      </c>
      <c r="L31" t="n">
        <v>4</v>
      </c>
      <c r="M31" t="n">
        <v>0</v>
      </c>
      <c r="N31" t="n">
        <v>29.12</v>
      </c>
      <c r="O31" t="n">
        <v>20386.62</v>
      </c>
      <c r="P31" t="n">
        <v>91.15000000000001</v>
      </c>
      <c r="Q31" t="n">
        <v>1480.69</v>
      </c>
      <c r="R31" t="n">
        <v>50.99</v>
      </c>
      <c r="S31" t="n">
        <v>37.35</v>
      </c>
      <c r="T31" t="n">
        <v>5978.19</v>
      </c>
      <c r="U31" t="n">
        <v>0.73</v>
      </c>
      <c r="V31" t="n">
        <v>0.85</v>
      </c>
      <c r="W31" t="n">
        <v>3.42</v>
      </c>
      <c r="X31" t="n">
        <v>0.4</v>
      </c>
      <c r="Y31" t="n">
        <v>2</v>
      </c>
      <c r="Z31" t="n">
        <v>10</v>
      </c>
    </row>
    <row r="32">
      <c r="A32" t="n">
        <v>0</v>
      </c>
      <c r="B32" t="n">
        <v>35</v>
      </c>
      <c r="C32" t="inlineStr">
        <is>
          <t xml:space="preserve">CONCLUIDO	</t>
        </is>
      </c>
      <c r="D32" t="n">
        <v>7.7784</v>
      </c>
      <c r="E32" t="n">
        <v>12.86</v>
      </c>
      <c r="F32" t="n">
        <v>10.12</v>
      </c>
      <c r="G32" t="n">
        <v>12.39</v>
      </c>
      <c r="H32" t="n">
        <v>0.22</v>
      </c>
      <c r="I32" t="n">
        <v>49</v>
      </c>
      <c r="J32" t="n">
        <v>80.84</v>
      </c>
      <c r="K32" t="n">
        <v>35.1</v>
      </c>
      <c r="L32" t="n">
        <v>1</v>
      </c>
      <c r="M32" t="n">
        <v>37</v>
      </c>
      <c r="N32" t="n">
        <v>9.74</v>
      </c>
      <c r="O32" t="n">
        <v>10204.21</v>
      </c>
      <c r="P32" t="n">
        <v>65.91</v>
      </c>
      <c r="Q32" t="n">
        <v>1480.71</v>
      </c>
      <c r="R32" t="n">
        <v>69.54000000000001</v>
      </c>
      <c r="S32" t="n">
        <v>37.35</v>
      </c>
      <c r="T32" t="n">
        <v>15109.15</v>
      </c>
      <c r="U32" t="n">
        <v>0.54</v>
      </c>
      <c r="V32" t="n">
        <v>0.8</v>
      </c>
      <c r="W32" t="n">
        <v>3.45</v>
      </c>
      <c r="X32" t="n">
        <v>0.98</v>
      </c>
      <c r="Y32" t="n">
        <v>2</v>
      </c>
      <c r="Z32" t="n">
        <v>10</v>
      </c>
    </row>
    <row r="33">
      <c r="A33" t="n">
        <v>1</v>
      </c>
      <c r="B33" t="n">
        <v>35</v>
      </c>
      <c r="C33" t="inlineStr">
        <is>
          <t xml:space="preserve">CONCLUIDO	</t>
        </is>
      </c>
      <c r="D33" t="n">
        <v>7.8589</v>
      </c>
      <c r="E33" t="n">
        <v>12.72</v>
      </c>
      <c r="F33" t="n">
        <v>10.07</v>
      </c>
      <c r="G33" t="n">
        <v>13.74</v>
      </c>
      <c r="H33" t="n">
        <v>0.43</v>
      </c>
      <c r="I33" t="n">
        <v>44</v>
      </c>
      <c r="J33" t="n">
        <v>82.04000000000001</v>
      </c>
      <c r="K33" t="n">
        <v>35.1</v>
      </c>
      <c r="L33" t="n">
        <v>2</v>
      </c>
      <c r="M33" t="n">
        <v>0</v>
      </c>
      <c r="N33" t="n">
        <v>9.94</v>
      </c>
      <c r="O33" t="n">
        <v>10352.53</v>
      </c>
      <c r="P33" t="n">
        <v>64.7</v>
      </c>
      <c r="Q33" t="n">
        <v>1481.41</v>
      </c>
      <c r="R33" t="n">
        <v>66.64</v>
      </c>
      <c r="S33" t="n">
        <v>37.35</v>
      </c>
      <c r="T33" t="n">
        <v>13684.57</v>
      </c>
      <c r="U33" t="n">
        <v>0.5600000000000001</v>
      </c>
      <c r="V33" t="n">
        <v>0.8</v>
      </c>
      <c r="W33" t="n">
        <v>3.49</v>
      </c>
      <c r="X33" t="n">
        <v>0.9399999999999999</v>
      </c>
      <c r="Y33" t="n">
        <v>2</v>
      </c>
      <c r="Z33" t="n">
        <v>10</v>
      </c>
    </row>
    <row r="34">
      <c r="A34" t="n">
        <v>0</v>
      </c>
      <c r="B34" t="n">
        <v>50</v>
      </c>
      <c r="C34" t="inlineStr">
        <is>
          <t xml:space="preserve">CONCLUIDO	</t>
        </is>
      </c>
      <c r="D34" t="n">
        <v>7.1615</v>
      </c>
      <c r="E34" t="n">
        <v>13.96</v>
      </c>
      <c r="F34" t="n">
        <v>10.46</v>
      </c>
      <c r="G34" t="n">
        <v>9.51</v>
      </c>
      <c r="H34" t="n">
        <v>0.16</v>
      </c>
      <c r="I34" t="n">
        <v>66</v>
      </c>
      <c r="J34" t="n">
        <v>107.41</v>
      </c>
      <c r="K34" t="n">
        <v>41.65</v>
      </c>
      <c r="L34" t="n">
        <v>1</v>
      </c>
      <c r="M34" t="n">
        <v>64</v>
      </c>
      <c r="N34" t="n">
        <v>14.77</v>
      </c>
      <c r="O34" t="n">
        <v>13481.73</v>
      </c>
      <c r="P34" t="n">
        <v>90.62</v>
      </c>
      <c r="Q34" t="n">
        <v>1480.58</v>
      </c>
      <c r="R34" t="n">
        <v>80.28</v>
      </c>
      <c r="S34" t="n">
        <v>37.35</v>
      </c>
      <c r="T34" t="n">
        <v>20396.05</v>
      </c>
      <c r="U34" t="n">
        <v>0.47</v>
      </c>
      <c r="V34" t="n">
        <v>0.77</v>
      </c>
      <c r="W34" t="n">
        <v>3.47</v>
      </c>
      <c r="X34" t="n">
        <v>1.32</v>
      </c>
      <c r="Y34" t="n">
        <v>2</v>
      </c>
      <c r="Z34" t="n">
        <v>10</v>
      </c>
    </row>
    <row r="35">
      <c r="A35" t="n">
        <v>1</v>
      </c>
      <c r="B35" t="n">
        <v>50</v>
      </c>
      <c r="C35" t="inlineStr">
        <is>
          <t xml:space="preserve">CONCLUIDO	</t>
        </is>
      </c>
      <c r="D35" t="n">
        <v>7.98</v>
      </c>
      <c r="E35" t="n">
        <v>12.53</v>
      </c>
      <c r="F35" t="n">
        <v>9.81</v>
      </c>
      <c r="G35" t="n">
        <v>18.98</v>
      </c>
      <c r="H35" t="n">
        <v>0.32</v>
      </c>
      <c r="I35" t="n">
        <v>31</v>
      </c>
      <c r="J35" t="n">
        <v>108.68</v>
      </c>
      <c r="K35" t="n">
        <v>41.65</v>
      </c>
      <c r="L35" t="n">
        <v>2</v>
      </c>
      <c r="M35" t="n">
        <v>0</v>
      </c>
      <c r="N35" t="n">
        <v>15.03</v>
      </c>
      <c r="O35" t="n">
        <v>13638.32</v>
      </c>
      <c r="P35" t="n">
        <v>73.81999999999999</v>
      </c>
      <c r="Q35" t="n">
        <v>1481.12</v>
      </c>
      <c r="R35" t="n">
        <v>58.74</v>
      </c>
      <c r="S35" t="n">
        <v>37.35</v>
      </c>
      <c r="T35" t="n">
        <v>9802.280000000001</v>
      </c>
      <c r="U35" t="n">
        <v>0.64</v>
      </c>
      <c r="V35" t="n">
        <v>0.82</v>
      </c>
      <c r="W35" t="n">
        <v>3.46</v>
      </c>
      <c r="X35" t="n">
        <v>0.67</v>
      </c>
      <c r="Y35" t="n">
        <v>2</v>
      </c>
      <c r="Z35" t="n">
        <v>10</v>
      </c>
    </row>
    <row r="36">
      <c r="A36" t="n">
        <v>0</v>
      </c>
      <c r="B36" t="n">
        <v>25</v>
      </c>
      <c r="C36" t="inlineStr">
        <is>
          <t xml:space="preserve">CONCLUIDO	</t>
        </is>
      </c>
      <c r="D36" t="n">
        <v>7.6399</v>
      </c>
      <c r="E36" t="n">
        <v>13.09</v>
      </c>
      <c r="F36" t="n">
        <v>10.45</v>
      </c>
      <c r="G36" t="n">
        <v>10.27</v>
      </c>
      <c r="H36" t="n">
        <v>0.28</v>
      </c>
      <c r="I36" t="n">
        <v>61</v>
      </c>
      <c r="J36" t="n">
        <v>61.76</v>
      </c>
      <c r="K36" t="n">
        <v>28.92</v>
      </c>
      <c r="L36" t="n">
        <v>1</v>
      </c>
      <c r="M36" t="n">
        <v>0</v>
      </c>
      <c r="N36" t="n">
        <v>6.84</v>
      </c>
      <c r="O36" t="n">
        <v>7851.41</v>
      </c>
      <c r="P36" t="n">
        <v>56.13</v>
      </c>
      <c r="Q36" t="n">
        <v>1482.15</v>
      </c>
      <c r="R36" t="n">
        <v>77.51000000000001</v>
      </c>
      <c r="S36" t="n">
        <v>37.35</v>
      </c>
      <c r="T36" t="n">
        <v>19033.86</v>
      </c>
      <c r="U36" t="n">
        <v>0.48</v>
      </c>
      <c r="V36" t="n">
        <v>0.77</v>
      </c>
      <c r="W36" t="n">
        <v>3.54</v>
      </c>
      <c r="X36" t="n">
        <v>1.3</v>
      </c>
      <c r="Y36" t="n">
        <v>2</v>
      </c>
      <c r="Z36" t="n">
        <v>10</v>
      </c>
    </row>
    <row r="37">
      <c r="A37" t="n">
        <v>0</v>
      </c>
      <c r="B37" t="n">
        <v>85</v>
      </c>
      <c r="C37" t="inlineStr">
        <is>
          <t xml:space="preserve">CONCLUIDO	</t>
        </is>
      </c>
      <c r="D37" t="n">
        <v>5.9078</v>
      </c>
      <c r="E37" t="n">
        <v>16.93</v>
      </c>
      <c r="F37" t="n">
        <v>11.17</v>
      </c>
      <c r="G37" t="n">
        <v>6.7</v>
      </c>
      <c r="H37" t="n">
        <v>0.11</v>
      </c>
      <c r="I37" t="n">
        <v>100</v>
      </c>
      <c r="J37" t="n">
        <v>167.88</v>
      </c>
      <c r="K37" t="n">
        <v>51.39</v>
      </c>
      <c r="L37" t="n">
        <v>1</v>
      </c>
      <c r="M37" t="n">
        <v>98</v>
      </c>
      <c r="N37" t="n">
        <v>30.49</v>
      </c>
      <c r="O37" t="n">
        <v>20939.59</v>
      </c>
      <c r="P37" t="n">
        <v>137.84</v>
      </c>
      <c r="Q37" t="n">
        <v>1480.73</v>
      </c>
      <c r="R37" t="n">
        <v>102.52</v>
      </c>
      <c r="S37" t="n">
        <v>37.35</v>
      </c>
      <c r="T37" t="n">
        <v>31346.08</v>
      </c>
      <c r="U37" t="n">
        <v>0.36</v>
      </c>
      <c r="V37" t="n">
        <v>0.72</v>
      </c>
      <c r="W37" t="n">
        <v>3.52</v>
      </c>
      <c r="X37" t="n">
        <v>2.03</v>
      </c>
      <c r="Y37" t="n">
        <v>2</v>
      </c>
      <c r="Z37" t="n">
        <v>10</v>
      </c>
    </row>
    <row r="38">
      <c r="A38" t="n">
        <v>1</v>
      </c>
      <c r="B38" t="n">
        <v>85</v>
      </c>
      <c r="C38" t="inlineStr">
        <is>
          <t xml:space="preserve">CONCLUIDO	</t>
        </is>
      </c>
      <c r="D38" t="n">
        <v>7.2368</v>
      </c>
      <c r="E38" t="n">
        <v>13.82</v>
      </c>
      <c r="F38" t="n">
        <v>9.99</v>
      </c>
      <c r="G38" t="n">
        <v>13.94</v>
      </c>
      <c r="H38" t="n">
        <v>0.21</v>
      </c>
      <c r="I38" t="n">
        <v>43</v>
      </c>
      <c r="J38" t="n">
        <v>169.33</v>
      </c>
      <c r="K38" t="n">
        <v>51.39</v>
      </c>
      <c r="L38" t="n">
        <v>2</v>
      </c>
      <c r="M38" t="n">
        <v>41</v>
      </c>
      <c r="N38" t="n">
        <v>30.94</v>
      </c>
      <c r="O38" t="n">
        <v>21118.46</v>
      </c>
      <c r="P38" t="n">
        <v>115.68</v>
      </c>
      <c r="Q38" t="n">
        <v>1480.38</v>
      </c>
      <c r="R38" t="n">
        <v>65.76000000000001</v>
      </c>
      <c r="S38" t="n">
        <v>37.35</v>
      </c>
      <c r="T38" t="n">
        <v>13251.59</v>
      </c>
      <c r="U38" t="n">
        <v>0.57</v>
      </c>
      <c r="V38" t="n">
        <v>0.8100000000000001</v>
      </c>
      <c r="W38" t="n">
        <v>3.43</v>
      </c>
      <c r="X38" t="n">
        <v>0.85</v>
      </c>
      <c r="Y38" t="n">
        <v>2</v>
      </c>
      <c r="Z38" t="n">
        <v>10</v>
      </c>
    </row>
    <row r="39">
      <c r="A39" t="n">
        <v>2</v>
      </c>
      <c r="B39" t="n">
        <v>85</v>
      </c>
      <c r="C39" t="inlineStr">
        <is>
          <t xml:space="preserve">CONCLUIDO	</t>
        </is>
      </c>
      <c r="D39" t="n">
        <v>7.7543</v>
      </c>
      <c r="E39" t="n">
        <v>12.9</v>
      </c>
      <c r="F39" t="n">
        <v>9.640000000000001</v>
      </c>
      <c r="G39" t="n">
        <v>22.25</v>
      </c>
      <c r="H39" t="n">
        <v>0.31</v>
      </c>
      <c r="I39" t="n">
        <v>26</v>
      </c>
      <c r="J39" t="n">
        <v>170.79</v>
      </c>
      <c r="K39" t="n">
        <v>51.39</v>
      </c>
      <c r="L39" t="n">
        <v>3</v>
      </c>
      <c r="M39" t="n">
        <v>24</v>
      </c>
      <c r="N39" t="n">
        <v>31.4</v>
      </c>
      <c r="O39" t="n">
        <v>21297.94</v>
      </c>
      <c r="P39" t="n">
        <v>103.11</v>
      </c>
      <c r="Q39" t="n">
        <v>1480.21</v>
      </c>
      <c r="R39" t="n">
        <v>55.1</v>
      </c>
      <c r="S39" t="n">
        <v>37.35</v>
      </c>
      <c r="T39" t="n">
        <v>8003.99</v>
      </c>
      <c r="U39" t="n">
        <v>0.68</v>
      </c>
      <c r="V39" t="n">
        <v>0.84</v>
      </c>
      <c r="W39" t="n">
        <v>3.4</v>
      </c>
      <c r="X39" t="n">
        <v>0.51</v>
      </c>
      <c r="Y39" t="n">
        <v>2</v>
      </c>
      <c r="Z39" t="n">
        <v>10</v>
      </c>
    </row>
    <row r="40">
      <c r="A40" t="n">
        <v>3</v>
      </c>
      <c r="B40" t="n">
        <v>85</v>
      </c>
      <c r="C40" t="inlineStr">
        <is>
          <t xml:space="preserve">CONCLUIDO	</t>
        </is>
      </c>
      <c r="D40" t="n">
        <v>7.9849</v>
      </c>
      <c r="E40" t="n">
        <v>12.52</v>
      </c>
      <c r="F40" t="n">
        <v>9.51</v>
      </c>
      <c r="G40" t="n">
        <v>30.02</v>
      </c>
      <c r="H40" t="n">
        <v>0.41</v>
      </c>
      <c r="I40" t="n">
        <v>19</v>
      </c>
      <c r="J40" t="n">
        <v>172.25</v>
      </c>
      <c r="K40" t="n">
        <v>51.39</v>
      </c>
      <c r="L40" t="n">
        <v>4</v>
      </c>
      <c r="M40" t="n">
        <v>3</v>
      </c>
      <c r="N40" t="n">
        <v>31.86</v>
      </c>
      <c r="O40" t="n">
        <v>21478.05</v>
      </c>
      <c r="P40" t="n">
        <v>94.13</v>
      </c>
      <c r="Q40" t="n">
        <v>1480.42</v>
      </c>
      <c r="R40" t="n">
        <v>50.25</v>
      </c>
      <c r="S40" t="n">
        <v>37.35</v>
      </c>
      <c r="T40" t="n">
        <v>5614</v>
      </c>
      <c r="U40" t="n">
        <v>0.74</v>
      </c>
      <c r="V40" t="n">
        <v>0.85</v>
      </c>
      <c r="W40" t="n">
        <v>3.41</v>
      </c>
      <c r="X40" t="n">
        <v>0.37</v>
      </c>
      <c r="Y40" t="n">
        <v>2</v>
      </c>
      <c r="Z40" t="n">
        <v>10</v>
      </c>
    </row>
    <row r="41">
      <c r="A41" t="n">
        <v>4</v>
      </c>
      <c r="B41" t="n">
        <v>85</v>
      </c>
      <c r="C41" t="inlineStr">
        <is>
          <t xml:space="preserve">CONCLUIDO	</t>
        </is>
      </c>
      <c r="D41" t="n">
        <v>7.9711</v>
      </c>
      <c r="E41" t="n">
        <v>12.55</v>
      </c>
      <c r="F41" t="n">
        <v>9.529999999999999</v>
      </c>
      <c r="G41" t="n">
        <v>30.09</v>
      </c>
      <c r="H41" t="n">
        <v>0.51</v>
      </c>
      <c r="I41" t="n">
        <v>19</v>
      </c>
      <c r="J41" t="n">
        <v>173.71</v>
      </c>
      <c r="K41" t="n">
        <v>51.39</v>
      </c>
      <c r="L41" t="n">
        <v>5</v>
      </c>
      <c r="M41" t="n">
        <v>0</v>
      </c>
      <c r="N41" t="n">
        <v>32.32</v>
      </c>
      <c r="O41" t="n">
        <v>21658.78</v>
      </c>
      <c r="P41" t="n">
        <v>94.89</v>
      </c>
      <c r="Q41" t="n">
        <v>1480.86</v>
      </c>
      <c r="R41" t="n">
        <v>50.7</v>
      </c>
      <c r="S41" t="n">
        <v>37.35</v>
      </c>
      <c r="T41" t="n">
        <v>5840.8</v>
      </c>
      <c r="U41" t="n">
        <v>0.74</v>
      </c>
      <c r="V41" t="n">
        <v>0.85</v>
      </c>
      <c r="W41" t="n">
        <v>3.42</v>
      </c>
      <c r="X41" t="n">
        <v>0.39</v>
      </c>
      <c r="Y41" t="n">
        <v>2</v>
      </c>
      <c r="Z41" t="n">
        <v>10</v>
      </c>
    </row>
    <row r="42">
      <c r="A42" t="n">
        <v>0</v>
      </c>
      <c r="B42" t="n">
        <v>20</v>
      </c>
      <c r="C42" t="inlineStr">
        <is>
          <t xml:space="preserve">CONCLUIDO	</t>
        </is>
      </c>
      <c r="D42" t="n">
        <v>7.4502</v>
      </c>
      <c r="E42" t="n">
        <v>13.42</v>
      </c>
      <c r="F42" t="n">
        <v>10.76</v>
      </c>
      <c r="G42" t="n">
        <v>8.609999999999999</v>
      </c>
      <c r="H42" t="n">
        <v>0.34</v>
      </c>
      <c r="I42" t="n">
        <v>75</v>
      </c>
      <c r="J42" t="n">
        <v>51.33</v>
      </c>
      <c r="K42" t="n">
        <v>24.83</v>
      </c>
      <c r="L42" t="n">
        <v>1</v>
      </c>
      <c r="M42" t="n">
        <v>0</v>
      </c>
      <c r="N42" t="n">
        <v>5.51</v>
      </c>
      <c r="O42" t="n">
        <v>6564.78</v>
      </c>
      <c r="P42" t="n">
        <v>51.21</v>
      </c>
      <c r="Q42" t="n">
        <v>1482.91</v>
      </c>
      <c r="R42" t="n">
        <v>86.23999999999999</v>
      </c>
      <c r="S42" t="n">
        <v>37.35</v>
      </c>
      <c r="T42" t="n">
        <v>23331.63</v>
      </c>
      <c r="U42" t="n">
        <v>0.43</v>
      </c>
      <c r="V42" t="n">
        <v>0.75</v>
      </c>
      <c r="W42" t="n">
        <v>3.59</v>
      </c>
      <c r="X42" t="n">
        <v>1.62</v>
      </c>
      <c r="Y42" t="n">
        <v>2</v>
      </c>
      <c r="Z42" t="n">
        <v>10</v>
      </c>
    </row>
    <row r="43">
      <c r="A43" t="n">
        <v>0</v>
      </c>
      <c r="B43" t="n">
        <v>65</v>
      </c>
      <c r="C43" t="inlineStr">
        <is>
          <t xml:space="preserve">CONCLUIDO	</t>
        </is>
      </c>
      <c r="D43" t="n">
        <v>6.5746</v>
      </c>
      <c r="E43" t="n">
        <v>15.21</v>
      </c>
      <c r="F43" t="n">
        <v>10.8</v>
      </c>
      <c r="G43" t="n">
        <v>7.9</v>
      </c>
      <c r="H43" t="n">
        <v>0.13</v>
      </c>
      <c r="I43" t="n">
        <v>82</v>
      </c>
      <c r="J43" t="n">
        <v>133.21</v>
      </c>
      <c r="K43" t="n">
        <v>46.47</v>
      </c>
      <c r="L43" t="n">
        <v>1</v>
      </c>
      <c r="M43" t="n">
        <v>80</v>
      </c>
      <c r="N43" t="n">
        <v>20.75</v>
      </c>
      <c r="O43" t="n">
        <v>16663.42</v>
      </c>
      <c r="P43" t="n">
        <v>112.16</v>
      </c>
      <c r="Q43" t="n">
        <v>1480.98</v>
      </c>
      <c r="R43" t="n">
        <v>91.08</v>
      </c>
      <c r="S43" t="n">
        <v>37.35</v>
      </c>
      <c r="T43" t="n">
        <v>25714.18</v>
      </c>
      <c r="U43" t="n">
        <v>0.41</v>
      </c>
      <c r="V43" t="n">
        <v>0.75</v>
      </c>
      <c r="W43" t="n">
        <v>3.49</v>
      </c>
      <c r="X43" t="n">
        <v>1.66</v>
      </c>
      <c r="Y43" t="n">
        <v>2</v>
      </c>
      <c r="Z43" t="n">
        <v>10</v>
      </c>
    </row>
    <row r="44">
      <c r="A44" t="n">
        <v>1</v>
      </c>
      <c r="B44" t="n">
        <v>65</v>
      </c>
      <c r="C44" t="inlineStr">
        <is>
          <t xml:space="preserve">CONCLUIDO	</t>
        </is>
      </c>
      <c r="D44" t="n">
        <v>7.7479</v>
      </c>
      <c r="E44" t="n">
        <v>12.91</v>
      </c>
      <c r="F44" t="n">
        <v>9.800000000000001</v>
      </c>
      <c r="G44" t="n">
        <v>17.3</v>
      </c>
      <c r="H44" t="n">
        <v>0.26</v>
      </c>
      <c r="I44" t="n">
        <v>34</v>
      </c>
      <c r="J44" t="n">
        <v>134.55</v>
      </c>
      <c r="K44" t="n">
        <v>46.47</v>
      </c>
      <c r="L44" t="n">
        <v>2</v>
      </c>
      <c r="M44" t="n">
        <v>32</v>
      </c>
      <c r="N44" t="n">
        <v>21.09</v>
      </c>
      <c r="O44" t="n">
        <v>16828.84</v>
      </c>
      <c r="P44" t="n">
        <v>91.14</v>
      </c>
      <c r="Q44" t="n">
        <v>1480.27</v>
      </c>
      <c r="R44" t="n">
        <v>59.79</v>
      </c>
      <c r="S44" t="n">
        <v>37.35</v>
      </c>
      <c r="T44" t="n">
        <v>10310.91</v>
      </c>
      <c r="U44" t="n">
        <v>0.62</v>
      </c>
      <c r="V44" t="n">
        <v>0.83</v>
      </c>
      <c r="W44" t="n">
        <v>3.42</v>
      </c>
      <c r="X44" t="n">
        <v>0.66</v>
      </c>
      <c r="Y44" t="n">
        <v>2</v>
      </c>
      <c r="Z44" t="n">
        <v>10</v>
      </c>
    </row>
    <row r="45">
      <c r="A45" t="n">
        <v>2</v>
      </c>
      <c r="B45" t="n">
        <v>65</v>
      </c>
      <c r="C45" t="inlineStr">
        <is>
          <t xml:space="preserve">CONCLUIDO	</t>
        </is>
      </c>
      <c r="D45" t="n">
        <v>8.027799999999999</v>
      </c>
      <c r="E45" t="n">
        <v>12.46</v>
      </c>
      <c r="F45" t="n">
        <v>9.619999999999999</v>
      </c>
      <c r="G45" t="n">
        <v>24.06</v>
      </c>
      <c r="H45" t="n">
        <v>0.39</v>
      </c>
      <c r="I45" t="n">
        <v>24</v>
      </c>
      <c r="J45" t="n">
        <v>135.9</v>
      </c>
      <c r="K45" t="n">
        <v>46.47</v>
      </c>
      <c r="L45" t="n">
        <v>3</v>
      </c>
      <c r="M45" t="n">
        <v>0</v>
      </c>
      <c r="N45" t="n">
        <v>21.43</v>
      </c>
      <c r="O45" t="n">
        <v>16994.64</v>
      </c>
      <c r="P45" t="n">
        <v>82.65000000000001</v>
      </c>
      <c r="Q45" t="n">
        <v>1480.65</v>
      </c>
      <c r="R45" t="n">
        <v>53.46</v>
      </c>
      <c r="S45" t="n">
        <v>37.35</v>
      </c>
      <c r="T45" t="n">
        <v>7197.02</v>
      </c>
      <c r="U45" t="n">
        <v>0.7</v>
      </c>
      <c r="V45" t="n">
        <v>0.84</v>
      </c>
      <c r="W45" t="n">
        <v>3.43</v>
      </c>
      <c r="X45" t="n">
        <v>0.48</v>
      </c>
      <c r="Y45" t="n">
        <v>2</v>
      </c>
      <c r="Z45" t="n">
        <v>10</v>
      </c>
    </row>
    <row r="46">
      <c r="A46" t="n">
        <v>0</v>
      </c>
      <c r="B46" t="n">
        <v>75</v>
      </c>
      <c r="C46" t="inlineStr">
        <is>
          <t xml:space="preserve">CONCLUIDO	</t>
        </is>
      </c>
      <c r="D46" t="n">
        <v>6.2303</v>
      </c>
      <c r="E46" t="n">
        <v>16.05</v>
      </c>
      <c r="F46" t="n">
        <v>10.99</v>
      </c>
      <c r="G46" t="n">
        <v>7.25</v>
      </c>
      <c r="H46" t="n">
        <v>0.12</v>
      </c>
      <c r="I46" t="n">
        <v>91</v>
      </c>
      <c r="J46" t="n">
        <v>150.44</v>
      </c>
      <c r="K46" t="n">
        <v>49.1</v>
      </c>
      <c r="L46" t="n">
        <v>1</v>
      </c>
      <c r="M46" t="n">
        <v>89</v>
      </c>
      <c r="N46" t="n">
        <v>25.34</v>
      </c>
      <c r="O46" t="n">
        <v>18787.76</v>
      </c>
      <c r="P46" t="n">
        <v>125.24</v>
      </c>
      <c r="Q46" t="n">
        <v>1480.8</v>
      </c>
      <c r="R46" t="n">
        <v>96.69</v>
      </c>
      <c r="S46" t="n">
        <v>37.35</v>
      </c>
      <c r="T46" t="n">
        <v>28477.1</v>
      </c>
      <c r="U46" t="n">
        <v>0.39</v>
      </c>
      <c r="V46" t="n">
        <v>0.74</v>
      </c>
      <c r="W46" t="n">
        <v>3.52</v>
      </c>
      <c r="X46" t="n">
        <v>1.85</v>
      </c>
      <c r="Y46" t="n">
        <v>2</v>
      </c>
      <c r="Z46" t="n">
        <v>10</v>
      </c>
    </row>
    <row r="47">
      <c r="A47" t="n">
        <v>1</v>
      </c>
      <c r="B47" t="n">
        <v>75</v>
      </c>
      <c r="C47" t="inlineStr">
        <is>
          <t xml:space="preserve">CONCLUIDO	</t>
        </is>
      </c>
      <c r="D47" t="n">
        <v>7.4766</v>
      </c>
      <c r="E47" t="n">
        <v>13.38</v>
      </c>
      <c r="F47" t="n">
        <v>9.91</v>
      </c>
      <c r="G47" t="n">
        <v>15.24</v>
      </c>
      <c r="H47" t="n">
        <v>0.23</v>
      </c>
      <c r="I47" t="n">
        <v>39</v>
      </c>
      <c r="J47" t="n">
        <v>151.83</v>
      </c>
      <c r="K47" t="n">
        <v>49.1</v>
      </c>
      <c r="L47" t="n">
        <v>2</v>
      </c>
      <c r="M47" t="n">
        <v>37</v>
      </c>
      <c r="N47" t="n">
        <v>25.73</v>
      </c>
      <c r="O47" t="n">
        <v>18959.54</v>
      </c>
      <c r="P47" t="n">
        <v>104.08</v>
      </c>
      <c r="Q47" t="n">
        <v>1480.02</v>
      </c>
      <c r="R47" t="n">
        <v>63.06</v>
      </c>
      <c r="S47" t="n">
        <v>37.35</v>
      </c>
      <c r="T47" t="n">
        <v>11920.81</v>
      </c>
      <c r="U47" t="n">
        <v>0.59</v>
      </c>
      <c r="V47" t="n">
        <v>0.82</v>
      </c>
      <c r="W47" t="n">
        <v>3.43</v>
      </c>
      <c r="X47" t="n">
        <v>0.77</v>
      </c>
      <c r="Y47" t="n">
        <v>2</v>
      </c>
      <c r="Z47" t="n">
        <v>10</v>
      </c>
    </row>
    <row r="48">
      <c r="A48" t="n">
        <v>2</v>
      </c>
      <c r="B48" t="n">
        <v>75</v>
      </c>
      <c r="C48" t="inlineStr">
        <is>
          <t xml:space="preserve">CONCLUIDO	</t>
        </is>
      </c>
      <c r="D48" t="n">
        <v>7.962</v>
      </c>
      <c r="E48" t="n">
        <v>12.56</v>
      </c>
      <c r="F48" t="n">
        <v>9.58</v>
      </c>
      <c r="G48" t="n">
        <v>24.99</v>
      </c>
      <c r="H48" t="n">
        <v>0.35</v>
      </c>
      <c r="I48" t="n">
        <v>23</v>
      </c>
      <c r="J48" t="n">
        <v>153.23</v>
      </c>
      <c r="K48" t="n">
        <v>49.1</v>
      </c>
      <c r="L48" t="n">
        <v>3</v>
      </c>
      <c r="M48" t="n">
        <v>16</v>
      </c>
      <c r="N48" t="n">
        <v>26.13</v>
      </c>
      <c r="O48" t="n">
        <v>19131.85</v>
      </c>
      <c r="P48" t="n">
        <v>89.73999999999999</v>
      </c>
      <c r="Q48" t="n">
        <v>1480.19</v>
      </c>
      <c r="R48" t="n">
        <v>52.92</v>
      </c>
      <c r="S48" t="n">
        <v>37.35</v>
      </c>
      <c r="T48" t="n">
        <v>6927.7</v>
      </c>
      <c r="U48" t="n">
        <v>0.71</v>
      </c>
      <c r="V48" t="n">
        <v>0.84</v>
      </c>
      <c r="W48" t="n">
        <v>3.4</v>
      </c>
      <c r="X48" t="n">
        <v>0.44</v>
      </c>
      <c r="Y48" t="n">
        <v>2</v>
      </c>
      <c r="Z48" t="n">
        <v>10</v>
      </c>
    </row>
    <row r="49">
      <c r="A49" t="n">
        <v>3</v>
      </c>
      <c r="B49" t="n">
        <v>75</v>
      </c>
      <c r="C49" t="inlineStr">
        <is>
          <t xml:space="preserve">CONCLUIDO	</t>
        </is>
      </c>
      <c r="D49" t="n">
        <v>8.0007</v>
      </c>
      <c r="E49" t="n">
        <v>12.5</v>
      </c>
      <c r="F49" t="n">
        <v>9.58</v>
      </c>
      <c r="G49" t="n">
        <v>27.37</v>
      </c>
      <c r="H49" t="n">
        <v>0.46</v>
      </c>
      <c r="I49" t="n">
        <v>21</v>
      </c>
      <c r="J49" t="n">
        <v>154.63</v>
      </c>
      <c r="K49" t="n">
        <v>49.1</v>
      </c>
      <c r="L49" t="n">
        <v>4</v>
      </c>
      <c r="M49" t="n">
        <v>0</v>
      </c>
      <c r="N49" t="n">
        <v>26.53</v>
      </c>
      <c r="O49" t="n">
        <v>19304.72</v>
      </c>
      <c r="P49" t="n">
        <v>88.79000000000001</v>
      </c>
      <c r="Q49" t="n">
        <v>1480.5</v>
      </c>
      <c r="R49" t="n">
        <v>52.43</v>
      </c>
      <c r="S49" t="n">
        <v>37.35</v>
      </c>
      <c r="T49" t="n">
        <v>6696.78</v>
      </c>
      <c r="U49" t="n">
        <v>0.71</v>
      </c>
      <c r="V49" t="n">
        <v>0.84</v>
      </c>
      <c r="W49" t="n">
        <v>3.42</v>
      </c>
      <c r="X49" t="n">
        <v>0.44</v>
      </c>
      <c r="Y49" t="n">
        <v>2</v>
      </c>
      <c r="Z49" t="n">
        <v>10</v>
      </c>
    </row>
    <row r="50">
      <c r="A50" t="n">
        <v>0</v>
      </c>
      <c r="B50" t="n">
        <v>95</v>
      </c>
      <c r="C50" t="inlineStr">
        <is>
          <t xml:space="preserve">CONCLUIDO	</t>
        </is>
      </c>
      <c r="D50" t="n">
        <v>5.5934</v>
      </c>
      <c r="E50" t="n">
        <v>17.88</v>
      </c>
      <c r="F50" t="n">
        <v>11.35</v>
      </c>
      <c r="G50" t="n">
        <v>6.25</v>
      </c>
      <c r="H50" t="n">
        <v>0.1</v>
      </c>
      <c r="I50" t="n">
        <v>109</v>
      </c>
      <c r="J50" t="n">
        <v>185.69</v>
      </c>
      <c r="K50" t="n">
        <v>53.44</v>
      </c>
      <c r="L50" t="n">
        <v>1</v>
      </c>
      <c r="M50" t="n">
        <v>107</v>
      </c>
      <c r="N50" t="n">
        <v>36.26</v>
      </c>
      <c r="O50" t="n">
        <v>23136.14</v>
      </c>
      <c r="P50" t="n">
        <v>150.48</v>
      </c>
      <c r="Q50" t="n">
        <v>1481.47</v>
      </c>
      <c r="R50" t="n">
        <v>108.43</v>
      </c>
      <c r="S50" t="n">
        <v>37.35</v>
      </c>
      <c r="T50" t="n">
        <v>34254.78</v>
      </c>
      <c r="U50" t="n">
        <v>0.34</v>
      </c>
      <c r="V50" t="n">
        <v>0.71</v>
      </c>
      <c r="W50" t="n">
        <v>3.53</v>
      </c>
      <c r="X50" t="n">
        <v>2.21</v>
      </c>
      <c r="Y50" t="n">
        <v>2</v>
      </c>
      <c r="Z50" t="n">
        <v>10</v>
      </c>
    </row>
    <row r="51">
      <c r="A51" t="n">
        <v>1</v>
      </c>
      <c r="B51" t="n">
        <v>95</v>
      </c>
      <c r="C51" t="inlineStr">
        <is>
          <t xml:space="preserve">CONCLUIDO	</t>
        </is>
      </c>
      <c r="D51" t="n">
        <v>7.0063</v>
      </c>
      <c r="E51" t="n">
        <v>14.27</v>
      </c>
      <c r="F51" t="n">
        <v>10.05</v>
      </c>
      <c r="G51" t="n">
        <v>12.84</v>
      </c>
      <c r="H51" t="n">
        <v>0.19</v>
      </c>
      <c r="I51" t="n">
        <v>47</v>
      </c>
      <c r="J51" t="n">
        <v>187.21</v>
      </c>
      <c r="K51" t="n">
        <v>53.44</v>
      </c>
      <c r="L51" t="n">
        <v>2</v>
      </c>
      <c r="M51" t="n">
        <v>45</v>
      </c>
      <c r="N51" t="n">
        <v>36.77</v>
      </c>
      <c r="O51" t="n">
        <v>23322.88</v>
      </c>
      <c r="P51" t="n">
        <v>126.52</v>
      </c>
      <c r="Q51" t="n">
        <v>1480.28</v>
      </c>
      <c r="R51" t="n">
        <v>67.76000000000001</v>
      </c>
      <c r="S51" t="n">
        <v>37.35</v>
      </c>
      <c r="T51" t="n">
        <v>14227.98</v>
      </c>
      <c r="U51" t="n">
        <v>0.55</v>
      </c>
      <c r="V51" t="n">
        <v>0.8</v>
      </c>
      <c r="W51" t="n">
        <v>3.44</v>
      </c>
      <c r="X51" t="n">
        <v>0.92</v>
      </c>
      <c r="Y51" t="n">
        <v>2</v>
      </c>
      <c r="Z51" t="n">
        <v>10</v>
      </c>
    </row>
    <row r="52">
      <c r="A52" t="n">
        <v>2</v>
      </c>
      <c r="B52" t="n">
        <v>95</v>
      </c>
      <c r="C52" t="inlineStr">
        <is>
          <t xml:space="preserve">CONCLUIDO	</t>
        </is>
      </c>
      <c r="D52" t="n">
        <v>7.5499</v>
      </c>
      <c r="E52" t="n">
        <v>13.25</v>
      </c>
      <c r="F52" t="n">
        <v>9.699999999999999</v>
      </c>
      <c r="G52" t="n">
        <v>20.06</v>
      </c>
      <c r="H52" t="n">
        <v>0.28</v>
      </c>
      <c r="I52" t="n">
        <v>29</v>
      </c>
      <c r="J52" t="n">
        <v>188.73</v>
      </c>
      <c r="K52" t="n">
        <v>53.44</v>
      </c>
      <c r="L52" t="n">
        <v>3</v>
      </c>
      <c r="M52" t="n">
        <v>27</v>
      </c>
      <c r="N52" t="n">
        <v>37.29</v>
      </c>
      <c r="O52" t="n">
        <v>23510.33</v>
      </c>
      <c r="P52" t="n">
        <v>114.66</v>
      </c>
      <c r="Q52" t="n">
        <v>1480.01</v>
      </c>
      <c r="R52" t="n">
        <v>56.66</v>
      </c>
      <c r="S52" t="n">
        <v>37.35</v>
      </c>
      <c r="T52" t="n">
        <v>8771.389999999999</v>
      </c>
      <c r="U52" t="n">
        <v>0.66</v>
      </c>
      <c r="V52" t="n">
        <v>0.83</v>
      </c>
      <c r="W52" t="n">
        <v>3.41</v>
      </c>
      <c r="X52" t="n">
        <v>0.5600000000000001</v>
      </c>
      <c r="Y52" t="n">
        <v>2</v>
      </c>
      <c r="Z52" t="n">
        <v>10</v>
      </c>
    </row>
    <row r="53">
      <c r="A53" t="n">
        <v>3</v>
      </c>
      <c r="B53" t="n">
        <v>95</v>
      </c>
      <c r="C53" t="inlineStr">
        <is>
          <t xml:space="preserve">CONCLUIDO	</t>
        </is>
      </c>
      <c r="D53" t="n">
        <v>7.8505</v>
      </c>
      <c r="E53" t="n">
        <v>12.74</v>
      </c>
      <c r="F53" t="n">
        <v>9.529999999999999</v>
      </c>
      <c r="G53" t="n">
        <v>28.57</v>
      </c>
      <c r="H53" t="n">
        <v>0.37</v>
      </c>
      <c r="I53" t="n">
        <v>20</v>
      </c>
      <c r="J53" t="n">
        <v>190.25</v>
      </c>
      <c r="K53" t="n">
        <v>53.44</v>
      </c>
      <c r="L53" t="n">
        <v>4</v>
      </c>
      <c r="M53" t="n">
        <v>18</v>
      </c>
      <c r="N53" t="n">
        <v>37.82</v>
      </c>
      <c r="O53" t="n">
        <v>23698.48</v>
      </c>
      <c r="P53" t="n">
        <v>104.56</v>
      </c>
      <c r="Q53" t="n">
        <v>1480.46</v>
      </c>
      <c r="R53" t="n">
        <v>51.32</v>
      </c>
      <c r="S53" t="n">
        <v>37.35</v>
      </c>
      <c r="T53" t="n">
        <v>6145.94</v>
      </c>
      <c r="U53" t="n">
        <v>0.73</v>
      </c>
      <c r="V53" t="n">
        <v>0.85</v>
      </c>
      <c r="W53" t="n">
        <v>3.4</v>
      </c>
      <c r="X53" t="n">
        <v>0.39</v>
      </c>
      <c r="Y53" t="n">
        <v>2</v>
      </c>
      <c r="Z53" t="n">
        <v>10</v>
      </c>
    </row>
    <row r="54">
      <c r="A54" t="n">
        <v>4</v>
      </c>
      <c r="B54" t="n">
        <v>95</v>
      </c>
      <c r="C54" t="inlineStr">
        <is>
          <t xml:space="preserve">CONCLUIDO	</t>
        </is>
      </c>
      <c r="D54" t="n">
        <v>7.9461</v>
      </c>
      <c r="E54" t="n">
        <v>12.58</v>
      </c>
      <c r="F54" t="n">
        <v>9.48</v>
      </c>
      <c r="G54" t="n">
        <v>33.47</v>
      </c>
      <c r="H54" t="n">
        <v>0.46</v>
      </c>
      <c r="I54" t="n">
        <v>17</v>
      </c>
      <c r="J54" t="n">
        <v>191.78</v>
      </c>
      <c r="K54" t="n">
        <v>53.44</v>
      </c>
      <c r="L54" t="n">
        <v>5</v>
      </c>
      <c r="M54" t="n">
        <v>0</v>
      </c>
      <c r="N54" t="n">
        <v>38.35</v>
      </c>
      <c r="O54" t="n">
        <v>23887.36</v>
      </c>
      <c r="P54" t="n">
        <v>99.87</v>
      </c>
      <c r="Q54" t="n">
        <v>1480</v>
      </c>
      <c r="R54" t="n">
        <v>49.51</v>
      </c>
      <c r="S54" t="n">
        <v>37.35</v>
      </c>
      <c r="T54" t="n">
        <v>5253.83</v>
      </c>
      <c r="U54" t="n">
        <v>0.75</v>
      </c>
      <c r="V54" t="n">
        <v>0.85</v>
      </c>
      <c r="W54" t="n">
        <v>3.41</v>
      </c>
      <c r="X54" t="n">
        <v>0.35</v>
      </c>
      <c r="Y54" t="n">
        <v>2</v>
      </c>
      <c r="Z54" t="n">
        <v>10</v>
      </c>
    </row>
    <row r="55">
      <c r="A55" t="n">
        <v>0</v>
      </c>
      <c r="B55" t="n">
        <v>55</v>
      </c>
      <c r="C55" t="inlineStr">
        <is>
          <t xml:space="preserve">CONCLUIDO	</t>
        </is>
      </c>
      <c r="D55" t="n">
        <v>6.942</v>
      </c>
      <c r="E55" t="n">
        <v>14.4</v>
      </c>
      <c r="F55" t="n">
        <v>10.6</v>
      </c>
      <c r="G55" t="n">
        <v>8.83</v>
      </c>
      <c r="H55" t="n">
        <v>0.15</v>
      </c>
      <c r="I55" t="n">
        <v>72</v>
      </c>
      <c r="J55" t="n">
        <v>116.05</v>
      </c>
      <c r="K55" t="n">
        <v>43.4</v>
      </c>
      <c r="L55" t="n">
        <v>1</v>
      </c>
      <c r="M55" t="n">
        <v>70</v>
      </c>
      <c r="N55" t="n">
        <v>16.65</v>
      </c>
      <c r="O55" t="n">
        <v>14546.17</v>
      </c>
      <c r="P55" t="n">
        <v>98.25</v>
      </c>
      <c r="Q55" t="n">
        <v>1481.09</v>
      </c>
      <c r="R55" t="n">
        <v>84.56</v>
      </c>
      <c r="S55" t="n">
        <v>37.35</v>
      </c>
      <c r="T55" t="n">
        <v>22502.86</v>
      </c>
      <c r="U55" t="n">
        <v>0.44</v>
      </c>
      <c r="V55" t="n">
        <v>0.76</v>
      </c>
      <c r="W55" t="n">
        <v>3.48</v>
      </c>
      <c r="X55" t="n">
        <v>1.46</v>
      </c>
      <c r="Y55" t="n">
        <v>2</v>
      </c>
      <c r="Z55" t="n">
        <v>10</v>
      </c>
    </row>
    <row r="56">
      <c r="A56" t="n">
        <v>1</v>
      </c>
      <c r="B56" t="n">
        <v>55</v>
      </c>
      <c r="C56" t="inlineStr">
        <is>
          <t xml:space="preserve">CONCLUIDO	</t>
        </is>
      </c>
      <c r="D56" t="n">
        <v>7.9766</v>
      </c>
      <c r="E56" t="n">
        <v>12.54</v>
      </c>
      <c r="F56" t="n">
        <v>9.74</v>
      </c>
      <c r="G56" t="n">
        <v>19.47</v>
      </c>
      <c r="H56" t="n">
        <v>0.3</v>
      </c>
      <c r="I56" t="n">
        <v>30</v>
      </c>
      <c r="J56" t="n">
        <v>117.34</v>
      </c>
      <c r="K56" t="n">
        <v>43.4</v>
      </c>
      <c r="L56" t="n">
        <v>2</v>
      </c>
      <c r="M56" t="n">
        <v>15</v>
      </c>
      <c r="N56" t="n">
        <v>16.94</v>
      </c>
      <c r="O56" t="n">
        <v>14705.49</v>
      </c>
      <c r="P56" t="n">
        <v>77.51000000000001</v>
      </c>
      <c r="Q56" t="n">
        <v>1480.87</v>
      </c>
      <c r="R56" t="n">
        <v>57.18</v>
      </c>
      <c r="S56" t="n">
        <v>37.35</v>
      </c>
      <c r="T56" t="n">
        <v>9025.68</v>
      </c>
      <c r="U56" t="n">
        <v>0.65</v>
      </c>
      <c r="V56" t="n">
        <v>0.83</v>
      </c>
      <c r="W56" t="n">
        <v>3.43</v>
      </c>
      <c r="X56" t="n">
        <v>0.6</v>
      </c>
      <c r="Y56" t="n">
        <v>2</v>
      </c>
      <c r="Z56" t="n">
        <v>10</v>
      </c>
    </row>
    <row r="57">
      <c r="A57" t="n">
        <v>2</v>
      </c>
      <c r="B57" t="n">
        <v>55</v>
      </c>
      <c r="C57" t="inlineStr">
        <is>
          <t xml:space="preserve">CONCLUIDO	</t>
        </is>
      </c>
      <c r="D57" t="n">
        <v>8.015700000000001</v>
      </c>
      <c r="E57" t="n">
        <v>12.48</v>
      </c>
      <c r="F57" t="n">
        <v>9.720000000000001</v>
      </c>
      <c r="G57" t="n">
        <v>20.83</v>
      </c>
      <c r="H57" t="n">
        <v>0.45</v>
      </c>
      <c r="I57" t="n">
        <v>28</v>
      </c>
      <c r="J57" t="n">
        <v>118.63</v>
      </c>
      <c r="K57" t="n">
        <v>43.4</v>
      </c>
      <c r="L57" t="n">
        <v>3</v>
      </c>
      <c r="M57" t="n">
        <v>0</v>
      </c>
      <c r="N57" t="n">
        <v>17.23</v>
      </c>
      <c r="O57" t="n">
        <v>14865.24</v>
      </c>
      <c r="P57" t="n">
        <v>77.47</v>
      </c>
      <c r="Q57" t="n">
        <v>1480.34</v>
      </c>
      <c r="R57" t="n">
        <v>56.22</v>
      </c>
      <c r="S57" t="n">
        <v>37.35</v>
      </c>
      <c r="T57" t="n">
        <v>8553.120000000001</v>
      </c>
      <c r="U57" t="n">
        <v>0.66</v>
      </c>
      <c r="V57" t="n">
        <v>0.83</v>
      </c>
      <c r="W57" t="n">
        <v>3.45</v>
      </c>
      <c r="X57" t="n">
        <v>0.59</v>
      </c>
      <c r="Y57" t="n">
        <v>2</v>
      </c>
      <c r="Z57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INDEX(resultados!$A$2:$ZZ$57, 1, MATCH($B$1, resultados!$A$1:$ZZ$1, 0))</f>
        <v/>
      </c>
      <c r="B7">
        <f>INDEX(resultados!$A$2:$ZZ$57, 1, MATCH($B$2, resultados!$A$1:$ZZ$1, 0))</f>
        <v/>
      </c>
      <c r="C7">
        <f>INDEX(resultados!$A$2:$ZZ$57, 1, MATCH($B$3, resultados!$A$1:$ZZ$1, 0))</f>
        <v/>
      </c>
    </row>
    <row r="8">
      <c r="A8">
        <f>INDEX(resultados!$A$2:$ZZ$57, 2, MATCH($B$1, resultados!$A$1:$ZZ$1, 0))</f>
        <v/>
      </c>
      <c r="B8">
        <f>INDEX(resultados!$A$2:$ZZ$57, 2, MATCH($B$2, resultados!$A$1:$ZZ$1, 0))</f>
        <v/>
      </c>
      <c r="C8">
        <f>INDEX(resultados!$A$2:$ZZ$57, 2, MATCH($B$3, resultados!$A$1:$ZZ$1, 0))</f>
        <v/>
      </c>
    </row>
    <row r="9">
      <c r="A9">
        <f>INDEX(resultados!$A$2:$ZZ$57, 3, MATCH($B$1, resultados!$A$1:$ZZ$1, 0))</f>
        <v/>
      </c>
      <c r="B9">
        <f>INDEX(resultados!$A$2:$ZZ$57, 3, MATCH($B$2, resultados!$A$1:$ZZ$1, 0))</f>
        <v/>
      </c>
      <c r="C9">
        <f>INDEX(resultados!$A$2:$ZZ$57, 3, MATCH($B$3, resultados!$A$1:$ZZ$1, 0))</f>
        <v/>
      </c>
    </row>
    <row r="10">
      <c r="A10">
        <f>INDEX(resultados!$A$2:$ZZ$57, 4, MATCH($B$1, resultados!$A$1:$ZZ$1, 0))</f>
        <v/>
      </c>
      <c r="B10">
        <f>INDEX(resultados!$A$2:$ZZ$57, 4, MATCH($B$2, resultados!$A$1:$ZZ$1, 0))</f>
        <v/>
      </c>
      <c r="C10">
        <f>INDEX(resultados!$A$2:$ZZ$57, 4, MATCH($B$3, resultados!$A$1:$ZZ$1, 0))</f>
        <v/>
      </c>
    </row>
    <row r="11">
      <c r="A11">
        <f>INDEX(resultados!$A$2:$ZZ$57, 5, MATCH($B$1, resultados!$A$1:$ZZ$1, 0))</f>
        <v/>
      </c>
      <c r="B11">
        <f>INDEX(resultados!$A$2:$ZZ$57, 5, MATCH($B$2, resultados!$A$1:$ZZ$1, 0))</f>
        <v/>
      </c>
      <c r="C11">
        <f>INDEX(resultados!$A$2:$ZZ$57, 5, MATCH($B$3, resultados!$A$1:$ZZ$1, 0))</f>
        <v/>
      </c>
    </row>
    <row r="12">
      <c r="A12">
        <f>INDEX(resultados!$A$2:$ZZ$57, 6, MATCH($B$1, resultados!$A$1:$ZZ$1, 0))</f>
        <v/>
      </c>
      <c r="B12">
        <f>INDEX(resultados!$A$2:$ZZ$57, 6, MATCH($B$2, resultados!$A$1:$ZZ$1, 0))</f>
        <v/>
      </c>
      <c r="C12">
        <f>INDEX(resultados!$A$2:$ZZ$57, 6, MATCH($B$3, resultados!$A$1:$ZZ$1, 0))</f>
        <v/>
      </c>
    </row>
    <row r="13">
      <c r="A13">
        <f>INDEX(resultados!$A$2:$ZZ$57, 7, MATCH($B$1, resultados!$A$1:$ZZ$1, 0))</f>
        <v/>
      </c>
      <c r="B13">
        <f>INDEX(resultados!$A$2:$ZZ$57, 7, MATCH($B$2, resultados!$A$1:$ZZ$1, 0))</f>
        <v/>
      </c>
      <c r="C13">
        <f>INDEX(resultados!$A$2:$ZZ$57, 7, MATCH($B$3, resultados!$A$1:$ZZ$1, 0))</f>
        <v/>
      </c>
    </row>
    <row r="14">
      <c r="A14">
        <f>INDEX(resultados!$A$2:$ZZ$57, 8, MATCH($B$1, resultados!$A$1:$ZZ$1, 0))</f>
        <v/>
      </c>
      <c r="B14">
        <f>INDEX(resultados!$A$2:$ZZ$57, 8, MATCH($B$2, resultados!$A$1:$ZZ$1, 0))</f>
        <v/>
      </c>
      <c r="C14">
        <f>INDEX(resultados!$A$2:$ZZ$57, 8, MATCH($B$3, resultados!$A$1:$ZZ$1, 0))</f>
        <v/>
      </c>
    </row>
    <row r="15">
      <c r="A15">
        <f>INDEX(resultados!$A$2:$ZZ$57, 9, MATCH($B$1, resultados!$A$1:$ZZ$1, 0))</f>
        <v/>
      </c>
      <c r="B15">
        <f>INDEX(resultados!$A$2:$ZZ$57, 9, MATCH($B$2, resultados!$A$1:$ZZ$1, 0))</f>
        <v/>
      </c>
      <c r="C15">
        <f>INDEX(resultados!$A$2:$ZZ$57, 9, MATCH($B$3, resultados!$A$1:$ZZ$1, 0))</f>
        <v/>
      </c>
    </row>
    <row r="16">
      <c r="A16">
        <f>INDEX(resultados!$A$2:$ZZ$57, 10, MATCH($B$1, resultados!$A$1:$ZZ$1, 0))</f>
        <v/>
      </c>
      <c r="B16">
        <f>INDEX(resultados!$A$2:$ZZ$57, 10, MATCH($B$2, resultados!$A$1:$ZZ$1, 0))</f>
        <v/>
      </c>
      <c r="C16">
        <f>INDEX(resultados!$A$2:$ZZ$57, 10, MATCH($B$3, resultados!$A$1:$ZZ$1, 0))</f>
        <v/>
      </c>
    </row>
    <row r="17">
      <c r="A17">
        <f>INDEX(resultados!$A$2:$ZZ$57, 11, MATCH($B$1, resultados!$A$1:$ZZ$1, 0))</f>
        <v/>
      </c>
      <c r="B17">
        <f>INDEX(resultados!$A$2:$ZZ$57, 11, MATCH($B$2, resultados!$A$1:$ZZ$1, 0))</f>
        <v/>
      </c>
      <c r="C17">
        <f>INDEX(resultados!$A$2:$ZZ$57, 11, MATCH($B$3, resultados!$A$1:$ZZ$1, 0))</f>
        <v/>
      </c>
    </row>
    <row r="18">
      <c r="A18">
        <f>INDEX(resultados!$A$2:$ZZ$57, 12, MATCH($B$1, resultados!$A$1:$ZZ$1, 0))</f>
        <v/>
      </c>
      <c r="B18">
        <f>INDEX(resultados!$A$2:$ZZ$57, 12, MATCH($B$2, resultados!$A$1:$ZZ$1, 0))</f>
        <v/>
      </c>
      <c r="C18">
        <f>INDEX(resultados!$A$2:$ZZ$57, 12, MATCH($B$3, resultados!$A$1:$ZZ$1, 0))</f>
        <v/>
      </c>
    </row>
    <row r="19">
      <c r="A19">
        <f>INDEX(resultados!$A$2:$ZZ$57, 13, MATCH($B$1, resultados!$A$1:$ZZ$1, 0))</f>
        <v/>
      </c>
      <c r="B19">
        <f>INDEX(resultados!$A$2:$ZZ$57, 13, MATCH($B$2, resultados!$A$1:$ZZ$1, 0))</f>
        <v/>
      </c>
      <c r="C19">
        <f>INDEX(resultados!$A$2:$ZZ$57, 13, MATCH($B$3, resultados!$A$1:$ZZ$1, 0))</f>
        <v/>
      </c>
    </row>
    <row r="20">
      <c r="A20">
        <f>INDEX(resultados!$A$2:$ZZ$57, 14, MATCH($B$1, resultados!$A$1:$ZZ$1, 0))</f>
        <v/>
      </c>
      <c r="B20">
        <f>INDEX(resultados!$A$2:$ZZ$57, 14, MATCH($B$2, resultados!$A$1:$ZZ$1, 0))</f>
        <v/>
      </c>
      <c r="C20">
        <f>INDEX(resultados!$A$2:$ZZ$57, 14, MATCH($B$3, resultados!$A$1:$ZZ$1, 0))</f>
        <v/>
      </c>
    </row>
    <row r="21">
      <c r="A21">
        <f>INDEX(resultados!$A$2:$ZZ$57, 15, MATCH($B$1, resultados!$A$1:$ZZ$1, 0))</f>
        <v/>
      </c>
      <c r="B21">
        <f>INDEX(resultados!$A$2:$ZZ$57, 15, MATCH($B$2, resultados!$A$1:$ZZ$1, 0))</f>
        <v/>
      </c>
      <c r="C21">
        <f>INDEX(resultados!$A$2:$ZZ$57, 15, MATCH($B$3, resultados!$A$1:$ZZ$1, 0))</f>
        <v/>
      </c>
    </row>
    <row r="22">
      <c r="A22">
        <f>INDEX(resultados!$A$2:$ZZ$57, 16, MATCH($B$1, resultados!$A$1:$ZZ$1, 0))</f>
        <v/>
      </c>
      <c r="B22">
        <f>INDEX(resultados!$A$2:$ZZ$57, 16, MATCH($B$2, resultados!$A$1:$ZZ$1, 0))</f>
        <v/>
      </c>
      <c r="C22">
        <f>INDEX(resultados!$A$2:$ZZ$57, 16, MATCH($B$3, resultados!$A$1:$ZZ$1, 0))</f>
        <v/>
      </c>
    </row>
    <row r="23">
      <c r="A23">
        <f>INDEX(resultados!$A$2:$ZZ$57, 17, MATCH($B$1, resultados!$A$1:$ZZ$1, 0))</f>
        <v/>
      </c>
      <c r="B23">
        <f>INDEX(resultados!$A$2:$ZZ$57, 17, MATCH($B$2, resultados!$A$1:$ZZ$1, 0))</f>
        <v/>
      </c>
      <c r="C23">
        <f>INDEX(resultados!$A$2:$ZZ$57, 17, MATCH($B$3, resultados!$A$1:$ZZ$1, 0))</f>
        <v/>
      </c>
    </row>
    <row r="24">
      <c r="A24">
        <f>INDEX(resultados!$A$2:$ZZ$57, 18, MATCH($B$1, resultados!$A$1:$ZZ$1, 0))</f>
        <v/>
      </c>
      <c r="B24">
        <f>INDEX(resultados!$A$2:$ZZ$57, 18, MATCH($B$2, resultados!$A$1:$ZZ$1, 0))</f>
        <v/>
      </c>
      <c r="C24">
        <f>INDEX(resultados!$A$2:$ZZ$57, 18, MATCH($B$3, resultados!$A$1:$ZZ$1, 0))</f>
        <v/>
      </c>
    </row>
    <row r="25">
      <c r="A25">
        <f>INDEX(resultados!$A$2:$ZZ$57, 19, MATCH($B$1, resultados!$A$1:$ZZ$1, 0))</f>
        <v/>
      </c>
      <c r="B25">
        <f>INDEX(resultados!$A$2:$ZZ$57, 19, MATCH($B$2, resultados!$A$1:$ZZ$1, 0))</f>
        <v/>
      </c>
      <c r="C25">
        <f>INDEX(resultados!$A$2:$ZZ$57, 19, MATCH($B$3, resultados!$A$1:$ZZ$1, 0))</f>
        <v/>
      </c>
    </row>
    <row r="26">
      <c r="A26">
        <f>INDEX(resultados!$A$2:$ZZ$57, 20, MATCH($B$1, resultados!$A$1:$ZZ$1, 0))</f>
        <v/>
      </c>
      <c r="B26">
        <f>INDEX(resultados!$A$2:$ZZ$57, 20, MATCH($B$2, resultados!$A$1:$ZZ$1, 0))</f>
        <v/>
      </c>
      <c r="C26">
        <f>INDEX(resultados!$A$2:$ZZ$57, 20, MATCH($B$3, resultados!$A$1:$ZZ$1, 0))</f>
        <v/>
      </c>
    </row>
    <row r="27">
      <c r="A27">
        <f>INDEX(resultados!$A$2:$ZZ$57, 21, MATCH($B$1, resultados!$A$1:$ZZ$1, 0))</f>
        <v/>
      </c>
      <c r="B27">
        <f>INDEX(resultados!$A$2:$ZZ$57, 21, MATCH($B$2, resultados!$A$1:$ZZ$1, 0))</f>
        <v/>
      </c>
      <c r="C27">
        <f>INDEX(resultados!$A$2:$ZZ$57, 21, MATCH($B$3, resultados!$A$1:$ZZ$1, 0))</f>
        <v/>
      </c>
    </row>
    <row r="28">
      <c r="A28">
        <f>INDEX(resultados!$A$2:$ZZ$57, 22, MATCH($B$1, resultados!$A$1:$ZZ$1, 0))</f>
        <v/>
      </c>
      <c r="B28">
        <f>INDEX(resultados!$A$2:$ZZ$57, 22, MATCH($B$2, resultados!$A$1:$ZZ$1, 0))</f>
        <v/>
      </c>
      <c r="C28">
        <f>INDEX(resultados!$A$2:$ZZ$57, 22, MATCH($B$3, resultados!$A$1:$ZZ$1, 0))</f>
        <v/>
      </c>
    </row>
    <row r="29">
      <c r="A29">
        <f>INDEX(resultados!$A$2:$ZZ$57, 23, MATCH($B$1, resultados!$A$1:$ZZ$1, 0))</f>
        <v/>
      </c>
      <c r="B29">
        <f>INDEX(resultados!$A$2:$ZZ$57, 23, MATCH($B$2, resultados!$A$1:$ZZ$1, 0))</f>
        <v/>
      </c>
      <c r="C29">
        <f>INDEX(resultados!$A$2:$ZZ$57, 23, MATCH($B$3, resultados!$A$1:$ZZ$1, 0))</f>
        <v/>
      </c>
    </row>
    <row r="30">
      <c r="A30">
        <f>INDEX(resultados!$A$2:$ZZ$57, 24, MATCH($B$1, resultados!$A$1:$ZZ$1, 0))</f>
        <v/>
      </c>
      <c r="B30">
        <f>INDEX(resultados!$A$2:$ZZ$57, 24, MATCH($B$2, resultados!$A$1:$ZZ$1, 0))</f>
        <v/>
      </c>
      <c r="C30">
        <f>INDEX(resultados!$A$2:$ZZ$57, 24, MATCH($B$3, resultados!$A$1:$ZZ$1, 0))</f>
        <v/>
      </c>
    </row>
    <row r="31">
      <c r="A31">
        <f>INDEX(resultados!$A$2:$ZZ$57, 25, MATCH($B$1, resultados!$A$1:$ZZ$1, 0))</f>
        <v/>
      </c>
      <c r="B31">
        <f>INDEX(resultados!$A$2:$ZZ$57, 25, MATCH($B$2, resultados!$A$1:$ZZ$1, 0))</f>
        <v/>
      </c>
      <c r="C31">
        <f>INDEX(resultados!$A$2:$ZZ$57, 25, MATCH($B$3, resultados!$A$1:$ZZ$1, 0))</f>
        <v/>
      </c>
    </row>
    <row r="32">
      <c r="A32">
        <f>INDEX(resultados!$A$2:$ZZ$57, 26, MATCH($B$1, resultados!$A$1:$ZZ$1, 0))</f>
        <v/>
      </c>
      <c r="B32">
        <f>INDEX(resultados!$A$2:$ZZ$57, 26, MATCH($B$2, resultados!$A$1:$ZZ$1, 0))</f>
        <v/>
      </c>
      <c r="C32">
        <f>INDEX(resultados!$A$2:$ZZ$57, 26, MATCH($B$3, resultados!$A$1:$ZZ$1, 0))</f>
        <v/>
      </c>
    </row>
    <row r="33">
      <c r="A33">
        <f>INDEX(resultados!$A$2:$ZZ$57, 27, MATCH($B$1, resultados!$A$1:$ZZ$1, 0))</f>
        <v/>
      </c>
      <c r="B33">
        <f>INDEX(resultados!$A$2:$ZZ$57, 27, MATCH($B$2, resultados!$A$1:$ZZ$1, 0))</f>
        <v/>
      </c>
      <c r="C33">
        <f>INDEX(resultados!$A$2:$ZZ$57, 27, MATCH($B$3, resultados!$A$1:$ZZ$1, 0))</f>
        <v/>
      </c>
    </row>
    <row r="34">
      <c r="A34">
        <f>INDEX(resultados!$A$2:$ZZ$57, 28, MATCH($B$1, resultados!$A$1:$ZZ$1, 0))</f>
        <v/>
      </c>
      <c r="B34">
        <f>INDEX(resultados!$A$2:$ZZ$57, 28, MATCH($B$2, resultados!$A$1:$ZZ$1, 0))</f>
        <v/>
      </c>
      <c r="C34">
        <f>INDEX(resultados!$A$2:$ZZ$57, 28, MATCH($B$3, resultados!$A$1:$ZZ$1, 0))</f>
        <v/>
      </c>
    </row>
    <row r="35">
      <c r="A35">
        <f>INDEX(resultados!$A$2:$ZZ$57, 29, MATCH($B$1, resultados!$A$1:$ZZ$1, 0))</f>
        <v/>
      </c>
      <c r="B35">
        <f>INDEX(resultados!$A$2:$ZZ$57, 29, MATCH($B$2, resultados!$A$1:$ZZ$1, 0))</f>
        <v/>
      </c>
      <c r="C35">
        <f>INDEX(resultados!$A$2:$ZZ$57, 29, MATCH($B$3, resultados!$A$1:$ZZ$1, 0))</f>
        <v/>
      </c>
    </row>
    <row r="36">
      <c r="A36">
        <f>INDEX(resultados!$A$2:$ZZ$57, 30, MATCH($B$1, resultados!$A$1:$ZZ$1, 0))</f>
        <v/>
      </c>
      <c r="B36">
        <f>INDEX(resultados!$A$2:$ZZ$57, 30, MATCH($B$2, resultados!$A$1:$ZZ$1, 0))</f>
        <v/>
      </c>
      <c r="C36">
        <f>INDEX(resultados!$A$2:$ZZ$57, 30, MATCH($B$3, resultados!$A$1:$ZZ$1, 0))</f>
        <v/>
      </c>
    </row>
    <row r="37">
      <c r="A37">
        <f>INDEX(resultados!$A$2:$ZZ$57, 31, MATCH($B$1, resultados!$A$1:$ZZ$1, 0))</f>
        <v/>
      </c>
      <c r="B37">
        <f>INDEX(resultados!$A$2:$ZZ$57, 31, MATCH($B$2, resultados!$A$1:$ZZ$1, 0))</f>
        <v/>
      </c>
      <c r="C37">
        <f>INDEX(resultados!$A$2:$ZZ$57, 31, MATCH($B$3, resultados!$A$1:$ZZ$1, 0))</f>
        <v/>
      </c>
    </row>
    <row r="38">
      <c r="A38">
        <f>INDEX(resultados!$A$2:$ZZ$57, 32, MATCH($B$1, resultados!$A$1:$ZZ$1, 0))</f>
        <v/>
      </c>
      <c r="B38">
        <f>INDEX(resultados!$A$2:$ZZ$57, 32, MATCH($B$2, resultados!$A$1:$ZZ$1, 0))</f>
        <v/>
      </c>
      <c r="C38">
        <f>INDEX(resultados!$A$2:$ZZ$57, 32, MATCH($B$3, resultados!$A$1:$ZZ$1, 0))</f>
        <v/>
      </c>
    </row>
    <row r="39">
      <c r="A39">
        <f>INDEX(resultados!$A$2:$ZZ$57, 33, MATCH($B$1, resultados!$A$1:$ZZ$1, 0))</f>
        <v/>
      </c>
      <c r="B39">
        <f>INDEX(resultados!$A$2:$ZZ$57, 33, MATCH($B$2, resultados!$A$1:$ZZ$1, 0))</f>
        <v/>
      </c>
      <c r="C39">
        <f>INDEX(resultados!$A$2:$ZZ$57, 33, MATCH($B$3, resultados!$A$1:$ZZ$1, 0))</f>
        <v/>
      </c>
    </row>
    <row r="40">
      <c r="A40">
        <f>INDEX(resultados!$A$2:$ZZ$57, 34, MATCH($B$1, resultados!$A$1:$ZZ$1, 0))</f>
        <v/>
      </c>
      <c r="B40">
        <f>INDEX(resultados!$A$2:$ZZ$57, 34, MATCH($B$2, resultados!$A$1:$ZZ$1, 0))</f>
        <v/>
      </c>
      <c r="C40">
        <f>INDEX(resultados!$A$2:$ZZ$57, 34, MATCH($B$3, resultados!$A$1:$ZZ$1, 0))</f>
        <v/>
      </c>
    </row>
    <row r="41">
      <c r="A41">
        <f>INDEX(resultados!$A$2:$ZZ$57, 35, MATCH($B$1, resultados!$A$1:$ZZ$1, 0))</f>
        <v/>
      </c>
      <c r="B41">
        <f>INDEX(resultados!$A$2:$ZZ$57, 35, MATCH($B$2, resultados!$A$1:$ZZ$1, 0))</f>
        <v/>
      </c>
      <c r="C41">
        <f>INDEX(resultados!$A$2:$ZZ$57, 35, MATCH($B$3, resultados!$A$1:$ZZ$1, 0))</f>
        <v/>
      </c>
    </row>
    <row r="42">
      <c r="A42">
        <f>INDEX(resultados!$A$2:$ZZ$57, 36, MATCH($B$1, resultados!$A$1:$ZZ$1, 0))</f>
        <v/>
      </c>
      <c r="B42">
        <f>INDEX(resultados!$A$2:$ZZ$57, 36, MATCH($B$2, resultados!$A$1:$ZZ$1, 0))</f>
        <v/>
      </c>
      <c r="C42">
        <f>INDEX(resultados!$A$2:$ZZ$57, 36, MATCH($B$3, resultados!$A$1:$ZZ$1, 0))</f>
        <v/>
      </c>
    </row>
    <row r="43">
      <c r="A43">
        <f>INDEX(resultados!$A$2:$ZZ$57, 37, MATCH($B$1, resultados!$A$1:$ZZ$1, 0))</f>
        <v/>
      </c>
      <c r="B43">
        <f>INDEX(resultados!$A$2:$ZZ$57, 37, MATCH($B$2, resultados!$A$1:$ZZ$1, 0))</f>
        <v/>
      </c>
      <c r="C43">
        <f>INDEX(resultados!$A$2:$ZZ$57, 37, MATCH($B$3, resultados!$A$1:$ZZ$1, 0))</f>
        <v/>
      </c>
    </row>
    <row r="44">
      <c r="A44">
        <f>INDEX(resultados!$A$2:$ZZ$57, 38, MATCH($B$1, resultados!$A$1:$ZZ$1, 0))</f>
        <v/>
      </c>
      <c r="B44">
        <f>INDEX(resultados!$A$2:$ZZ$57, 38, MATCH($B$2, resultados!$A$1:$ZZ$1, 0))</f>
        <v/>
      </c>
      <c r="C44">
        <f>INDEX(resultados!$A$2:$ZZ$57, 38, MATCH($B$3, resultados!$A$1:$ZZ$1, 0))</f>
        <v/>
      </c>
    </row>
    <row r="45">
      <c r="A45">
        <f>INDEX(resultados!$A$2:$ZZ$57, 39, MATCH($B$1, resultados!$A$1:$ZZ$1, 0))</f>
        <v/>
      </c>
      <c r="B45">
        <f>INDEX(resultados!$A$2:$ZZ$57, 39, MATCH($B$2, resultados!$A$1:$ZZ$1, 0))</f>
        <v/>
      </c>
      <c r="C45">
        <f>INDEX(resultados!$A$2:$ZZ$57, 39, MATCH($B$3, resultados!$A$1:$ZZ$1, 0))</f>
        <v/>
      </c>
    </row>
    <row r="46">
      <c r="A46">
        <f>INDEX(resultados!$A$2:$ZZ$57, 40, MATCH($B$1, resultados!$A$1:$ZZ$1, 0))</f>
        <v/>
      </c>
      <c r="B46">
        <f>INDEX(resultados!$A$2:$ZZ$57, 40, MATCH($B$2, resultados!$A$1:$ZZ$1, 0))</f>
        <v/>
      </c>
      <c r="C46">
        <f>INDEX(resultados!$A$2:$ZZ$57, 40, MATCH($B$3, resultados!$A$1:$ZZ$1, 0))</f>
        <v/>
      </c>
    </row>
    <row r="47">
      <c r="A47">
        <f>INDEX(resultados!$A$2:$ZZ$57, 41, MATCH($B$1, resultados!$A$1:$ZZ$1, 0))</f>
        <v/>
      </c>
      <c r="B47">
        <f>INDEX(resultados!$A$2:$ZZ$57, 41, MATCH($B$2, resultados!$A$1:$ZZ$1, 0))</f>
        <v/>
      </c>
      <c r="C47">
        <f>INDEX(resultados!$A$2:$ZZ$57, 41, MATCH($B$3, resultados!$A$1:$ZZ$1, 0))</f>
        <v/>
      </c>
    </row>
    <row r="48">
      <c r="A48">
        <f>INDEX(resultados!$A$2:$ZZ$57, 42, MATCH($B$1, resultados!$A$1:$ZZ$1, 0))</f>
        <v/>
      </c>
      <c r="B48">
        <f>INDEX(resultados!$A$2:$ZZ$57, 42, MATCH($B$2, resultados!$A$1:$ZZ$1, 0))</f>
        <v/>
      </c>
      <c r="C48">
        <f>INDEX(resultados!$A$2:$ZZ$57, 42, MATCH($B$3, resultados!$A$1:$ZZ$1, 0))</f>
        <v/>
      </c>
    </row>
    <row r="49">
      <c r="A49">
        <f>INDEX(resultados!$A$2:$ZZ$57, 43, MATCH($B$1, resultados!$A$1:$ZZ$1, 0))</f>
        <v/>
      </c>
      <c r="B49">
        <f>INDEX(resultados!$A$2:$ZZ$57, 43, MATCH($B$2, resultados!$A$1:$ZZ$1, 0))</f>
        <v/>
      </c>
      <c r="C49">
        <f>INDEX(resultados!$A$2:$ZZ$57, 43, MATCH($B$3, resultados!$A$1:$ZZ$1, 0))</f>
        <v/>
      </c>
    </row>
    <row r="50">
      <c r="A50">
        <f>INDEX(resultados!$A$2:$ZZ$57, 44, MATCH($B$1, resultados!$A$1:$ZZ$1, 0))</f>
        <v/>
      </c>
      <c r="B50">
        <f>INDEX(resultados!$A$2:$ZZ$57, 44, MATCH($B$2, resultados!$A$1:$ZZ$1, 0))</f>
        <v/>
      </c>
      <c r="C50">
        <f>INDEX(resultados!$A$2:$ZZ$57, 44, MATCH($B$3, resultados!$A$1:$ZZ$1, 0))</f>
        <v/>
      </c>
    </row>
    <row r="51">
      <c r="A51">
        <f>INDEX(resultados!$A$2:$ZZ$57, 45, MATCH($B$1, resultados!$A$1:$ZZ$1, 0))</f>
        <v/>
      </c>
      <c r="B51">
        <f>INDEX(resultados!$A$2:$ZZ$57, 45, MATCH($B$2, resultados!$A$1:$ZZ$1, 0))</f>
        <v/>
      </c>
      <c r="C51">
        <f>INDEX(resultados!$A$2:$ZZ$57, 45, MATCH($B$3, resultados!$A$1:$ZZ$1, 0))</f>
        <v/>
      </c>
    </row>
    <row r="52">
      <c r="A52">
        <f>INDEX(resultados!$A$2:$ZZ$57, 46, MATCH($B$1, resultados!$A$1:$ZZ$1, 0))</f>
        <v/>
      </c>
      <c r="B52">
        <f>INDEX(resultados!$A$2:$ZZ$57, 46, MATCH($B$2, resultados!$A$1:$ZZ$1, 0))</f>
        <v/>
      </c>
      <c r="C52">
        <f>INDEX(resultados!$A$2:$ZZ$57, 46, MATCH($B$3, resultados!$A$1:$ZZ$1, 0))</f>
        <v/>
      </c>
    </row>
    <row r="53">
      <c r="A53">
        <f>INDEX(resultados!$A$2:$ZZ$57, 47, MATCH($B$1, resultados!$A$1:$ZZ$1, 0))</f>
        <v/>
      </c>
      <c r="B53">
        <f>INDEX(resultados!$A$2:$ZZ$57, 47, MATCH($B$2, resultados!$A$1:$ZZ$1, 0))</f>
        <v/>
      </c>
      <c r="C53">
        <f>INDEX(resultados!$A$2:$ZZ$57, 47, MATCH($B$3, resultados!$A$1:$ZZ$1, 0))</f>
        <v/>
      </c>
    </row>
    <row r="54">
      <c r="A54">
        <f>INDEX(resultados!$A$2:$ZZ$57, 48, MATCH($B$1, resultados!$A$1:$ZZ$1, 0))</f>
        <v/>
      </c>
      <c r="B54">
        <f>INDEX(resultados!$A$2:$ZZ$57, 48, MATCH($B$2, resultados!$A$1:$ZZ$1, 0))</f>
        <v/>
      </c>
      <c r="C54">
        <f>INDEX(resultados!$A$2:$ZZ$57, 48, MATCH($B$3, resultados!$A$1:$ZZ$1, 0))</f>
        <v/>
      </c>
    </row>
    <row r="55">
      <c r="A55">
        <f>INDEX(resultados!$A$2:$ZZ$57, 49, MATCH($B$1, resultados!$A$1:$ZZ$1, 0))</f>
        <v/>
      </c>
      <c r="B55">
        <f>INDEX(resultados!$A$2:$ZZ$57, 49, MATCH($B$2, resultados!$A$1:$ZZ$1, 0))</f>
        <v/>
      </c>
      <c r="C55">
        <f>INDEX(resultados!$A$2:$ZZ$57, 49, MATCH($B$3, resultados!$A$1:$ZZ$1, 0))</f>
        <v/>
      </c>
    </row>
    <row r="56">
      <c r="A56">
        <f>INDEX(resultados!$A$2:$ZZ$57, 50, MATCH($B$1, resultados!$A$1:$ZZ$1, 0))</f>
        <v/>
      </c>
      <c r="B56">
        <f>INDEX(resultados!$A$2:$ZZ$57, 50, MATCH($B$2, resultados!$A$1:$ZZ$1, 0))</f>
        <v/>
      </c>
      <c r="C56">
        <f>INDEX(resultados!$A$2:$ZZ$57, 50, MATCH($B$3, resultados!$A$1:$ZZ$1, 0))</f>
        <v/>
      </c>
    </row>
    <row r="57">
      <c r="A57">
        <f>INDEX(resultados!$A$2:$ZZ$57, 51, MATCH($B$1, resultados!$A$1:$ZZ$1, 0))</f>
        <v/>
      </c>
      <c r="B57">
        <f>INDEX(resultados!$A$2:$ZZ$57, 51, MATCH($B$2, resultados!$A$1:$ZZ$1, 0))</f>
        <v/>
      </c>
      <c r="C57">
        <f>INDEX(resultados!$A$2:$ZZ$57, 51, MATCH($B$3, resultados!$A$1:$ZZ$1, 0))</f>
        <v/>
      </c>
    </row>
    <row r="58">
      <c r="A58">
        <f>INDEX(resultados!$A$2:$ZZ$57, 52, MATCH($B$1, resultados!$A$1:$ZZ$1, 0))</f>
        <v/>
      </c>
      <c r="B58">
        <f>INDEX(resultados!$A$2:$ZZ$57, 52, MATCH($B$2, resultados!$A$1:$ZZ$1, 0))</f>
        <v/>
      </c>
      <c r="C58">
        <f>INDEX(resultados!$A$2:$ZZ$57, 52, MATCH($B$3, resultados!$A$1:$ZZ$1, 0))</f>
        <v/>
      </c>
    </row>
    <row r="59">
      <c r="A59">
        <f>INDEX(resultados!$A$2:$ZZ$57, 53, MATCH($B$1, resultados!$A$1:$ZZ$1, 0))</f>
        <v/>
      </c>
      <c r="B59">
        <f>INDEX(resultados!$A$2:$ZZ$57, 53, MATCH($B$2, resultados!$A$1:$ZZ$1, 0))</f>
        <v/>
      </c>
      <c r="C59">
        <f>INDEX(resultados!$A$2:$ZZ$57, 53, MATCH($B$3, resultados!$A$1:$ZZ$1, 0))</f>
        <v/>
      </c>
    </row>
    <row r="60">
      <c r="A60">
        <f>INDEX(resultados!$A$2:$ZZ$57, 54, MATCH($B$1, resultados!$A$1:$ZZ$1, 0))</f>
        <v/>
      </c>
      <c r="B60">
        <f>INDEX(resultados!$A$2:$ZZ$57, 54, MATCH($B$2, resultados!$A$1:$ZZ$1, 0))</f>
        <v/>
      </c>
      <c r="C60">
        <f>INDEX(resultados!$A$2:$ZZ$57, 54, MATCH($B$3, resultados!$A$1:$ZZ$1, 0))</f>
        <v/>
      </c>
    </row>
    <row r="61">
      <c r="A61">
        <f>INDEX(resultados!$A$2:$ZZ$57, 55, MATCH($B$1, resultados!$A$1:$ZZ$1, 0))</f>
        <v/>
      </c>
      <c r="B61">
        <f>INDEX(resultados!$A$2:$ZZ$57, 55, MATCH($B$2, resultados!$A$1:$ZZ$1, 0))</f>
        <v/>
      </c>
      <c r="C61">
        <f>INDEX(resultados!$A$2:$ZZ$57, 55, MATCH($B$3, resultados!$A$1:$ZZ$1, 0))</f>
        <v/>
      </c>
    </row>
    <row r="62">
      <c r="A62">
        <f>INDEX(resultados!$A$2:$ZZ$57, 56, MATCH($B$1, resultados!$A$1:$ZZ$1, 0))</f>
        <v/>
      </c>
      <c r="B62">
        <f>INDEX(resultados!$A$2:$ZZ$57, 56, MATCH($B$2, resultados!$A$1:$ZZ$1, 0))</f>
        <v/>
      </c>
      <c r="C62">
        <f>INDEX(resultados!$A$2:$ZZ$57, 56,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2024-09-25T23:02:20Z</dcterms:created>
  <dcterms:modified xmlns:dcterms="http://purl.org/dc/terms/" xmlns:xsi="http://www.w3.org/2001/XMLSchema-instance" xsi:type="dcterms:W3CDTF">2024-09-25T23:02:20Z</dcterms:modified>
</cp:coreProperties>
</file>