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xVal>
          <yVal>
            <numRef>
              <f>gráficos!$B$7:$B$48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5.192</v>
      </c>
      <c r="E2" t="n">
        <v>19.26</v>
      </c>
      <c r="F2" t="n">
        <v>12.15</v>
      </c>
      <c r="G2" t="n">
        <v>6.18</v>
      </c>
      <c r="H2" t="n">
        <v>0.09</v>
      </c>
      <c r="I2" t="n">
        <v>118</v>
      </c>
      <c r="J2" t="n">
        <v>194.77</v>
      </c>
      <c r="K2" t="n">
        <v>54.38</v>
      </c>
      <c r="L2" t="n">
        <v>1</v>
      </c>
      <c r="M2" t="n">
        <v>116</v>
      </c>
      <c r="N2" t="n">
        <v>39.4</v>
      </c>
      <c r="O2" t="n">
        <v>24256.19</v>
      </c>
      <c r="P2" t="n">
        <v>161.39</v>
      </c>
      <c r="Q2" t="n">
        <v>2105.36</v>
      </c>
      <c r="R2" t="n">
        <v>172.75</v>
      </c>
      <c r="S2" t="n">
        <v>60.53</v>
      </c>
      <c r="T2" t="n">
        <v>55791.98</v>
      </c>
      <c r="U2" t="n">
        <v>0.35</v>
      </c>
      <c r="V2" t="n">
        <v>0.71</v>
      </c>
      <c r="W2" t="n">
        <v>0.35</v>
      </c>
      <c r="X2" t="n">
        <v>3.43</v>
      </c>
      <c r="Y2" t="n">
        <v>2</v>
      </c>
      <c r="Z2" t="n">
        <v>10</v>
      </c>
      <c r="AA2" t="n">
        <v>136.040712842728</v>
      </c>
      <c r="AB2" t="n">
        <v>193.5761969792989</v>
      </c>
      <c r="AC2" t="n">
        <v>175.4430835072542</v>
      </c>
      <c r="AD2" t="n">
        <v>136040.712842728</v>
      </c>
      <c r="AE2" t="n">
        <v>193576.1969792989</v>
      </c>
      <c r="AF2" t="n">
        <v>7.04068622226716e-06</v>
      </c>
      <c r="AG2" t="n">
        <v>0.8025000000000001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6.9004</v>
      </c>
      <c r="E3" t="n">
        <v>14.49</v>
      </c>
      <c r="F3" t="n">
        <v>10.19</v>
      </c>
      <c r="G3" t="n">
        <v>13.29</v>
      </c>
      <c r="H3" t="n">
        <v>0.18</v>
      </c>
      <c r="I3" t="n">
        <v>46</v>
      </c>
      <c r="J3" t="n">
        <v>196.32</v>
      </c>
      <c r="K3" t="n">
        <v>54.38</v>
      </c>
      <c r="L3" t="n">
        <v>2</v>
      </c>
      <c r="M3" t="n">
        <v>44</v>
      </c>
      <c r="N3" t="n">
        <v>39.95</v>
      </c>
      <c r="O3" t="n">
        <v>24447.22</v>
      </c>
      <c r="P3" t="n">
        <v>124.11</v>
      </c>
      <c r="Q3" t="n">
        <v>2104.38</v>
      </c>
      <c r="R3" t="n">
        <v>108.9</v>
      </c>
      <c r="S3" t="n">
        <v>60.53</v>
      </c>
      <c r="T3" t="n">
        <v>24225.67</v>
      </c>
      <c r="U3" t="n">
        <v>0.5600000000000001</v>
      </c>
      <c r="V3" t="n">
        <v>0.85</v>
      </c>
      <c r="W3" t="n">
        <v>0.24</v>
      </c>
      <c r="X3" t="n">
        <v>1.46</v>
      </c>
      <c r="Y3" t="n">
        <v>2</v>
      </c>
      <c r="Z3" t="n">
        <v>10</v>
      </c>
      <c r="AA3" t="n">
        <v>82.9255025161298</v>
      </c>
      <c r="AB3" t="n">
        <v>117.9970545157882</v>
      </c>
      <c r="AC3" t="n">
        <v>106.9437638101599</v>
      </c>
      <c r="AD3" t="n">
        <v>82925.5025161298</v>
      </c>
      <c r="AE3" t="n">
        <v>117997.0545157882</v>
      </c>
      <c r="AF3" t="n">
        <v>9.357386596327486e-06</v>
      </c>
      <c r="AG3" t="n">
        <v>0.60375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7.6007</v>
      </c>
      <c r="E4" t="n">
        <v>13.16</v>
      </c>
      <c r="F4" t="n">
        <v>9.630000000000001</v>
      </c>
      <c r="G4" t="n">
        <v>22.22</v>
      </c>
      <c r="H4" t="n">
        <v>0.27</v>
      </c>
      <c r="I4" t="n">
        <v>26</v>
      </c>
      <c r="J4" t="n">
        <v>197.88</v>
      </c>
      <c r="K4" t="n">
        <v>54.38</v>
      </c>
      <c r="L4" t="n">
        <v>3</v>
      </c>
      <c r="M4" t="n">
        <v>24</v>
      </c>
      <c r="N4" t="n">
        <v>40.5</v>
      </c>
      <c r="O4" t="n">
        <v>24639</v>
      </c>
      <c r="P4" t="n">
        <v>104.08</v>
      </c>
      <c r="Q4" t="n">
        <v>2104.53</v>
      </c>
      <c r="R4" t="n">
        <v>91.23</v>
      </c>
      <c r="S4" t="n">
        <v>60.53</v>
      </c>
      <c r="T4" t="n">
        <v>15489.29</v>
      </c>
      <c r="U4" t="n">
        <v>0.66</v>
      </c>
      <c r="V4" t="n">
        <v>0.9</v>
      </c>
      <c r="W4" t="n">
        <v>0.19</v>
      </c>
      <c r="X4" t="n">
        <v>0.91</v>
      </c>
      <c r="Y4" t="n">
        <v>2</v>
      </c>
      <c r="Z4" t="n">
        <v>10</v>
      </c>
      <c r="AA4" t="n">
        <v>66.98356306176085</v>
      </c>
      <c r="AB4" t="n">
        <v>95.31281574938848</v>
      </c>
      <c r="AC4" t="n">
        <v>86.38445508174424</v>
      </c>
      <c r="AD4" t="n">
        <v>66983.56306176084</v>
      </c>
      <c r="AE4" t="n">
        <v>95312.81574938848</v>
      </c>
      <c r="AF4" t="n">
        <v>1.030703847642257e-05</v>
      </c>
      <c r="AG4" t="n">
        <v>0.5483333333333333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7.8167</v>
      </c>
      <c r="E5" t="n">
        <v>12.79</v>
      </c>
      <c r="F5" t="n">
        <v>9.380000000000001</v>
      </c>
      <c r="G5" t="n">
        <v>24.47</v>
      </c>
      <c r="H5" t="n">
        <v>0.36</v>
      </c>
      <c r="I5" t="n">
        <v>23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96.73999999999999</v>
      </c>
      <c r="Q5" t="n">
        <v>2104.02</v>
      </c>
      <c r="R5" t="n">
        <v>81.23999999999999</v>
      </c>
      <c r="S5" t="n">
        <v>60.53</v>
      </c>
      <c r="T5" t="n">
        <v>10508.01</v>
      </c>
      <c r="U5" t="n">
        <v>0.75</v>
      </c>
      <c r="V5" t="n">
        <v>0.92</v>
      </c>
      <c r="W5" t="n">
        <v>0.23</v>
      </c>
      <c r="X5" t="n">
        <v>0.66</v>
      </c>
      <c r="Y5" t="n">
        <v>2</v>
      </c>
      <c r="Z5" t="n">
        <v>10</v>
      </c>
      <c r="AA5" t="n">
        <v>62.05811169999554</v>
      </c>
      <c r="AB5" t="n">
        <v>88.30425101100059</v>
      </c>
      <c r="AC5" t="n">
        <v>80.03241269299673</v>
      </c>
      <c r="AD5" t="n">
        <v>62058.11169999554</v>
      </c>
      <c r="AE5" t="n">
        <v>88304.25101100058</v>
      </c>
      <c r="AF5" t="n">
        <v>1.059994838089286e-05</v>
      </c>
      <c r="AG5" t="n">
        <v>0.5329166666666666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5.9426</v>
      </c>
      <c r="E2" t="n">
        <v>16.83</v>
      </c>
      <c r="F2" t="n">
        <v>11.44</v>
      </c>
      <c r="G2" t="n">
        <v>7.23</v>
      </c>
      <c r="H2" t="n">
        <v>0.11</v>
      </c>
      <c r="I2" t="n">
        <v>95</v>
      </c>
      <c r="J2" t="n">
        <v>159.12</v>
      </c>
      <c r="K2" t="n">
        <v>50.28</v>
      </c>
      <c r="L2" t="n">
        <v>1</v>
      </c>
      <c r="M2" t="n">
        <v>93</v>
      </c>
      <c r="N2" t="n">
        <v>27.84</v>
      </c>
      <c r="O2" t="n">
        <v>19859.16</v>
      </c>
      <c r="P2" t="n">
        <v>129.93</v>
      </c>
      <c r="Q2" t="n">
        <v>2105.13</v>
      </c>
      <c r="R2" t="n">
        <v>149.15</v>
      </c>
      <c r="S2" t="n">
        <v>60.53</v>
      </c>
      <c r="T2" t="n">
        <v>44103.35</v>
      </c>
      <c r="U2" t="n">
        <v>0.41</v>
      </c>
      <c r="V2" t="n">
        <v>0.76</v>
      </c>
      <c r="W2" t="n">
        <v>0.32</v>
      </c>
      <c r="X2" t="n">
        <v>2.71</v>
      </c>
      <c r="Y2" t="n">
        <v>2</v>
      </c>
      <c r="Z2" t="n">
        <v>10</v>
      </c>
      <c r="AA2" t="n">
        <v>99.46673031112435</v>
      </c>
      <c r="AB2" t="n">
        <v>141.5340376954111</v>
      </c>
      <c r="AC2" t="n">
        <v>128.275936721549</v>
      </c>
      <c r="AD2" t="n">
        <v>99466.73031112435</v>
      </c>
      <c r="AE2" t="n">
        <v>141534.0376954111</v>
      </c>
      <c r="AF2" t="n">
        <v>8.817535235136411e-06</v>
      </c>
      <c r="AG2" t="n">
        <v>0.7012499999999999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7.601</v>
      </c>
      <c r="E3" t="n">
        <v>13.16</v>
      </c>
      <c r="F3" t="n">
        <v>9.699999999999999</v>
      </c>
      <c r="G3" t="n">
        <v>16.64</v>
      </c>
      <c r="H3" t="n">
        <v>0.22</v>
      </c>
      <c r="I3" t="n">
        <v>35</v>
      </c>
      <c r="J3" t="n">
        <v>160.54</v>
      </c>
      <c r="K3" t="n">
        <v>50.28</v>
      </c>
      <c r="L3" t="n">
        <v>2</v>
      </c>
      <c r="M3" t="n">
        <v>33</v>
      </c>
      <c r="N3" t="n">
        <v>28.26</v>
      </c>
      <c r="O3" t="n">
        <v>20034.4</v>
      </c>
      <c r="P3" t="n">
        <v>94.56999999999999</v>
      </c>
      <c r="Q3" t="n">
        <v>2104.79</v>
      </c>
      <c r="R3" t="n">
        <v>92.62</v>
      </c>
      <c r="S3" t="n">
        <v>60.53</v>
      </c>
      <c r="T3" t="n">
        <v>16137.95</v>
      </c>
      <c r="U3" t="n">
        <v>0.65</v>
      </c>
      <c r="V3" t="n">
        <v>0.89</v>
      </c>
      <c r="W3" t="n">
        <v>0.22</v>
      </c>
      <c r="X3" t="n">
        <v>0.98</v>
      </c>
      <c r="Y3" t="n">
        <v>2</v>
      </c>
      <c r="Z3" t="n">
        <v>10</v>
      </c>
      <c r="AA3" t="n">
        <v>61.69739766819227</v>
      </c>
      <c r="AB3" t="n">
        <v>87.79098076260003</v>
      </c>
      <c r="AC3" t="n">
        <v>79.56722267244008</v>
      </c>
      <c r="AD3" t="n">
        <v>61697.39766819226</v>
      </c>
      <c r="AE3" t="n">
        <v>87790.98076260003</v>
      </c>
      <c r="AF3" t="n">
        <v>1.127824274261634e-05</v>
      </c>
      <c r="AG3" t="n">
        <v>0.5483333333333333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7.8045</v>
      </c>
      <c r="E4" t="n">
        <v>12.81</v>
      </c>
      <c r="F4" t="n">
        <v>9.59</v>
      </c>
      <c r="G4" t="n">
        <v>20.54</v>
      </c>
      <c r="H4" t="n">
        <v>0.33</v>
      </c>
      <c r="I4" t="n">
        <v>28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87.5</v>
      </c>
      <c r="Q4" t="n">
        <v>2104.53</v>
      </c>
      <c r="R4" t="n">
        <v>87.70999999999999</v>
      </c>
      <c r="S4" t="n">
        <v>60.53</v>
      </c>
      <c r="T4" t="n">
        <v>13720.57</v>
      </c>
      <c r="U4" t="n">
        <v>0.6899999999999999</v>
      </c>
      <c r="V4" t="n">
        <v>0.9</v>
      </c>
      <c r="W4" t="n">
        <v>0.25</v>
      </c>
      <c r="X4" t="n">
        <v>0.86</v>
      </c>
      <c r="Y4" t="n">
        <v>2</v>
      </c>
      <c r="Z4" t="n">
        <v>10</v>
      </c>
      <c r="AA4" t="n">
        <v>57.45679857706599</v>
      </c>
      <c r="AB4" t="n">
        <v>81.75691178560876</v>
      </c>
      <c r="AC4" t="n">
        <v>74.09839084321581</v>
      </c>
      <c r="AD4" t="n">
        <v>57456.79857706599</v>
      </c>
      <c r="AE4" t="n">
        <v>81756.91178560877</v>
      </c>
      <c r="AF4" t="n">
        <v>1.158019280157206e-05</v>
      </c>
      <c r="AG4" t="n">
        <v>0.5337500000000001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7.3857</v>
      </c>
      <c r="E2" t="n">
        <v>13.54</v>
      </c>
      <c r="F2" t="n">
        <v>10.58</v>
      </c>
      <c r="G2" t="n">
        <v>10.24</v>
      </c>
      <c r="H2" t="n">
        <v>0.22</v>
      </c>
      <c r="I2" t="n">
        <v>62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64.78</v>
      </c>
      <c r="Q2" t="n">
        <v>2104.86</v>
      </c>
      <c r="R2" t="n">
        <v>118.56</v>
      </c>
      <c r="S2" t="n">
        <v>60.53</v>
      </c>
      <c r="T2" t="n">
        <v>28975.78</v>
      </c>
      <c r="U2" t="n">
        <v>0.51</v>
      </c>
      <c r="V2" t="n">
        <v>0.82</v>
      </c>
      <c r="W2" t="n">
        <v>0.34</v>
      </c>
      <c r="X2" t="n">
        <v>1.86</v>
      </c>
      <c r="Y2" t="n">
        <v>2</v>
      </c>
      <c r="Z2" t="n">
        <v>10</v>
      </c>
      <c r="AA2" t="n">
        <v>47.59212313774449</v>
      </c>
      <c r="AB2" t="n">
        <v>67.72018472007322</v>
      </c>
      <c r="AC2" t="n">
        <v>61.37654426724053</v>
      </c>
      <c r="AD2" t="n">
        <v>47592.12313774449</v>
      </c>
      <c r="AE2" t="n">
        <v>67720.18472007322</v>
      </c>
      <c r="AF2" t="n">
        <v>1.529608664324059e-05</v>
      </c>
      <c r="AG2" t="n">
        <v>0.5641666666666666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7.4195</v>
      </c>
      <c r="E2" t="n">
        <v>13.48</v>
      </c>
      <c r="F2" t="n">
        <v>10.15</v>
      </c>
      <c r="G2" t="n">
        <v>10.5</v>
      </c>
      <c r="H2" t="n">
        <v>0.16</v>
      </c>
      <c r="I2" t="n">
        <v>58</v>
      </c>
      <c r="J2" t="n">
        <v>107.41</v>
      </c>
      <c r="K2" t="n">
        <v>41.65</v>
      </c>
      <c r="L2" t="n">
        <v>1</v>
      </c>
      <c r="M2" t="n">
        <v>56</v>
      </c>
      <c r="N2" t="n">
        <v>14.77</v>
      </c>
      <c r="O2" t="n">
        <v>13481.73</v>
      </c>
      <c r="P2" t="n">
        <v>78.64</v>
      </c>
      <c r="Q2" t="n">
        <v>2104.54</v>
      </c>
      <c r="R2" t="n">
        <v>106.87</v>
      </c>
      <c r="S2" t="n">
        <v>60.53</v>
      </c>
      <c r="T2" t="n">
        <v>23152.12</v>
      </c>
      <c r="U2" t="n">
        <v>0.57</v>
      </c>
      <c r="V2" t="n">
        <v>0.85</v>
      </c>
      <c r="W2" t="n">
        <v>0.25</v>
      </c>
      <c r="X2" t="n">
        <v>1.43</v>
      </c>
      <c r="Y2" t="n">
        <v>2</v>
      </c>
      <c r="Z2" t="n">
        <v>10</v>
      </c>
      <c r="AA2" t="n">
        <v>54.32673768580592</v>
      </c>
      <c r="AB2" t="n">
        <v>77.30305917795047</v>
      </c>
      <c r="AC2" t="n">
        <v>70.06174973150276</v>
      </c>
      <c r="AD2" t="n">
        <v>54326.73768580591</v>
      </c>
      <c r="AE2" t="n">
        <v>77303.05917795048</v>
      </c>
      <c r="AF2" t="n">
        <v>1.330702018514084e-05</v>
      </c>
      <c r="AG2" t="n">
        <v>0.5616666666666666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7.6767</v>
      </c>
      <c r="E3" t="n">
        <v>13.03</v>
      </c>
      <c r="F3" t="n">
        <v>10.01</v>
      </c>
      <c r="G3" t="n">
        <v>13.65</v>
      </c>
      <c r="H3" t="n">
        <v>0.32</v>
      </c>
      <c r="I3" t="n">
        <v>44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72.78</v>
      </c>
      <c r="Q3" t="n">
        <v>2104.7</v>
      </c>
      <c r="R3" t="n">
        <v>100.8</v>
      </c>
      <c r="S3" t="n">
        <v>60.53</v>
      </c>
      <c r="T3" t="n">
        <v>20184.18</v>
      </c>
      <c r="U3" t="n">
        <v>0.6</v>
      </c>
      <c r="V3" t="n">
        <v>0.86</v>
      </c>
      <c r="W3" t="n">
        <v>0.29</v>
      </c>
      <c r="X3" t="n">
        <v>1.29</v>
      </c>
      <c r="Y3" t="n">
        <v>2</v>
      </c>
      <c r="Z3" t="n">
        <v>10</v>
      </c>
      <c r="AA3" t="n">
        <v>50.25088177238322</v>
      </c>
      <c r="AB3" t="n">
        <v>71.50340795099655</v>
      </c>
      <c r="AC3" t="n">
        <v>64.80537673521984</v>
      </c>
      <c r="AD3" t="n">
        <v>50250.88177238322</v>
      </c>
      <c r="AE3" t="n">
        <v>71503.40795099655</v>
      </c>
      <c r="AF3" t="n">
        <v>1.376831347870755e-05</v>
      </c>
      <c r="AG3" t="n">
        <v>0.5429166666666666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7.0073</v>
      </c>
      <c r="E2" t="n">
        <v>14.27</v>
      </c>
      <c r="F2" t="n">
        <v>11.28</v>
      </c>
      <c r="G2" t="n">
        <v>7.87</v>
      </c>
      <c r="H2" t="n">
        <v>0.28</v>
      </c>
      <c r="I2" t="n">
        <v>86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58.82</v>
      </c>
      <c r="Q2" t="n">
        <v>2105.51</v>
      </c>
      <c r="R2" t="n">
        <v>140.26</v>
      </c>
      <c r="S2" t="n">
        <v>60.53</v>
      </c>
      <c r="T2" t="n">
        <v>39707.26</v>
      </c>
      <c r="U2" t="n">
        <v>0.43</v>
      </c>
      <c r="V2" t="n">
        <v>0.77</v>
      </c>
      <c r="W2" t="n">
        <v>0.41</v>
      </c>
      <c r="X2" t="n">
        <v>2.55</v>
      </c>
      <c r="Y2" t="n">
        <v>2</v>
      </c>
      <c r="Z2" t="n">
        <v>10</v>
      </c>
      <c r="AA2" t="n">
        <v>46.48270091982065</v>
      </c>
      <c r="AB2" t="n">
        <v>66.14155631316548</v>
      </c>
      <c r="AC2" t="n">
        <v>59.94579276089641</v>
      </c>
      <c r="AD2" t="n">
        <v>46482.70091982065</v>
      </c>
      <c r="AE2" t="n">
        <v>66141.55631316548</v>
      </c>
      <c r="AF2" t="n">
        <v>1.662198010104357e-05</v>
      </c>
      <c r="AG2" t="n">
        <v>0.5945833333333334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5.7678</v>
      </c>
      <c r="E2" t="n">
        <v>17.34</v>
      </c>
      <c r="F2" t="n">
        <v>11.58</v>
      </c>
      <c r="G2" t="n">
        <v>6.95</v>
      </c>
      <c r="H2" t="n">
        <v>0.11</v>
      </c>
      <c r="I2" t="n">
        <v>100</v>
      </c>
      <c r="J2" t="n">
        <v>167.88</v>
      </c>
      <c r="K2" t="n">
        <v>51.39</v>
      </c>
      <c r="L2" t="n">
        <v>1</v>
      </c>
      <c r="M2" t="n">
        <v>98</v>
      </c>
      <c r="N2" t="n">
        <v>30.49</v>
      </c>
      <c r="O2" t="n">
        <v>20939.59</v>
      </c>
      <c r="P2" t="n">
        <v>137.05</v>
      </c>
      <c r="Q2" t="n">
        <v>2104.76</v>
      </c>
      <c r="R2" t="n">
        <v>153.73</v>
      </c>
      <c r="S2" t="n">
        <v>60.53</v>
      </c>
      <c r="T2" t="n">
        <v>46369.34</v>
      </c>
      <c r="U2" t="n">
        <v>0.39</v>
      </c>
      <c r="V2" t="n">
        <v>0.75</v>
      </c>
      <c r="W2" t="n">
        <v>0.32</v>
      </c>
      <c r="X2" t="n">
        <v>2.85</v>
      </c>
      <c r="Y2" t="n">
        <v>2</v>
      </c>
      <c r="Z2" t="n">
        <v>10</v>
      </c>
      <c r="AA2" t="n">
        <v>107.0257714363331</v>
      </c>
      <c r="AB2" t="n">
        <v>152.2900121625516</v>
      </c>
      <c r="AC2" t="n">
        <v>138.0243528805992</v>
      </c>
      <c r="AD2" t="n">
        <v>107025.7714363331</v>
      </c>
      <c r="AE2" t="n">
        <v>152290.0121625516</v>
      </c>
      <c r="AF2" t="n">
        <v>8.351426172244498e-06</v>
      </c>
      <c r="AG2" t="n">
        <v>0.7225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7.4274</v>
      </c>
      <c r="E3" t="n">
        <v>13.46</v>
      </c>
      <c r="F3" t="n">
        <v>9.800000000000001</v>
      </c>
      <c r="G3" t="n">
        <v>15.48</v>
      </c>
      <c r="H3" t="n">
        <v>0.21</v>
      </c>
      <c r="I3" t="n">
        <v>38</v>
      </c>
      <c r="J3" t="n">
        <v>169.33</v>
      </c>
      <c r="K3" t="n">
        <v>51.39</v>
      </c>
      <c r="L3" t="n">
        <v>2</v>
      </c>
      <c r="M3" t="n">
        <v>36</v>
      </c>
      <c r="N3" t="n">
        <v>30.94</v>
      </c>
      <c r="O3" t="n">
        <v>21118.46</v>
      </c>
      <c r="P3" t="n">
        <v>102.06</v>
      </c>
      <c r="Q3" t="n">
        <v>2104.08</v>
      </c>
      <c r="R3" t="n">
        <v>95.78</v>
      </c>
      <c r="S3" t="n">
        <v>60.53</v>
      </c>
      <c r="T3" t="n">
        <v>17704.21</v>
      </c>
      <c r="U3" t="n">
        <v>0.63</v>
      </c>
      <c r="V3" t="n">
        <v>0.88</v>
      </c>
      <c r="W3" t="n">
        <v>0.23</v>
      </c>
      <c r="X3" t="n">
        <v>1.08</v>
      </c>
      <c r="Y3" t="n">
        <v>2</v>
      </c>
      <c r="Z3" t="n">
        <v>10</v>
      </c>
      <c r="AA3" t="n">
        <v>66.60577231465288</v>
      </c>
      <c r="AB3" t="n">
        <v>94.77524655741072</v>
      </c>
      <c r="AC3" t="n">
        <v>85.89724230398045</v>
      </c>
      <c r="AD3" t="n">
        <v>66605.77231465289</v>
      </c>
      <c r="AE3" t="n">
        <v>94775.24655741072</v>
      </c>
      <c r="AF3" t="n">
        <v>1.075442677480647e-05</v>
      </c>
      <c r="AG3" t="n">
        <v>0.5608333333333334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7.8208</v>
      </c>
      <c r="E4" t="n">
        <v>12.79</v>
      </c>
      <c r="F4" t="n">
        <v>9.529999999999999</v>
      </c>
      <c r="G4" t="n">
        <v>22</v>
      </c>
      <c r="H4" t="n">
        <v>0.31</v>
      </c>
      <c r="I4" t="n">
        <v>26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89.7</v>
      </c>
      <c r="Q4" t="n">
        <v>2104.78</v>
      </c>
      <c r="R4" t="n">
        <v>86.37</v>
      </c>
      <c r="S4" t="n">
        <v>60.53</v>
      </c>
      <c r="T4" t="n">
        <v>13060.1</v>
      </c>
      <c r="U4" t="n">
        <v>0.7</v>
      </c>
      <c r="V4" t="n">
        <v>0.91</v>
      </c>
      <c r="W4" t="n">
        <v>0.23</v>
      </c>
      <c r="X4" t="n">
        <v>0.8100000000000001</v>
      </c>
      <c r="Y4" t="n">
        <v>2</v>
      </c>
      <c r="Z4" t="n">
        <v>10</v>
      </c>
      <c r="AA4" t="n">
        <v>58.49372897449154</v>
      </c>
      <c r="AB4" t="n">
        <v>83.23238952069994</v>
      </c>
      <c r="AC4" t="n">
        <v>75.43565424403988</v>
      </c>
      <c r="AD4" t="n">
        <v>58493.72897449154</v>
      </c>
      <c r="AE4" t="n">
        <v>83232.38952069994</v>
      </c>
      <c r="AF4" t="n">
        <v>1.132404622349765e-05</v>
      </c>
      <c r="AG4" t="n">
        <v>0.5329166666666666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6.6737</v>
      </c>
      <c r="E2" t="n">
        <v>14.98</v>
      </c>
      <c r="F2" t="n">
        <v>11.93</v>
      </c>
      <c r="G2" t="n">
        <v>6.69</v>
      </c>
      <c r="H2" t="n">
        <v>0.34</v>
      </c>
      <c r="I2" t="n">
        <v>107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55.54</v>
      </c>
      <c r="Q2" t="n">
        <v>2105.52</v>
      </c>
      <c r="R2" t="n">
        <v>160.6</v>
      </c>
      <c r="S2" t="n">
        <v>60.53</v>
      </c>
      <c r="T2" t="n">
        <v>49770.26</v>
      </c>
      <c r="U2" t="n">
        <v>0.38</v>
      </c>
      <c r="V2" t="n">
        <v>0.72</v>
      </c>
      <c r="W2" t="n">
        <v>0.47</v>
      </c>
      <c r="X2" t="n">
        <v>3.2</v>
      </c>
      <c r="Y2" t="n">
        <v>2</v>
      </c>
      <c r="Z2" t="n">
        <v>10</v>
      </c>
      <c r="AA2" t="n">
        <v>46.7883660462238</v>
      </c>
      <c r="AB2" t="n">
        <v>66.57649590942134</v>
      </c>
      <c r="AC2" t="n">
        <v>60.33998969779984</v>
      </c>
      <c r="AD2" t="n">
        <v>46788.3660462238</v>
      </c>
      <c r="AE2" t="n">
        <v>66576.49590942134</v>
      </c>
      <c r="AF2" t="n">
        <v>1.732164470152011e-05</v>
      </c>
      <c r="AG2" t="n">
        <v>0.6241666666666666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6.5749</v>
      </c>
      <c r="E2" t="n">
        <v>15.21</v>
      </c>
      <c r="F2" t="n">
        <v>10.91</v>
      </c>
      <c r="G2" t="n">
        <v>8.390000000000001</v>
      </c>
      <c r="H2" t="n">
        <v>0.13</v>
      </c>
      <c r="I2" t="n">
        <v>78</v>
      </c>
      <c r="J2" t="n">
        <v>133.21</v>
      </c>
      <c r="K2" t="n">
        <v>46.47</v>
      </c>
      <c r="L2" t="n">
        <v>1</v>
      </c>
      <c r="M2" t="n">
        <v>76</v>
      </c>
      <c r="N2" t="n">
        <v>20.75</v>
      </c>
      <c r="O2" t="n">
        <v>16663.42</v>
      </c>
      <c r="P2" t="n">
        <v>106.19</v>
      </c>
      <c r="Q2" t="n">
        <v>2105.18</v>
      </c>
      <c r="R2" t="n">
        <v>131.62</v>
      </c>
      <c r="S2" t="n">
        <v>60.53</v>
      </c>
      <c r="T2" t="n">
        <v>35423.28</v>
      </c>
      <c r="U2" t="n">
        <v>0.46</v>
      </c>
      <c r="V2" t="n">
        <v>0.79</v>
      </c>
      <c r="W2" t="n">
        <v>0.29</v>
      </c>
      <c r="X2" t="n">
        <v>2.18</v>
      </c>
      <c r="Y2" t="n">
        <v>2</v>
      </c>
      <c r="Z2" t="n">
        <v>10</v>
      </c>
      <c r="AA2" t="n">
        <v>76.66002856190075</v>
      </c>
      <c r="AB2" t="n">
        <v>109.0817335432011</v>
      </c>
      <c r="AC2" t="n">
        <v>98.86357923015765</v>
      </c>
      <c r="AD2" t="n">
        <v>76660.02856190075</v>
      </c>
      <c r="AE2" t="n">
        <v>109081.7335432011</v>
      </c>
      <c r="AF2" t="n">
        <v>1.060801743927412e-05</v>
      </c>
      <c r="AG2" t="n">
        <v>0.63375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7.7966</v>
      </c>
      <c r="E3" t="n">
        <v>12.83</v>
      </c>
      <c r="F3" t="n">
        <v>9.720000000000001</v>
      </c>
      <c r="G3" t="n">
        <v>17.15</v>
      </c>
      <c r="H3" t="n">
        <v>0.26</v>
      </c>
      <c r="I3" t="n">
        <v>34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79.68000000000001</v>
      </c>
      <c r="Q3" t="n">
        <v>2104.37</v>
      </c>
      <c r="R3" t="n">
        <v>91.69</v>
      </c>
      <c r="S3" t="n">
        <v>60.53</v>
      </c>
      <c r="T3" t="n">
        <v>15681.75</v>
      </c>
      <c r="U3" t="n">
        <v>0.66</v>
      </c>
      <c r="V3" t="n">
        <v>0.89</v>
      </c>
      <c r="W3" t="n">
        <v>0.26</v>
      </c>
      <c r="X3" t="n">
        <v>1</v>
      </c>
      <c r="Y3" t="n">
        <v>2</v>
      </c>
      <c r="Z3" t="n">
        <v>10</v>
      </c>
      <c r="AA3" t="n">
        <v>53.36054696822328</v>
      </c>
      <c r="AB3" t="n">
        <v>75.92823894393634</v>
      </c>
      <c r="AC3" t="n">
        <v>68.81571481146659</v>
      </c>
      <c r="AD3" t="n">
        <v>53360.54696822327</v>
      </c>
      <c r="AE3" t="n">
        <v>75928.23894393633</v>
      </c>
      <c r="AF3" t="n">
        <v>1.257912192840113e-05</v>
      </c>
      <c r="AG3" t="n">
        <v>0.5345833333333333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6.1141</v>
      </c>
      <c r="E2" t="n">
        <v>16.36</v>
      </c>
      <c r="F2" t="n">
        <v>11.33</v>
      </c>
      <c r="G2" t="n">
        <v>7.55</v>
      </c>
      <c r="H2" t="n">
        <v>0.12</v>
      </c>
      <c r="I2" t="n">
        <v>90</v>
      </c>
      <c r="J2" t="n">
        <v>150.44</v>
      </c>
      <c r="K2" t="n">
        <v>49.1</v>
      </c>
      <c r="L2" t="n">
        <v>1</v>
      </c>
      <c r="M2" t="n">
        <v>88</v>
      </c>
      <c r="N2" t="n">
        <v>25.34</v>
      </c>
      <c r="O2" t="n">
        <v>18787.76</v>
      </c>
      <c r="P2" t="n">
        <v>122.78</v>
      </c>
      <c r="Q2" t="n">
        <v>2105.02</v>
      </c>
      <c r="R2" t="n">
        <v>145.46</v>
      </c>
      <c r="S2" t="n">
        <v>60.53</v>
      </c>
      <c r="T2" t="n">
        <v>42283.5</v>
      </c>
      <c r="U2" t="n">
        <v>0.42</v>
      </c>
      <c r="V2" t="n">
        <v>0.76</v>
      </c>
      <c r="W2" t="n">
        <v>0.31</v>
      </c>
      <c r="X2" t="n">
        <v>2.6</v>
      </c>
      <c r="Y2" t="n">
        <v>2</v>
      </c>
      <c r="Z2" t="n">
        <v>10</v>
      </c>
      <c r="AA2" t="n">
        <v>92.44694655717132</v>
      </c>
      <c r="AB2" t="n">
        <v>131.5453878691037</v>
      </c>
      <c r="AC2" t="n">
        <v>119.2229666097898</v>
      </c>
      <c r="AD2" t="n">
        <v>92446.94655717132</v>
      </c>
      <c r="AE2" t="n">
        <v>131545.3878691037</v>
      </c>
      <c r="AF2" t="n">
        <v>9.311274569851963e-06</v>
      </c>
      <c r="AG2" t="n">
        <v>0.6816666666666666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7.7409</v>
      </c>
      <c r="E3" t="n">
        <v>12.92</v>
      </c>
      <c r="F3" t="n">
        <v>9.630000000000001</v>
      </c>
      <c r="G3" t="n">
        <v>17.52</v>
      </c>
      <c r="H3" t="n">
        <v>0.23</v>
      </c>
      <c r="I3" t="n">
        <v>33</v>
      </c>
      <c r="J3" t="n">
        <v>151.83</v>
      </c>
      <c r="K3" t="n">
        <v>49.1</v>
      </c>
      <c r="L3" t="n">
        <v>2</v>
      </c>
      <c r="M3" t="n">
        <v>28</v>
      </c>
      <c r="N3" t="n">
        <v>25.73</v>
      </c>
      <c r="O3" t="n">
        <v>18959.54</v>
      </c>
      <c r="P3" t="n">
        <v>87.43000000000001</v>
      </c>
      <c r="Q3" t="n">
        <v>2104.38</v>
      </c>
      <c r="R3" t="n">
        <v>90.05</v>
      </c>
      <c r="S3" t="n">
        <v>60.53</v>
      </c>
      <c r="T3" t="n">
        <v>14866.99</v>
      </c>
      <c r="U3" t="n">
        <v>0.67</v>
      </c>
      <c r="V3" t="n">
        <v>0.9</v>
      </c>
      <c r="W3" t="n">
        <v>0.22</v>
      </c>
      <c r="X3" t="n">
        <v>0.91</v>
      </c>
      <c r="Y3" t="n">
        <v>2</v>
      </c>
      <c r="Z3" t="n">
        <v>10</v>
      </c>
      <c r="AA3" t="n">
        <v>57.42275332677556</v>
      </c>
      <c r="AB3" t="n">
        <v>81.70846783130493</v>
      </c>
      <c r="AC3" t="n">
        <v>74.05448484210102</v>
      </c>
      <c r="AD3" t="n">
        <v>57422.75332677556</v>
      </c>
      <c r="AE3" t="n">
        <v>81708.46783130492</v>
      </c>
      <c r="AF3" t="n">
        <v>1.178875800490131e-05</v>
      </c>
      <c r="AG3" t="n">
        <v>0.5383333333333333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7.8293</v>
      </c>
      <c r="E4" t="n">
        <v>12.77</v>
      </c>
      <c r="F4" t="n">
        <v>9.58</v>
      </c>
      <c r="G4" t="n">
        <v>19.16</v>
      </c>
      <c r="H4" t="n">
        <v>0.35</v>
      </c>
      <c r="I4" t="n">
        <v>30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84.94</v>
      </c>
      <c r="Q4" t="n">
        <v>2104.24</v>
      </c>
      <c r="R4" t="n">
        <v>87.33</v>
      </c>
      <c r="S4" t="n">
        <v>60.53</v>
      </c>
      <c r="T4" t="n">
        <v>13517.77</v>
      </c>
      <c r="U4" t="n">
        <v>0.6899999999999999</v>
      </c>
      <c r="V4" t="n">
        <v>0.9</v>
      </c>
      <c r="W4" t="n">
        <v>0.25</v>
      </c>
      <c r="X4" t="n">
        <v>0.86</v>
      </c>
      <c r="Y4" t="n">
        <v>2</v>
      </c>
      <c r="Z4" t="n">
        <v>10</v>
      </c>
      <c r="AA4" t="n">
        <v>55.8305207930629</v>
      </c>
      <c r="AB4" t="n">
        <v>79.44283490318014</v>
      </c>
      <c r="AC4" t="n">
        <v>72.00108347762979</v>
      </c>
      <c r="AD4" t="n">
        <v>55830.5207930629</v>
      </c>
      <c r="AE4" t="n">
        <v>79442.83490318015</v>
      </c>
      <c r="AF4" t="n">
        <v>1.192338397961139e-05</v>
      </c>
      <c r="AG4" t="n">
        <v>0.5320833333333334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5.3788</v>
      </c>
      <c r="E2" t="n">
        <v>18.59</v>
      </c>
      <c r="F2" t="n">
        <v>11.95</v>
      </c>
      <c r="G2" t="n">
        <v>6.4</v>
      </c>
      <c r="H2" t="n">
        <v>0.1</v>
      </c>
      <c r="I2" t="n">
        <v>112</v>
      </c>
      <c r="J2" t="n">
        <v>185.69</v>
      </c>
      <c r="K2" t="n">
        <v>53.44</v>
      </c>
      <c r="L2" t="n">
        <v>1</v>
      </c>
      <c r="M2" t="n">
        <v>110</v>
      </c>
      <c r="N2" t="n">
        <v>36.26</v>
      </c>
      <c r="O2" t="n">
        <v>23136.14</v>
      </c>
      <c r="P2" t="n">
        <v>153.09</v>
      </c>
      <c r="Q2" t="n">
        <v>2105.88</v>
      </c>
      <c r="R2" t="n">
        <v>165.87</v>
      </c>
      <c r="S2" t="n">
        <v>60.53</v>
      </c>
      <c r="T2" t="n">
        <v>52380.29</v>
      </c>
      <c r="U2" t="n">
        <v>0.36</v>
      </c>
      <c r="V2" t="n">
        <v>0.72</v>
      </c>
      <c r="W2" t="n">
        <v>0.34</v>
      </c>
      <c r="X2" t="n">
        <v>3.23</v>
      </c>
      <c r="Y2" t="n">
        <v>2</v>
      </c>
      <c r="Z2" t="n">
        <v>10</v>
      </c>
      <c r="AA2" t="n">
        <v>125.6715405758909</v>
      </c>
      <c r="AB2" t="n">
        <v>178.8216070385805</v>
      </c>
      <c r="AC2" t="n">
        <v>162.0706193537115</v>
      </c>
      <c r="AD2" t="n">
        <v>125671.5405758909</v>
      </c>
      <c r="AE2" t="n">
        <v>178821.6070385805</v>
      </c>
      <c r="AF2" t="n">
        <v>7.446484455481391e-06</v>
      </c>
      <c r="AG2" t="n">
        <v>0.7745833333333333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7.1101</v>
      </c>
      <c r="E3" t="n">
        <v>14.06</v>
      </c>
      <c r="F3" t="n">
        <v>10</v>
      </c>
      <c r="G3" t="n">
        <v>13.95</v>
      </c>
      <c r="H3" t="n">
        <v>0.19</v>
      </c>
      <c r="I3" t="n">
        <v>43</v>
      </c>
      <c r="J3" t="n">
        <v>187.21</v>
      </c>
      <c r="K3" t="n">
        <v>53.44</v>
      </c>
      <c r="L3" t="n">
        <v>2</v>
      </c>
      <c r="M3" t="n">
        <v>41</v>
      </c>
      <c r="N3" t="n">
        <v>36.77</v>
      </c>
      <c r="O3" t="n">
        <v>23322.88</v>
      </c>
      <c r="P3" t="n">
        <v>115.9</v>
      </c>
      <c r="Q3" t="n">
        <v>2104.51</v>
      </c>
      <c r="R3" t="n">
        <v>102.26</v>
      </c>
      <c r="S3" t="n">
        <v>60.53</v>
      </c>
      <c r="T3" t="n">
        <v>20918.28</v>
      </c>
      <c r="U3" t="n">
        <v>0.59</v>
      </c>
      <c r="V3" t="n">
        <v>0.86</v>
      </c>
      <c r="W3" t="n">
        <v>0.23</v>
      </c>
      <c r="X3" t="n">
        <v>1.27</v>
      </c>
      <c r="Y3" t="n">
        <v>2</v>
      </c>
      <c r="Z3" t="n">
        <v>10</v>
      </c>
      <c r="AA3" t="n">
        <v>76.37740501029049</v>
      </c>
      <c r="AB3" t="n">
        <v>108.679580458626</v>
      </c>
      <c r="AC3" t="n">
        <v>98.49909755162075</v>
      </c>
      <c r="AD3" t="n">
        <v>76377.40501029049</v>
      </c>
      <c r="AE3" t="n">
        <v>108679.580458626</v>
      </c>
      <c r="AF3" t="n">
        <v>9.843319909072327e-06</v>
      </c>
      <c r="AG3" t="n">
        <v>0.5858333333333333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7.8356</v>
      </c>
      <c r="E4" t="n">
        <v>12.76</v>
      </c>
      <c r="F4" t="n">
        <v>9.4</v>
      </c>
      <c r="G4" t="n">
        <v>23.5</v>
      </c>
      <c r="H4" t="n">
        <v>0.28</v>
      </c>
      <c r="I4" t="n">
        <v>24</v>
      </c>
      <c r="J4" t="n">
        <v>188.73</v>
      </c>
      <c r="K4" t="n">
        <v>53.44</v>
      </c>
      <c r="L4" t="n">
        <v>3</v>
      </c>
      <c r="M4" t="n">
        <v>14</v>
      </c>
      <c r="N4" t="n">
        <v>37.29</v>
      </c>
      <c r="O4" t="n">
        <v>23510.33</v>
      </c>
      <c r="P4" t="n">
        <v>94.69</v>
      </c>
      <c r="Q4" t="n">
        <v>2103.99</v>
      </c>
      <c r="R4" t="n">
        <v>82.45</v>
      </c>
      <c r="S4" t="n">
        <v>60.53</v>
      </c>
      <c r="T4" t="n">
        <v>11108.07</v>
      </c>
      <c r="U4" t="n">
        <v>0.73</v>
      </c>
      <c r="V4" t="n">
        <v>0.92</v>
      </c>
      <c r="W4" t="n">
        <v>0.21</v>
      </c>
      <c r="X4" t="n">
        <v>0.68</v>
      </c>
      <c r="Y4" t="n">
        <v>2</v>
      </c>
      <c r="Z4" t="n">
        <v>10</v>
      </c>
      <c r="AA4" t="n">
        <v>60.78727517368427</v>
      </c>
      <c r="AB4" t="n">
        <v>86.49594159682168</v>
      </c>
      <c r="AC4" t="n">
        <v>78.39349538544575</v>
      </c>
      <c r="AD4" t="n">
        <v>60787.27517368427</v>
      </c>
      <c r="AE4" t="n">
        <v>86495.94159682168</v>
      </c>
      <c r="AF4" t="n">
        <v>1.084771205461627e-05</v>
      </c>
      <c r="AG4" t="n">
        <v>0.5316666666666666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7.8222</v>
      </c>
      <c r="E5" t="n">
        <v>12.78</v>
      </c>
      <c r="F5" t="n">
        <v>9.42</v>
      </c>
      <c r="G5" t="n">
        <v>23.56</v>
      </c>
      <c r="H5" t="n">
        <v>0.37</v>
      </c>
      <c r="I5" t="n">
        <v>24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94.93000000000001</v>
      </c>
      <c r="Q5" t="n">
        <v>2104.12</v>
      </c>
      <c r="R5" t="n">
        <v>82.44</v>
      </c>
      <c r="S5" t="n">
        <v>60.53</v>
      </c>
      <c r="T5" t="n">
        <v>11104.02</v>
      </c>
      <c r="U5" t="n">
        <v>0.73</v>
      </c>
      <c r="V5" t="n">
        <v>0.92</v>
      </c>
      <c r="W5" t="n">
        <v>0.23</v>
      </c>
      <c r="X5" t="n">
        <v>0.7</v>
      </c>
      <c r="Y5" t="n">
        <v>2</v>
      </c>
      <c r="Z5" t="n">
        <v>10</v>
      </c>
      <c r="AA5" t="n">
        <v>61.01724193465855</v>
      </c>
      <c r="AB5" t="n">
        <v>86.82316783733985</v>
      </c>
      <c r="AC5" t="n">
        <v>78.69006893910034</v>
      </c>
      <c r="AD5" t="n">
        <v>61017.24193465855</v>
      </c>
      <c r="AE5" t="n">
        <v>86823.16783733985</v>
      </c>
      <c r="AF5" t="n">
        <v>1.082916091092186e-05</v>
      </c>
      <c r="AG5" t="n">
        <v>0.5325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7.0949</v>
      </c>
      <c r="E2" t="n">
        <v>14.09</v>
      </c>
      <c r="F2" t="n">
        <v>10.46</v>
      </c>
      <c r="G2" t="n">
        <v>9.65</v>
      </c>
      <c r="H2" t="n">
        <v>0.15</v>
      </c>
      <c r="I2" t="n">
        <v>65</v>
      </c>
      <c r="J2" t="n">
        <v>116.05</v>
      </c>
      <c r="K2" t="n">
        <v>43.4</v>
      </c>
      <c r="L2" t="n">
        <v>1</v>
      </c>
      <c r="M2" t="n">
        <v>63</v>
      </c>
      <c r="N2" t="n">
        <v>16.65</v>
      </c>
      <c r="O2" t="n">
        <v>14546.17</v>
      </c>
      <c r="P2" t="n">
        <v>88.69</v>
      </c>
      <c r="Q2" t="n">
        <v>2104.79</v>
      </c>
      <c r="R2" t="n">
        <v>116.63</v>
      </c>
      <c r="S2" t="n">
        <v>60.53</v>
      </c>
      <c r="T2" t="n">
        <v>27995.96</v>
      </c>
      <c r="U2" t="n">
        <v>0.52</v>
      </c>
      <c r="V2" t="n">
        <v>0.83</v>
      </c>
      <c r="W2" t="n">
        <v>0.27</v>
      </c>
      <c r="X2" t="n">
        <v>1.73</v>
      </c>
      <c r="Y2" t="n">
        <v>2</v>
      </c>
      <c r="Z2" t="n">
        <v>10</v>
      </c>
      <c r="AA2" t="n">
        <v>61.99359895554688</v>
      </c>
      <c r="AB2" t="n">
        <v>88.21245399328372</v>
      </c>
      <c r="AC2" t="n">
        <v>79.94921469605106</v>
      </c>
      <c r="AD2" t="n">
        <v>61993.59895554688</v>
      </c>
      <c r="AE2" t="n">
        <v>88212.45399328372</v>
      </c>
      <c r="AF2" t="n">
        <v>1.224492050627635e-05</v>
      </c>
      <c r="AG2" t="n">
        <v>0.5870833333333333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7.7136</v>
      </c>
      <c r="E3" t="n">
        <v>12.96</v>
      </c>
      <c r="F3" t="n">
        <v>9.92</v>
      </c>
      <c r="G3" t="n">
        <v>14.89</v>
      </c>
      <c r="H3" t="n">
        <v>0.3</v>
      </c>
      <c r="I3" t="n">
        <v>40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75.51000000000001</v>
      </c>
      <c r="Q3" t="n">
        <v>2104.27</v>
      </c>
      <c r="R3" t="n">
        <v>98.09</v>
      </c>
      <c r="S3" t="n">
        <v>60.53</v>
      </c>
      <c r="T3" t="n">
        <v>18848.25</v>
      </c>
      <c r="U3" t="n">
        <v>0.62</v>
      </c>
      <c r="V3" t="n">
        <v>0.87</v>
      </c>
      <c r="W3" t="n">
        <v>0.28</v>
      </c>
      <c r="X3" t="n">
        <v>1.2</v>
      </c>
      <c r="Y3" t="n">
        <v>2</v>
      </c>
      <c r="Z3" t="n">
        <v>10</v>
      </c>
      <c r="AA3" t="n">
        <v>51.52663825644778</v>
      </c>
      <c r="AB3" t="n">
        <v>73.31871811290222</v>
      </c>
      <c r="AC3" t="n">
        <v>66.45063900040098</v>
      </c>
      <c r="AD3" t="n">
        <v>51526.63825644778</v>
      </c>
      <c r="AE3" t="n">
        <v>73318.71811290222</v>
      </c>
      <c r="AF3" t="n">
        <v>1.331272023808838e-05</v>
      </c>
      <c r="AG3" t="n">
        <v>0.54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7.4796</v>
      </c>
      <c r="E2" t="n">
        <v>13.37</v>
      </c>
      <c r="F2" t="n">
        <v>10.41</v>
      </c>
      <c r="G2" t="n">
        <v>11.57</v>
      </c>
      <c r="H2" t="n">
        <v>0.2</v>
      </c>
      <c r="I2" t="n">
        <v>54</v>
      </c>
      <c r="J2" t="n">
        <v>89.87</v>
      </c>
      <c r="K2" t="n">
        <v>37.55</v>
      </c>
      <c r="L2" t="n">
        <v>1</v>
      </c>
      <c r="M2" t="n">
        <v>6</v>
      </c>
      <c r="N2" t="n">
        <v>11.32</v>
      </c>
      <c r="O2" t="n">
        <v>11317.98</v>
      </c>
      <c r="P2" t="n">
        <v>67.79000000000001</v>
      </c>
      <c r="Q2" t="n">
        <v>2104.68</v>
      </c>
      <c r="R2" t="n">
        <v>113.84</v>
      </c>
      <c r="S2" t="n">
        <v>60.53</v>
      </c>
      <c r="T2" t="n">
        <v>26656.27</v>
      </c>
      <c r="U2" t="n">
        <v>0.53</v>
      </c>
      <c r="V2" t="n">
        <v>0.83</v>
      </c>
      <c r="W2" t="n">
        <v>0.31</v>
      </c>
      <c r="X2" t="n">
        <v>1.69</v>
      </c>
      <c r="Y2" t="n">
        <v>2</v>
      </c>
      <c r="Z2" t="n">
        <v>10</v>
      </c>
      <c r="AA2" t="n">
        <v>48.77523511292532</v>
      </c>
      <c r="AB2" t="n">
        <v>69.40366837706034</v>
      </c>
      <c r="AC2" t="n">
        <v>62.90232878220326</v>
      </c>
      <c r="AD2" t="n">
        <v>48775.23511292531</v>
      </c>
      <c r="AE2" t="n">
        <v>69403.66837706034</v>
      </c>
      <c r="AF2" t="n">
        <v>1.46782725851023e-05</v>
      </c>
      <c r="AG2" t="n">
        <v>0.5570833333333333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7.4735</v>
      </c>
      <c r="E3" t="n">
        <v>13.38</v>
      </c>
      <c r="F3" t="n">
        <v>10.42</v>
      </c>
      <c r="G3" t="n">
        <v>11.58</v>
      </c>
      <c r="H3" t="n">
        <v>0.39</v>
      </c>
      <c r="I3" t="n">
        <v>54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68.68000000000001</v>
      </c>
      <c r="Q3" t="n">
        <v>2105.37</v>
      </c>
      <c r="R3" t="n">
        <v>113.62</v>
      </c>
      <c r="S3" t="n">
        <v>60.53</v>
      </c>
      <c r="T3" t="n">
        <v>26547.25</v>
      </c>
      <c r="U3" t="n">
        <v>0.53</v>
      </c>
      <c r="V3" t="n">
        <v>0.83</v>
      </c>
      <c r="W3" t="n">
        <v>0.33</v>
      </c>
      <c r="X3" t="n">
        <v>1.69</v>
      </c>
      <c r="Y3" t="n">
        <v>2</v>
      </c>
      <c r="Z3" t="n">
        <v>10</v>
      </c>
      <c r="AA3" t="n">
        <v>49.14903781916156</v>
      </c>
      <c r="AB3" t="n">
        <v>69.93556287232997</v>
      </c>
      <c r="AC3" t="n">
        <v>63.38439843646335</v>
      </c>
      <c r="AD3" t="n">
        <v>49149.03781916156</v>
      </c>
      <c r="AE3" t="n">
        <v>69935.56287232997</v>
      </c>
      <c r="AF3" t="n">
        <v>1.466630169591449e-05</v>
      </c>
      <c r="AG3" t="n">
        <v>0.5575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5.192</v>
      </c>
      <c r="E2" t="n">
        <v>19.26</v>
      </c>
      <c r="F2" t="n">
        <v>12.15</v>
      </c>
      <c r="G2" t="n">
        <v>6.18</v>
      </c>
      <c r="H2" t="n">
        <v>0.09</v>
      </c>
      <c r="I2" t="n">
        <v>118</v>
      </c>
      <c r="J2" t="n">
        <v>194.77</v>
      </c>
      <c r="K2" t="n">
        <v>54.38</v>
      </c>
      <c r="L2" t="n">
        <v>1</v>
      </c>
      <c r="M2" t="n">
        <v>116</v>
      </c>
      <c r="N2" t="n">
        <v>39.4</v>
      </c>
      <c r="O2" t="n">
        <v>24256.19</v>
      </c>
      <c r="P2" t="n">
        <v>161.39</v>
      </c>
      <c r="Q2" t="n">
        <v>2105.36</v>
      </c>
      <c r="R2" t="n">
        <v>172.75</v>
      </c>
      <c r="S2" t="n">
        <v>60.53</v>
      </c>
      <c r="T2" t="n">
        <v>55791.98</v>
      </c>
      <c r="U2" t="n">
        <v>0.35</v>
      </c>
      <c r="V2" t="n">
        <v>0.71</v>
      </c>
      <c r="W2" t="n">
        <v>0.35</v>
      </c>
      <c r="X2" t="n">
        <v>3.43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6.9004</v>
      </c>
      <c r="E3" t="n">
        <v>14.49</v>
      </c>
      <c r="F3" t="n">
        <v>10.19</v>
      </c>
      <c r="G3" t="n">
        <v>13.29</v>
      </c>
      <c r="H3" t="n">
        <v>0.18</v>
      </c>
      <c r="I3" t="n">
        <v>46</v>
      </c>
      <c r="J3" t="n">
        <v>196.32</v>
      </c>
      <c r="K3" t="n">
        <v>54.38</v>
      </c>
      <c r="L3" t="n">
        <v>2</v>
      </c>
      <c r="M3" t="n">
        <v>44</v>
      </c>
      <c r="N3" t="n">
        <v>39.95</v>
      </c>
      <c r="O3" t="n">
        <v>24447.22</v>
      </c>
      <c r="P3" t="n">
        <v>124.11</v>
      </c>
      <c r="Q3" t="n">
        <v>2104.38</v>
      </c>
      <c r="R3" t="n">
        <v>108.9</v>
      </c>
      <c r="S3" t="n">
        <v>60.53</v>
      </c>
      <c r="T3" t="n">
        <v>24225.67</v>
      </c>
      <c r="U3" t="n">
        <v>0.5600000000000001</v>
      </c>
      <c r="V3" t="n">
        <v>0.85</v>
      </c>
      <c r="W3" t="n">
        <v>0.24</v>
      </c>
      <c r="X3" t="n">
        <v>1.46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7.6007</v>
      </c>
      <c r="E4" t="n">
        <v>13.16</v>
      </c>
      <c r="F4" t="n">
        <v>9.630000000000001</v>
      </c>
      <c r="G4" t="n">
        <v>22.22</v>
      </c>
      <c r="H4" t="n">
        <v>0.27</v>
      </c>
      <c r="I4" t="n">
        <v>26</v>
      </c>
      <c r="J4" t="n">
        <v>197.88</v>
      </c>
      <c r="K4" t="n">
        <v>54.38</v>
      </c>
      <c r="L4" t="n">
        <v>3</v>
      </c>
      <c r="M4" t="n">
        <v>24</v>
      </c>
      <c r="N4" t="n">
        <v>40.5</v>
      </c>
      <c r="O4" t="n">
        <v>24639</v>
      </c>
      <c r="P4" t="n">
        <v>104.08</v>
      </c>
      <c r="Q4" t="n">
        <v>2104.53</v>
      </c>
      <c r="R4" t="n">
        <v>91.23</v>
      </c>
      <c r="S4" t="n">
        <v>60.53</v>
      </c>
      <c r="T4" t="n">
        <v>15489.29</v>
      </c>
      <c r="U4" t="n">
        <v>0.66</v>
      </c>
      <c r="V4" t="n">
        <v>0.9</v>
      </c>
      <c r="W4" t="n">
        <v>0.19</v>
      </c>
      <c r="X4" t="n">
        <v>0.91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7.8167</v>
      </c>
      <c r="E5" t="n">
        <v>12.79</v>
      </c>
      <c r="F5" t="n">
        <v>9.380000000000001</v>
      </c>
      <c r="G5" t="n">
        <v>24.47</v>
      </c>
      <c r="H5" t="n">
        <v>0.36</v>
      </c>
      <c r="I5" t="n">
        <v>23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96.73999999999999</v>
      </c>
      <c r="Q5" t="n">
        <v>2104.02</v>
      </c>
      <c r="R5" t="n">
        <v>81.23999999999999</v>
      </c>
      <c r="S5" t="n">
        <v>60.53</v>
      </c>
      <c r="T5" t="n">
        <v>10508.01</v>
      </c>
      <c r="U5" t="n">
        <v>0.75</v>
      </c>
      <c r="V5" t="n">
        <v>0.92</v>
      </c>
      <c r="W5" t="n">
        <v>0.23</v>
      </c>
      <c r="X5" t="n">
        <v>0.66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7.4796</v>
      </c>
      <c r="E6" t="n">
        <v>13.37</v>
      </c>
      <c r="F6" t="n">
        <v>10.41</v>
      </c>
      <c r="G6" t="n">
        <v>11.57</v>
      </c>
      <c r="H6" t="n">
        <v>0.2</v>
      </c>
      <c r="I6" t="n">
        <v>54</v>
      </c>
      <c r="J6" t="n">
        <v>89.87</v>
      </c>
      <c r="K6" t="n">
        <v>37.55</v>
      </c>
      <c r="L6" t="n">
        <v>1</v>
      </c>
      <c r="M6" t="n">
        <v>6</v>
      </c>
      <c r="N6" t="n">
        <v>11.32</v>
      </c>
      <c r="O6" t="n">
        <v>11317.98</v>
      </c>
      <c r="P6" t="n">
        <v>67.79000000000001</v>
      </c>
      <c r="Q6" t="n">
        <v>2104.68</v>
      </c>
      <c r="R6" t="n">
        <v>113.84</v>
      </c>
      <c r="S6" t="n">
        <v>60.53</v>
      </c>
      <c r="T6" t="n">
        <v>26656.27</v>
      </c>
      <c r="U6" t="n">
        <v>0.53</v>
      </c>
      <c r="V6" t="n">
        <v>0.83</v>
      </c>
      <c r="W6" t="n">
        <v>0.31</v>
      </c>
      <c r="X6" t="n">
        <v>1.69</v>
      </c>
      <c r="Y6" t="n">
        <v>2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7.4735</v>
      </c>
      <c r="E7" t="n">
        <v>13.38</v>
      </c>
      <c r="F7" t="n">
        <v>10.42</v>
      </c>
      <c r="G7" t="n">
        <v>11.58</v>
      </c>
      <c r="H7" t="n">
        <v>0.39</v>
      </c>
      <c r="I7" t="n">
        <v>54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68.68000000000001</v>
      </c>
      <c r="Q7" t="n">
        <v>2105.37</v>
      </c>
      <c r="R7" t="n">
        <v>113.62</v>
      </c>
      <c r="S7" t="n">
        <v>60.53</v>
      </c>
      <c r="T7" t="n">
        <v>26547.25</v>
      </c>
      <c r="U7" t="n">
        <v>0.53</v>
      </c>
      <c r="V7" t="n">
        <v>0.83</v>
      </c>
      <c r="W7" t="n">
        <v>0.33</v>
      </c>
      <c r="X7" t="n">
        <v>1.69</v>
      </c>
      <c r="Y7" t="n">
        <v>2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7.2234</v>
      </c>
      <c r="E8" t="n">
        <v>13.84</v>
      </c>
      <c r="F8" t="n">
        <v>10.88</v>
      </c>
      <c r="G8" t="n">
        <v>9.07</v>
      </c>
      <c r="H8" t="n">
        <v>0.24</v>
      </c>
      <c r="I8" t="n">
        <v>72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61.99</v>
      </c>
      <c r="Q8" t="n">
        <v>2105.33</v>
      </c>
      <c r="R8" t="n">
        <v>127.76</v>
      </c>
      <c r="S8" t="n">
        <v>60.53</v>
      </c>
      <c r="T8" t="n">
        <v>33526.94</v>
      </c>
      <c r="U8" t="n">
        <v>0.47</v>
      </c>
      <c r="V8" t="n">
        <v>0.79</v>
      </c>
      <c r="W8" t="n">
        <v>0.37</v>
      </c>
      <c r="X8" t="n">
        <v>2.15</v>
      </c>
      <c r="Y8" t="n">
        <v>2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6.169</v>
      </c>
      <c r="E9" t="n">
        <v>16.21</v>
      </c>
      <c r="F9" t="n">
        <v>12.94</v>
      </c>
      <c r="G9" t="n">
        <v>5.51</v>
      </c>
      <c r="H9" t="n">
        <v>0.43</v>
      </c>
      <c r="I9" t="n">
        <v>141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50.91</v>
      </c>
      <c r="Q9" t="n">
        <v>2106.06</v>
      </c>
      <c r="R9" t="n">
        <v>192.09</v>
      </c>
      <c r="S9" t="n">
        <v>60.53</v>
      </c>
      <c r="T9" t="n">
        <v>65346.3</v>
      </c>
      <c r="U9" t="n">
        <v>0.32</v>
      </c>
      <c r="V9" t="n">
        <v>0.67</v>
      </c>
      <c r="W9" t="n">
        <v>0.58</v>
      </c>
      <c r="X9" t="n">
        <v>4.22</v>
      </c>
      <c r="Y9" t="n">
        <v>2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6.3467</v>
      </c>
      <c r="E10" t="n">
        <v>15.76</v>
      </c>
      <c r="F10" t="n">
        <v>11.1</v>
      </c>
      <c r="G10" t="n">
        <v>7.93</v>
      </c>
      <c r="H10" t="n">
        <v>0.12</v>
      </c>
      <c r="I10" t="n">
        <v>84</v>
      </c>
      <c r="J10" t="n">
        <v>141.81</v>
      </c>
      <c r="K10" t="n">
        <v>47.83</v>
      </c>
      <c r="L10" t="n">
        <v>1</v>
      </c>
      <c r="M10" t="n">
        <v>82</v>
      </c>
      <c r="N10" t="n">
        <v>22.98</v>
      </c>
      <c r="O10" t="n">
        <v>17723.39</v>
      </c>
      <c r="P10" t="n">
        <v>114.34</v>
      </c>
      <c r="Q10" t="n">
        <v>2104.51</v>
      </c>
      <c r="R10" t="n">
        <v>138.21</v>
      </c>
      <c r="S10" t="n">
        <v>60.53</v>
      </c>
      <c r="T10" t="n">
        <v>38689.85</v>
      </c>
      <c r="U10" t="n">
        <v>0.44</v>
      </c>
      <c r="V10" t="n">
        <v>0.78</v>
      </c>
      <c r="W10" t="n">
        <v>0.29</v>
      </c>
      <c r="X10" t="n">
        <v>2.38</v>
      </c>
      <c r="Y10" t="n">
        <v>2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7.8244</v>
      </c>
      <c r="E11" t="n">
        <v>12.78</v>
      </c>
      <c r="F11" t="n">
        <v>9.630000000000001</v>
      </c>
      <c r="G11" t="n">
        <v>18.05</v>
      </c>
      <c r="H11" t="n">
        <v>0.25</v>
      </c>
      <c r="I11" t="n">
        <v>32</v>
      </c>
      <c r="J11" t="n">
        <v>143.17</v>
      </c>
      <c r="K11" t="n">
        <v>47.83</v>
      </c>
      <c r="L11" t="n">
        <v>2</v>
      </c>
      <c r="M11" t="n">
        <v>8</v>
      </c>
      <c r="N11" t="n">
        <v>23.34</v>
      </c>
      <c r="O11" t="n">
        <v>17891.86</v>
      </c>
      <c r="P11" t="n">
        <v>82.12</v>
      </c>
      <c r="Q11" t="n">
        <v>2104.53</v>
      </c>
      <c r="R11" t="n">
        <v>89.04000000000001</v>
      </c>
      <c r="S11" t="n">
        <v>60.53</v>
      </c>
      <c r="T11" t="n">
        <v>14365.89</v>
      </c>
      <c r="U11" t="n">
        <v>0.68</v>
      </c>
      <c r="V11" t="n">
        <v>0.9</v>
      </c>
      <c r="W11" t="n">
        <v>0.25</v>
      </c>
      <c r="X11" t="n">
        <v>0.9</v>
      </c>
      <c r="Y11" t="n">
        <v>2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7.8072</v>
      </c>
      <c r="E12" t="n">
        <v>12.81</v>
      </c>
      <c r="F12" t="n">
        <v>9.66</v>
      </c>
      <c r="G12" t="n">
        <v>18.1</v>
      </c>
      <c r="H12" t="n">
        <v>0.37</v>
      </c>
      <c r="I12" t="n">
        <v>32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82.69</v>
      </c>
      <c r="Q12" t="n">
        <v>2104.12</v>
      </c>
      <c r="R12" t="n">
        <v>89.8</v>
      </c>
      <c r="S12" t="n">
        <v>60.53</v>
      </c>
      <c r="T12" t="n">
        <v>14746.33</v>
      </c>
      <c r="U12" t="n">
        <v>0.67</v>
      </c>
      <c r="V12" t="n">
        <v>0.89</v>
      </c>
      <c r="W12" t="n">
        <v>0.25</v>
      </c>
      <c r="X12" t="n">
        <v>0.93</v>
      </c>
      <c r="Y12" t="n">
        <v>2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5.5594</v>
      </c>
      <c r="E13" t="n">
        <v>17.99</v>
      </c>
      <c r="F13" t="n">
        <v>11.8</v>
      </c>
      <c r="G13" t="n">
        <v>6.68</v>
      </c>
      <c r="H13" t="n">
        <v>0.1</v>
      </c>
      <c r="I13" t="n">
        <v>106</v>
      </c>
      <c r="J13" t="n">
        <v>176.73</v>
      </c>
      <c r="K13" t="n">
        <v>52.44</v>
      </c>
      <c r="L13" t="n">
        <v>1</v>
      </c>
      <c r="M13" t="n">
        <v>104</v>
      </c>
      <c r="N13" t="n">
        <v>33.29</v>
      </c>
      <c r="O13" t="n">
        <v>22031.19</v>
      </c>
      <c r="P13" t="n">
        <v>145.55</v>
      </c>
      <c r="Q13" t="n">
        <v>2105.3</v>
      </c>
      <c r="R13" t="n">
        <v>160.76</v>
      </c>
      <c r="S13" t="n">
        <v>60.53</v>
      </c>
      <c r="T13" t="n">
        <v>49854.53</v>
      </c>
      <c r="U13" t="n">
        <v>0.38</v>
      </c>
      <c r="V13" t="n">
        <v>0.73</v>
      </c>
      <c r="W13" t="n">
        <v>0.34</v>
      </c>
      <c r="X13" t="n">
        <v>3.07</v>
      </c>
      <c r="Y13" t="n">
        <v>2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7.2911</v>
      </c>
      <c r="E14" t="n">
        <v>13.72</v>
      </c>
      <c r="F14" t="n">
        <v>9.869999999999999</v>
      </c>
      <c r="G14" t="n">
        <v>14.81</v>
      </c>
      <c r="H14" t="n">
        <v>0.2</v>
      </c>
      <c r="I14" t="n">
        <v>40</v>
      </c>
      <c r="J14" t="n">
        <v>178.21</v>
      </c>
      <c r="K14" t="n">
        <v>52.44</v>
      </c>
      <c r="L14" t="n">
        <v>2</v>
      </c>
      <c r="M14" t="n">
        <v>38</v>
      </c>
      <c r="N14" t="n">
        <v>33.77</v>
      </c>
      <c r="O14" t="n">
        <v>22213.89</v>
      </c>
      <c r="P14" t="n">
        <v>108.67</v>
      </c>
      <c r="Q14" t="n">
        <v>2104.5</v>
      </c>
      <c r="R14" t="n">
        <v>98.09999999999999</v>
      </c>
      <c r="S14" t="n">
        <v>60.53</v>
      </c>
      <c r="T14" t="n">
        <v>18852.97</v>
      </c>
      <c r="U14" t="n">
        <v>0.62</v>
      </c>
      <c r="V14" t="n">
        <v>0.88</v>
      </c>
      <c r="W14" t="n">
        <v>0.23</v>
      </c>
      <c r="X14" t="n">
        <v>1.15</v>
      </c>
      <c r="Y14" t="n">
        <v>2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7.8292</v>
      </c>
      <c r="E15" t="n">
        <v>12.77</v>
      </c>
      <c r="F15" t="n">
        <v>9.460000000000001</v>
      </c>
      <c r="G15" t="n">
        <v>22.71</v>
      </c>
      <c r="H15" t="n">
        <v>0.3</v>
      </c>
      <c r="I15" t="n">
        <v>25</v>
      </c>
      <c r="J15" t="n">
        <v>179.7</v>
      </c>
      <c r="K15" t="n">
        <v>52.44</v>
      </c>
      <c r="L15" t="n">
        <v>3</v>
      </c>
      <c r="M15" t="n">
        <v>1</v>
      </c>
      <c r="N15" t="n">
        <v>34.26</v>
      </c>
      <c r="O15" t="n">
        <v>22397.24</v>
      </c>
      <c r="P15" t="n">
        <v>91.8</v>
      </c>
      <c r="Q15" t="n">
        <v>2104.15</v>
      </c>
      <c r="R15" t="n">
        <v>83.92</v>
      </c>
      <c r="S15" t="n">
        <v>60.53</v>
      </c>
      <c r="T15" t="n">
        <v>11842.45</v>
      </c>
      <c r="U15" t="n">
        <v>0.72</v>
      </c>
      <c r="V15" t="n">
        <v>0.91</v>
      </c>
      <c r="W15" t="n">
        <v>0.23</v>
      </c>
      <c r="X15" t="n">
        <v>0.74</v>
      </c>
      <c r="Y15" t="n">
        <v>2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7.8281</v>
      </c>
      <c r="E16" t="n">
        <v>12.77</v>
      </c>
      <c r="F16" t="n">
        <v>9.460000000000001</v>
      </c>
      <c r="G16" t="n">
        <v>22.72</v>
      </c>
      <c r="H16" t="n">
        <v>0.39</v>
      </c>
      <c r="I16" t="n">
        <v>25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92.54000000000001</v>
      </c>
      <c r="Q16" t="n">
        <v>2104.15</v>
      </c>
      <c r="R16" t="n">
        <v>83.97</v>
      </c>
      <c r="S16" t="n">
        <v>60.53</v>
      </c>
      <c r="T16" t="n">
        <v>11865.79</v>
      </c>
      <c r="U16" t="n">
        <v>0.72</v>
      </c>
      <c r="V16" t="n">
        <v>0.91</v>
      </c>
      <c r="W16" t="n">
        <v>0.23</v>
      </c>
      <c r="X16" t="n">
        <v>0.74</v>
      </c>
      <c r="Y16" t="n">
        <v>2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5.2576</v>
      </c>
      <c r="E17" t="n">
        <v>19.02</v>
      </c>
      <c r="F17" t="n">
        <v>15.03</v>
      </c>
      <c r="G17" t="n">
        <v>4.27</v>
      </c>
      <c r="H17" t="n">
        <v>0.64</v>
      </c>
      <c r="I17" t="n">
        <v>211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43.7</v>
      </c>
      <c r="Q17" t="n">
        <v>2108.5</v>
      </c>
      <c r="R17" t="n">
        <v>256.98</v>
      </c>
      <c r="S17" t="n">
        <v>60.53</v>
      </c>
      <c r="T17" t="n">
        <v>97442.25999999999</v>
      </c>
      <c r="U17" t="n">
        <v>0.24</v>
      </c>
      <c r="V17" t="n">
        <v>0.58</v>
      </c>
      <c r="W17" t="n">
        <v>0.78</v>
      </c>
      <c r="X17" t="n">
        <v>6.29</v>
      </c>
      <c r="Y17" t="n">
        <v>2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7.5759</v>
      </c>
      <c r="E18" t="n">
        <v>13.2</v>
      </c>
      <c r="F18" t="n">
        <v>10.12</v>
      </c>
      <c r="G18" t="n">
        <v>11.46</v>
      </c>
      <c r="H18" t="n">
        <v>0.18</v>
      </c>
      <c r="I18" t="n">
        <v>53</v>
      </c>
      <c r="J18" t="n">
        <v>98.70999999999999</v>
      </c>
      <c r="K18" t="n">
        <v>39.72</v>
      </c>
      <c r="L18" t="n">
        <v>1</v>
      </c>
      <c r="M18" t="n">
        <v>39</v>
      </c>
      <c r="N18" t="n">
        <v>12.99</v>
      </c>
      <c r="O18" t="n">
        <v>12407.75</v>
      </c>
      <c r="P18" t="n">
        <v>71.09999999999999</v>
      </c>
      <c r="Q18" t="n">
        <v>2104.8</v>
      </c>
      <c r="R18" t="n">
        <v>106.09</v>
      </c>
      <c r="S18" t="n">
        <v>60.53</v>
      </c>
      <c r="T18" t="n">
        <v>22784.43</v>
      </c>
      <c r="U18" t="n">
        <v>0.57</v>
      </c>
      <c r="V18" t="n">
        <v>0.85</v>
      </c>
      <c r="W18" t="n">
        <v>0.24</v>
      </c>
      <c r="X18" t="n">
        <v>1.4</v>
      </c>
      <c r="Y18" t="n">
        <v>2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7.6107</v>
      </c>
      <c r="E19" t="n">
        <v>13.14</v>
      </c>
      <c r="F19" t="n">
        <v>10.16</v>
      </c>
      <c r="G19" t="n">
        <v>12.71</v>
      </c>
      <c r="H19" t="n">
        <v>0.35</v>
      </c>
      <c r="I19" t="n">
        <v>48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70.45</v>
      </c>
      <c r="Q19" t="n">
        <v>2104.55</v>
      </c>
      <c r="R19" t="n">
        <v>105.84</v>
      </c>
      <c r="S19" t="n">
        <v>60.53</v>
      </c>
      <c r="T19" t="n">
        <v>22683.12</v>
      </c>
      <c r="U19" t="n">
        <v>0.57</v>
      </c>
      <c r="V19" t="n">
        <v>0.85</v>
      </c>
      <c r="W19" t="n">
        <v>0.3</v>
      </c>
      <c r="X19" t="n">
        <v>1.44</v>
      </c>
      <c r="Y19" t="n">
        <v>2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6.8147</v>
      </c>
      <c r="E20" t="n">
        <v>14.67</v>
      </c>
      <c r="F20" t="n">
        <v>10.7</v>
      </c>
      <c r="G20" t="n">
        <v>8.92</v>
      </c>
      <c r="H20" t="n">
        <v>0.14</v>
      </c>
      <c r="I20" t="n">
        <v>72</v>
      </c>
      <c r="J20" t="n">
        <v>124.63</v>
      </c>
      <c r="K20" t="n">
        <v>45</v>
      </c>
      <c r="L20" t="n">
        <v>1</v>
      </c>
      <c r="M20" t="n">
        <v>70</v>
      </c>
      <c r="N20" t="n">
        <v>18.64</v>
      </c>
      <c r="O20" t="n">
        <v>15605.44</v>
      </c>
      <c r="P20" t="n">
        <v>97.8</v>
      </c>
      <c r="Q20" t="n">
        <v>2104.78</v>
      </c>
      <c r="R20" t="n">
        <v>125</v>
      </c>
      <c r="S20" t="n">
        <v>60.53</v>
      </c>
      <c r="T20" t="n">
        <v>32147.12</v>
      </c>
      <c r="U20" t="n">
        <v>0.48</v>
      </c>
      <c r="V20" t="n">
        <v>0.8100000000000001</v>
      </c>
      <c r="W20" t="n">
        <v>0.28</v>
      </c>
      <c r="X20" t="n">
        <v>1.98</v>
      </c>
      <c r="Y20" t="n">
        <v>2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7.7536</v>
      </c>
      <c r="E21" t="n">
        <v>12.9</v>
      </c>
      <c r="F21" t="n">
        <v>9.82</v>
      </c>
      <c r="G21" t="n">
        <v>15.92</v>
      </c>
      <c r="H21" t="n">
        <v>0.28</v>
      </c>
      <c r="I21" t="n">
        <v>37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77.42</v>
      </c>
      <c r="Q21" t="n">
        <v>2104.44</v>
      </c>
      <c r="R21" t="n">
        <v>94.83</v>
      </c>
      <c r="S21" t="n">
        <v>60.53</v>
      </c>
      <c r="T21" t="n">
        <v>17235.02</v>
      </c>
      <c r="U21" t="n">
        <v>0.64</v>
      </c>
      <c r="V21" t="n">
        <v>0.88</v>
      </c>
      <c r="W21" t="n">
        <v>0.27</v>
      </c>
      <c r="X21" t="n">
        <v>1.1</v>
      </c>
      <c r="Y21" t="n">
        <v>2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5.9426</v>
      </c>
      <c r="E22" t="n">
        <v>16.83</v>
      </c>
      <c r="F22" t="n">
        <v>11.44</v>
      </c>
      <c r="G22" t="n">
        <v>7.23</v>
      </c>
      <c r="H22" t="n">
        <v>0.11</v>
      </c>
      <c r="I22" t="n">
        <v>95</v>
      </c>
      <c r="J22" t="n">
        <v>159.12</v>
      </c>
      <c r="K22" t="n">
        <v>50.28</v>
      </c>
      <c r="L22" t="n">
        <v>1</v>
      </c>
      <c r="M22" t="n">
        <v>93</v>
      </c>
      <c r="N22" t="n">
        <v>27.84</v>
      </c>
      <c r="O22" t="n">
        <v>19859.16</v>
      </c>
      <c r="P22" t="n">
        <v>129.93</v>
      </c>
      <c r="Q22" t="n">
        <v>2105.13</v>
      </c>
      <c r="R22" t="n">
        <v>149.15</v>
      </c>
      <c r="S22" t="n">
        <v>60.53</v>
      </c>
      <c r="T22" t="n">
        <v>44103.35</v>
      </c>
      <c r="U22" t="n">
        <v>0.41</v>
      </c>
      <c r="V22" t="n">
        <v>0.76</v>
      </c>
      <c r="W22" t="n">
        <v>0.32</v>
      </c>
      <c r="X22" t="n">
        <v>2.71</v>
      </c>
      <c r="Y22" t="n">
        <v>2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7.601</v>
      </c>
      <c r="E23" t="n">
        <v>13.16</v>
      </c>
      <c r="F23" t="n">
        <v>9.699999999999999</v>
      </c>
      <c r="G23" t="n">
        <v>16.64</v>
      </c>
      <c r="H23" t="n">
        <v>0.22</v>
      </c>
      <c r="I23" t="n">
        <v>35</v>
      </c>
      <c r="J23" t="n">
        <v>160.54</v>
      </c>
      <c r="K23" t="n">
        <v>50.28</v>
      </c>
      <c r="L23" t="n">
        <v>2</v>
      </c>
      <c r="M23" t="n">
        <v>33</v>
      </c>
      <c r="N23" t="n">
        <v>28.26</v>
      </c>
      <c r="O23" t="n">
        <v>20034.4</v>
      </c>
      <c r="P23" t="n">
        <v>94.56999999999999</v>
      </c>
      <c r="Q23" t="n">
        <v>2104.79</v>
      </c>
      <c r="R23" t="n">
        <v>92.62</v>
      </c>
      <c r="S23" t="n">
        <v>60.53</v>
      </c>
      <c r="T23" t="n">
        <v>16137.95</v>
      </c>
      <c r="U23" t="n">
        <v>0.65</v>
      </c>
      <c r="V23" t="n">
        <v>0.89</v>
      </c>
      <c r="W23" t="n">
        <v>0.22</v>
      </c>
      <c r="X23" t="n">
        <v>0.98</v>
      </c>
      <c r="Y23" t="n">
        <v>2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7.8045</v>
      </c>
      <c r="E24" t="n">
        <v>12.81</v>
      </c>
      <c r="F24" t="n">
        <v>9.59</v>
      </c>
      <c r="G24" t="n">
        <v>20.54</v>
      </c>
      <c r="H24" t="n">
        <v>0.33</v>
      </c>
      <c r="I24" t="n">
        <v>28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87.5</v>
      </c>
      <c r="Q24" t="n">
        <v>2104.53</v>
      </c>
      <c r="R24" t="n">
        <v>87.70999999999999</v>
      </c>
      <c r="S24" t="n">
        <v>60.53</v>
      </c>
      <c r="T24" t="n">
        <v>13720.57</v>
      </c>
      <c r="U24" t="n">
        <v>0.6899999999999999</v>
      </c>
      <c r="V24" t="n">
        <v>0.9</v>
      </c>
      <c r="W24" t="n">
        <v>0.25</v>
      </c>
      <c r="X24" t="n">
        <v>0.86</v>
      </c>
      <c r="Y24" t="n">
        <v>2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7.3857</v>
      </c>
      <c r="E25" t="n">
        <v>13.54</v>
      </c>
      <c r="F25" t="n">
        <v>10.58</v>
      </c>
      <c r="G25" t="n">
        <v>10.24</v>
      </c>
      <c r="H25" t="n">
        <v>0.22</v>
      </c>
      <c r="I25" t="n">
        <v>62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64.78</v>
      </c>
      <c r="Q25" t="n">
        <v>2104.86</v>
      </c>
      <c r="R25" t="n">
        <v>118.56</v>
      </c>
      <c r="S25" t="n">
        <v>60.53</v>
      </c>
      <c r="T25" t="n">
        <v>28975.78</v>
      </c>
      <c r="U25" t="n">
        <v>0.51</v>
      </c>
      <c r="V25" t="n">
        <v>0.82</v>
      </c>
      <c r="W25" t="n">
        <v>0.34</v>
      </c>
      <c r="X25" t="n">
        <v>1.86</v>
      </c>
      <c r="Y25" t="n">
        <v>2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7.4195</v>
      </c>
      <c r="E26" t="n">
        <v>13.48</v>
      </c>
      <c r="F26" t="n">
        <v>10.15</v>
      </c>
      <c r="G26" t="n">
        <v>10.5</v>
      </c>
      <c r="H26" t="n">
        <v>0.16</v>
      </c>
      <c r="I26" t="n">
        <v>58</v>
      </c>
      <c r="J26" t="n">
        <v>107.41</v>
      </c>
      <c r="K26" t="n">
        <v>41.65</v>
      </c>
      <c r="L26" t="n">
        <v>1</v>
      </c>
      <c r="M26" t="n">
        <v>56</v>
      </c>
      <c r="N26" t="n">
        <v>14.77</v>
      </c>
      <c r="O26" t="n">
        <v>13481.73</v>
      </c>
      <c r="P26" t="n">
        <v>78.64</v>
      </c>
      <c r="Q26" t="n">
        <v>2104.54</v>
      </c>
      <c r="R26" t="n">
        <v>106.87</v>
      </c>
      <c r="S26" t="n">
        <v>60.53</v>
      </c>
      <c r="T26" t="n">
        <v>23152.12</v>
      </c>
      <c r="U26" t="n">
        <v>0.57</v>
      </c>
      <c r="V26" t="n">
        <v>0.85</v>
      </c>
      <c r="W26" t="n">
        <v>0.25</v>
      </c>
      <c r="X26" t="n">
        <v>1.43</v>
      </c>
      <c r="Y26" t="n">
        <v>2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7.6767</v>
      </c>
      <c r="E27" t="n">
        <v>13.03</v>
      </c>
      <c r="F27" t="n">
        <v>10.01</v>
      </c>
      <c r="G27" t="n">
        <v>13.65</v>
      </c>
      <c r="H27" t="n">
        <v>0.32</v>
      </c>
      <c r="I27" t="n">
        <v>44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72.78</v>
      </c>
      <c r="Q27" t="n">
        <v>2104.7</v>
      </c>
      <c r="R27" t="n">
        <v>100.8</v>
      </c>
      <c r="S27" t="n">
        <v>60.53</v>
      </c>
      <c r="T27" t="n">
        <v>20184.18</v>
      </c>
      <c r="U27" t="n">
        <v>0.6</v>
      </c>
      <c r="V27" t="n">
        <v>0.86</v>
      </c>
      <c r="W27" t="n">
        <v>0.29</v>
      </c>
      <c r="X27" t="n">
        <v>1.29</v>
      </c>
      <c r="Y27" t="n">
        <v>2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7.0073</v>
      </c>
      <c r="E28" t="n">
        <v>14.27</v>
      </c>
      <c r="F28" t="n">
        <v>11.28</v>
      </c>
      <c r="G28" t="n">
        <v>7.87</v>
      </c>
      <c r="H28" t="n">
        <v>0.28</v>
      </c>
      <c r="I28" t="n">
        <v>86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58.82</v>
      </c>
      <c r="Q28" t="n">
        <v>2105.51</v>
      </c>
      <c r="R28" t="n">
        <v>140.26</v>
      </c>
      <c r="S28" t="n">
        <v>60.53</v>
      </c>
      <c r="T28" t="n">
        <v>39707.26</v>
      </c>
      <c r="U28" t="n">
        <v>0.43</v>
      </c>
      <c r="V28" t="n">
        <v>0.77</v>
      </c>
      <c r="W28" t="n">
        <v>0.41</v>
      </c>
      <c r="X28" t="n">
        <v>2.55</v>
      </c>
      <c r="Y28" t="n">
        <v>2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5.7678</v>
      </c>
      <c r="E29" t="n">
        <v>17.34</v>
      </c>
      <c r="F29" t="n">
        <v>11.58</v>
      </c>
      <c r="G29" t="n">
        <v>6.95</v>
      </c>
      <c r="H29" t="n">
        <v>0.11</v>
      </c>
      <c r="I29" t="n">
        <v>100</v>
      </c>
      <c r="J29" t="n">
        <v>167.88</v>
      </c>
      <c r="K29" t="n">
        <v>51.39</v>
      </c>
      <c r="L29" t="n">
        <v>1</v>
      </c>
      <c r="M29" t="n">
        <v>98</v>
      </c>
      <c r="N29" t="n">
        <v>30.49</v>
      </c>
      <c r="O29" t="n">
        <v>20939.59</v>
      </c>
      <c r="P29" t="n">
        <v>137.05</v>
      </c>
      <c r="Q29" t="n">
        <v>2104.76</v>
      </c>
      <c r="R29" t="n">
        <v>153.73</v>
      </c>
      <c r="S29" t="n">
        <v>60.53</v>
      </c>
      <c r="T29" t="n">
        <v>46369.34</v>
      </c>
      <c r="U29" t="n">
        <v>0.39</v>
      </c>
      <c r="V29" t="n">
        <v>0.75</v>
      </c>
      <c r="W29" t="n">
        <v>0.32</v>
      </c>
      <c r="X29" t="n">
        <v>2.85</v>
      </c>
      <c r="Y29" t="n">
        <v>2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7.4274</v>
      </c>
      <c r="E30" t="n">
        <v>13.46</v>
      </c>
      <c r="F30" t="n">
        <v>9.800000000000001</v>
      </c>
      <c r="G30" t="n">
        <v>15.48</v>
      </c>
      <c r="H30" t="n">
        <v>0.21</v>
      </c>
      <c r="I30" t="n">
        <v>38</v>
      </c>
      <c r="J30" t="n">
        <v>169.33</v>
      </c>
      <c r="K30" t="n">
        <v>51.39</v>
      </c>
      <c r="L30" t="n">
        <v>2</v>
      </c>
      <c r="M30" t="n">
        <v>36</v>
      </c>
      <c r="N30" t="n">
        <v>30.94</v>
      </c>
      <c r="O30" t="n">
        <v>21118.46</v>
      </c>
      <c r="P30" t="n">
        <v>102.06</v>
      </c>
      <c r="Q30" t="n">
        <v>2104.08</v>
      </c>
      <c r="R30" t="n">
        <v>95.78</v>
      </c>
      <c r="S30" t="n">
        <v>60.53</v>
      </c>
      <c r="T30" t="n">
        <v>17704.21</v>
      </c>
      <c r="U30" t="n">
        <v>0.63</v>
      </c>
      <c r="V30" t="n">
        <v>0.88</v>
      </c>
      <c r="W30" t="n">
        <v>0.23</v>
      </c>
      <c r="X30" t="n">
        <v>1.08</v>
      </c>
      <c r="Y30" t="n">
        <v>2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7.8208</v>
      </c>
      <c r="E31" t="n">
        <v>12.79</v>
      </c>
      <c r="F31" t="n">
        <v>9.529999999999999</v>
      </c>
      <c r="G31" t="n">
        <v>22</v>
      </c>
      <c r="H31" t="n">
        <v>0.31</v>
      </c>
      <c r="I31" t="n">
        <v>26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89.7</v>
      </c>
      <c r="Q31" t="n">
        <v>2104.78</v>
      </c>
      <c r="R31" t="n">
        <v>86.37</v>
      </c>
      <c r="S31" t="n">
        <v>60.53</v>
      </c>
      <c r="T31" t="n">
        <v>13060.1</v>
      </c>
      <c r="U31" t="n">
        <v>0.7</v>
      </c>
      <c r="V31" t="n">
        <v>0.91</v>
      </c>
      <c r="W31" t="n">
        <v>0.23</v>
      </c>
      <c r="X31" t="n">
        <v>0.8100000000000001</v>
      </c>
      <c r="Y31" t="n">
        <v>2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6.6737</v>
      </c>
      <c r="E32" t="n">
        <v>14.98</v>
      </c>
      <c r="F32" t="n">
        <v>11.93</v>
      </c>
      <c r="G32" t="n">
        <v>6.69</v>
      </c>
      <c r="H32" t="n">
        <v>0.34</v>
      </c>
      <c r="I32" t="n">
        <v>107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55.54</v>
      </c>
      <c r="Q32" t="n">
        <v>2105.52</v>
      </c>
      <c r="R32" t="n">
        <v>160.6</v>
      </c>
      <c r="S32" t="n">
        <v>60.53</v>
      </c>
      <c r="T32" t="n">
        <v>49770.26</v>
      </c>
      <c r="U32" t="n">
        <v>0.38</v>
      </c>
      <c r="V32" t="n">
        <v>0.72</v>
      </c>
      <c r="W32" t="n">
        <v>0.47</v>
      </c>
      <c r="X32" t="n">
        <v>3.2</v>
      </c>
      <c r="Y32" t="n">
        <v>2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6.5749</v>
      </c>
      <c r="E33" t="n">
        <v>15.21</v>
      </c>
      <c r="F33" t="n">
        <v>10.91</v>
      </c>
      <c r="G33" t="n">
        <v>8.390000000000001</v>
      </c>
      <c r="H33" t="n">
        <v>0.13</v>
      </c>
      <c r="I33" t="n">
        <v>78</v>
      </c>
      <c r="J33" t="n">
        <v>133.21</v>
      </c>
      <c r="K33" t="n">
        <v>46.47</v>
      </c>
      <c r="L33" t="n">
        <v>1</v>
      </c>
      <c r="M33" t="n">
        <v>76</v>
      </c>
      <c r="N33" t="n">
        <v>20.75</v>
      </c>
      <c r="O33" t="n">
        <v>16663.42</v>
      </c>
      <c r="P33" t="n">
        <v>106.19</v>
      </c>
      <c r="Q33" t="n">
        <v>2105.18</v>
      </c>
      <c r="R33" t="n">
        <v>131.62</v>
      </c>
      <c r="S33" t="n">
        <v>60.53</v>
      </c>
      <c r="T33" t="n">
        <v>35423.28</v>
      </c>
      <c r="U33" t="n">
        <v>0.46</v>
      </c>
      <c r="V33" t="n">
        <v>0.79</v>
      </c>
      <c r="W33" t="n">
        <v>0.29</v>
      </c>
      <c r="X33" t="n">
        <v>2.18</v>
      </c>
      <c r="Y33" t="n">
        <v>2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7.7966</v>
      </c>
      <c r="E34" t="n">
        <v>12.83</v>
      </c>
      <c r="F34" t="n">
        <v>9.720000000000001</v>
      </c>
      <c r="G34" t="n">
        <v>17.15</v>
      </c>
      <c r="H34" t="n">
        <v>0.26</v>
      </c>
      <c r="I34" t="n">
        <v>34</v>
      </c>
      <c r="J34" t="n">
        <v>134.55</v>
      </c>
      <c r="K34" t="n">
        <v>46.47</v>
      </c>
      <c r="L34" t="n">
        <v>2</v>
      </c>
      <c r="M34" t="n">
        <v>0</v>
      </c>
      <c r="N34" t="n">
        <v>21.09</v>
      </c>
      <c r="O34" t="n">
        <v>16828.84</v>
      </c>
      <c r="P34" t="n">
        <v>79.68000000000001</v>
      </c>
      <c r="Q34" t="n">
        <v>2104.37</v>
      </c>
      <c r="R34" t="n">
        <v>91.69</v>
      </c>
      <c r="S34" t="n">
        <v>60.53</v>
      </c>
      <c r="T34" t="n">
        <v>15681.75</v>
      </c>
      <c r="U34" t="n">
        <v>0.66</v>
      </c>
      <c r="V34" t="n">
        <v>0.89</v>
      </c>
      <c r="W34" t="n">
        <v>0.26</v>
      </c>
      <c r="X34" t="n">
        <v>1</v>
      </c>
      <c r="Y34" t="n">
        <v>2</v>
      </c>
      <c r="Z34" t="n">
        <v>10</v>
      </c>
    </row>
    <row r="35">
      <c r="A35" t="n">
        <v>0</v>
      </c>
      <c r="B35" t="n">
        <v>75</v>
      </c>
      <c r="C35" t="inlineStr">
        <is>
          <t xml:space="preserve">CONCLUIDO	</t>
        </is>
      </c>
      <c r="D35" t="n">
        <v>6.1141</v>
      </c>
      <c r="E35" t="n">
        <v>16.36</v>
      </c>
      <c r="F35" t="n">
        <v>11.33</v>
      </c>
      <c r="G35" t="n">
        <v>7.55</v>
      </c>
      <c r="H35" t="n">
        <v>0.12</v>
      </c>
      <c r="I35" t="n">
        <v>90</v>
      </c>
      <c r="J35" t="n">
        <v>150.44</v>
      </c>
      <c r="K35" t="n">
        <v>49.1</v>
      </c>
      <c r="L35" t="n">
        <v>1</v>
      </c>
      <c r="M35" t="n">
        <v>88</v>
      </c>
      <c r="N35" t="n">
        <v>25.34</v>
      </c>
      <c r="O35" t="n">
        <v>18787.76</v>
      </c>
      <c r="P35" t="n">
        <v>122.78</v>
      </c>
      <c r="Q35" t="n">
        <v>2105.02</v>
      </c>
      <c r="R35" t="n">
        <v>145.46</v>
      </c>
      <c r="S35" t="n">
        <v>60.53</v>
      </c>
      <c r="T35" t="n">
        <v>42283.5</v>
      </c>
      <c r="U35" t="n">
        <v>0.42</v>
      </c>
      <c r="V35" t="n">
        <v>0.76</v>
      </c>
      <c r="W35" t="n">
        <v>0.31</v>
      </c>
      <c r="X35" t="n">
        <v>2.6</v>
      </c>
      <c r="Y35" t="n">
        <v>2</v>
      </c>
      <c r="Z35" t="n">
        <v>10</v>
      </c>
    </row>
    <row r="36">
      <c r="A36" t="n">
        <v>1</v>
      </c>
      <c r="B36" t="n">
        <v>75</v>
      </c>
      <c r="C36" t="inlineStr">
        <is>
          <t xml:space="preserve">CONCLUIDO	</t>
        </is>
      </c>
      <c r="D36" t="n">
        <v>7.7409</v>
      </c>
      <c r="E36" t="n">
        <v>12.92</v>
      </c>
      <c r="F36" t="n">
        <v>9.630000000000001</v>
      </c>
      <c r="G36" t="n">
        <v>17.52</v>
      </c>
      <c r="H36" t="n">
        <v>0.23</v>
      </c>
      <c r="I36" t="n">
        <v>33</v>
      </c>
      <c r="J36" t="n">
        <v>151.83</v>
      </c>
      <c r="K36" t="n">
        <v>49.1</v>
      </c>
      <c r="L36" t="n">
        <v>2</v>
      </c>
      <c r="M36" t="n">
        <v>28</v>
      </c>
      <c r="N36" t="n">
        <v>25.73</v>
      </c>
      <c r="O36" t="n">
        <v>18959.54</v>
      </c>
      <c r="P36" t="n">
        <v>87.43000000000001</v>
      </c>
      <c r="Q36" t="n">
        <v>2104.38</v>
      </c>
      <c r="R36" t="n">
        <v>90.05</v>
      </c>
      <c r="S36" t="n">
        <v>60.53</v>
      </c>
      <c r="T36" t="n">
        <v>14866.99</v>
      </c>
      <c r="U36" t="n">
        <v>0.67</v>
      </c>
      <c r="V36" t="n">
        <v>0.9</v>
      </c>
      <c r="W36" t="n">
        <v>0.22</v>
      </c>
      <c r="X36" t="n">
        <v>0.91</v>
      </c>
      <c r="Y36" t="n">
        <v>2</v>
      </c>
      <c r="Z36" t="n">
        <v>10</v>
      </c>
    </row>
    <row r="37">
      <c r="A37" t="n">
        <v>2</v>
      </c>
      <c r="B37" t="n">
        <v>75</v>
      </c>
      <c r="C37" t="inlineStr">
        <is>
          <t xml:space="preserve">CONCLUIDO	</t>
        </is>
      </c>
      <c r="D37" t="n">
        <v>7.8293</v>
      </c>
      <c r="E37" t="n">
        <v>12.77</v>
      </c>
      <c r="F37" t="n">
        <v>9.58</v>
      </c>
      <c r="G37" t="n">
        <v>19.16</v>
      </c>
      <c r="H37" t="n">
        <v>0.35</v>
      </c>
      <c r="I37" t="n">
        <v>30</v>
      </c>
      <c r="J37" t="n">
        <v>153.23</v>
      </c>
      <c r="K37" t="n">
        <v>49.1</v>
      </c>
      <c r="L37" t="n">
        <v>3</v>
      </c>
      <c r="M37" t="n">
        <v>0</v>
      </c>
      <c r="N37" t="n">
        <v>26.13</v>
      </c>
      <c r="O37" t="n">
        <v>19131.85</v>
      </c>
      <c r="P37" t="n">
        <v>84.94</v>
      </c>
      <c r="Q37" t="n">
        <v>2104.24</v>
      </c>
      <c r="R37" t="n">
        <v>87.33</v>
      </c>
      <c r="S37" t="n">
        <v>60.53</v>
      </c>
      <c r="T37" t="n">
        <v>13517.77</v>
      </c>
      <c r="U37" t="n">
        <v>0.6899999999999999</v>
      </c>
      <c r="V37" t="n">
        <v>0.9</v>
      </c>
      <c r="W37" t="n">
        <v>0.25</v>
      </c>
      <c r="X37" t="n">
        <v>0.86</v>
      </c>
      <c r="Y37" t="n">
        <v>2</v>
      </c>
      <c r="Z37" t="n">
        <v>10</v>
      </c>
    </row>
    <row r="38">
      <c r="A38" t="n">
        <v>0</v>
      </c>
      <c r="B38" t="n">
        <v>95</v>
      </c>
      <c r="C38" t="inlineStr">
        <is>
          <t xml:space="preserve">CONCLUIDO	</t>
        </is>
      </c>
      <c r="D38" t="n">
        <v>5.3788</v>
      </c>
      <c r="E38" t="n">
        <v>18.59</v>
      </c>
      <c r="F38" t="n">
        <v>11.95</v>
      </c>
      <c r="G38" t="n">
        <v>6.4</v>
      </c>
      <c r="H38" t="n">
        <v>0.1</v>
      </c>
      <c r="I38" t="n">
        <v>112</v>
      </c>
      <c r="J38" t="n">
        <v>185.69</v>
      </c>
      <c r="K38" t="n">
        <v>53.44</v>
      </c>
      <c r="L38" t="n">
        <v>1</v>
      </c>
      <c r="M38" t="n">
        <v>110</v>
      </c>
      <c r="N38" t="n">
        <v>36.26</v>
      </c>
      <c r="O38" t="n">
        <v>23136.14</v>
      </c>
      <c r="P38" t="n">
        <v>153.09</v>
      </c>
      <c r="Q38" t="n">
        <v>2105.88</v>
      </c>
      <c r="R38" t="n">
        <v>165.87</v>
      </c>
      <c r="S38" t="n">
        <v>60.53</v>
      </c>
      <c r="T38" t="n">
        <v>52380.29</v>
      </c>
      <c r="U38" t="n">
        <v>0.36</v>
      </c>
      <c r="V38" t="n">
        <v>0.72</v>
      </c>
      <c r="W38" t="n">
        <v>0.34</v>
      </c>
      <c r="X38" t="n">
        <v>3.23</v>
      </c>
      <c r="Y38" t="n">
        <v>2</v>
      </c>
      <c r="Z38" t="n">
        <v>10</v>
      </c>
    </row>
    <row r="39">
      <c r="A39" t="n">
        <v>1</v>
      </c>
      <c r="B39" t="n">
        <v>95</v>
      </c>
      <c r="C39" t="inlineStr">
        <is>
          <t xml:space="preserve">CONCLUIDO	</t>
        </is>
      </c>
      <c r="D39" t="n">
        <v>7.1101</v>
      </c>
      <c r="E39" t="n">
        <v>14.06</v>
      </c>
      <c r="F39" t="n">
        <v>10</v>
      </c>
      <c r="G39" t="n">
        <v>13.95</v>
      </c>
      <c r="H39" t="n">
        <v>0.19</v>
      </c>
      <c r="I39" t="n">
        <v>43</v>
      </c>
      <c r="J39" t="n">
        <v>187.21</v>
      </c>
      <c r="K39" t="n">
        <v>53.44</v>
      </c>
      <c r="L39" t="n">
        <v>2</v>
      </c>
      <c r="M39" t="n">
        <v>41</v>
      </c>
      <c r="N39" t="n">
        <v>36.77</v>
      </c>
      <c r="O39" t="n">
        <v>23322.88</v>
      </c>
      <c r="P39" t="n">
        <v>115.9</v>
      </c>
      <c r="Q39" t="n">
        <v>2104.51</v>
      </c>
      <c r="R39" t="n">
        <v>102.26</v>
      </c>
      <c r="S39" t="n">
        <v>60.53</v>
      </c>
      <c r="T39" t="n">
        <v>20918.28</v>
      </c>
      <c r="U39" t="n">
        <v>0.59</v>
      </c>
      <c r="V39" t="n">
        <v>0.86</v>
      </c>
      <c r="W39" t="n">
        <v>0.23</v>
      </c>
      <c r="X39" t="n">
        <v>1.27</v>
      </c>
      <c r="Y39" t="n">
        <v>2</v>
      </c>
      <c r="Z39" t="n">
        <v>10</v>
      </c>
    </row>
    <row r="40">
      <c r="A40" t="n">
        <v>2</v>
      </c>
      <c r="B40" t="n">
        <v>95</v>
      </c>
      <c r="C40" t="inlineStr">
        <is>
          <t xml:space="preserve">CONCLUIDO	</t>
        </is>
      </c>
      <c r="D40" t="n">
        <v>7.8356</v>
      </c>
      <c r="E40" t="n">
        <v>12.76</v>
      </c>
      <c r="F40" t="n">
        <v>9.4</v>
      </c>
      <c r="G40" t="n">
        <v>23.5</v>
      </c>
      <c r="H40" t="n">
        <v>0.28</v>
      </c>
      <c r="I40" t="n">
        <v>24</v>
      </c>
      <c r="J40" t="n">
        <v>188.73</v>
      </c>
      <c r="K40" t="n">
        <v>53.44</v>
      </c>
      <c r="L40" t="n">
        <v>3</v>
      </c>
      <c r="M40" t="n">
        <v>14</v>
      </c>
      <c r="N40" t="n">
        <v>37.29</v>
      </c>
      <c r="O40" t="n">
        <v>23510.33</v>
      </c>
      <c r="P40" t="n">
        <v>94.69</v>
      </c>
      <c r="Q40" t="n">
        <v>2103.99</v>
      </c>
      <c r="R40" t="n">
        <v>82.45</v>
      </c>
      <c r="S40" t="n">
        <v>60.53</v>
      </c>
      <c r="T40" t="n">
        <v>11108.07</v>
      </c>
      <c r="U40" t="n">
        <v>0.73</v>
      </c>
      <c r="V40" t="n">
        <v>0.92</v>
      </c>
      <c r="W40" t="n">
        <v>0.21</v>
      </c>
      <c r="X40" t="n">
        <v>0.68</v>
      </c>
      <c r="Y40" t="n">
        <v>2</v>
      </c>
      <c r="Z40" t="n">
        <v>10</v>
      </c>
    </row>
    <row r="41">
      <c r="A41" t="n">
        <v>3</v>
      </c>
      <c r="B41" t="n">
        <v>95</v>
      </c>
      <c r="C41" t="inlineStr">
        <is>
          <t xml:space="preserve">CONCLUIDO	</t>
        </is>
      </c>
      <c r="D41" t="n">
        <v>7.8222</v>
      </c>
      <c r="E41" t="n">
        <v>12.78</v>
      </c>
      <c r="F41" t="n">
        <v>9.42</v>
      </c>
      <c r="G41" t="n">
        <v>23.56</v>
      </c>
      <c r="H41" t="n">
        <v>0.37</v>
      </c>
      <c r="I41" t="n">
        <v>24</v>
      </c>
      <c r="J41" t="n">
        <v>190.25</v>
      </c>
      <c r="K41" t="n">
        <v>53.44</v>
      </c>
      <c r="L41" t="n">
        <v>4</v>
      </c>
      <c r="M41" t="n">
        <v>0</v>
      </c>
      <c r="N41" t="n">
        <v>37.82</v>
      </c>
      <c r="O41" t="n">
        <v>23698.48</v>
      </c>
      <c r="P41" t="n">
        <v>94.93000000000001</v>
      </c>
      <c r="Q41" t="n">
        <v>2104.12</v>
      </c>
      <c r="R41" t="n">
        <v>82.44</v>
      </c>
      <c r="S41" t="n">
        <v>60.53</v>
      </c>
      <c r="T41" t="n">
        <v>11104.02</v>
      </c>
      <c r="U41" t="n">
        <v>0.73</v>
      </c>
      <c r="V41" t="n">
        <v>0.92</v>
      </c>
      <c r="W41" t="n">
        <v>0.23</v>
      </c>
      <c r="X41" t="n">
        <v>0.7</v>
      </c>
      <c r="Y41" t="n">
        <v>2</v>
      </c>
      <c r="Z41" t="n">
        <v>10</v>
      </c>
    </row>
    <row r="42">
      <c r="A42" t="n">
        <v>0</v>
      </c>
      <c r="B42" t="n">
        <v>55</v>
      </c>
      <c r="C42" t="inlineStr">
        <is>
          <t xml:space="preserve">CONCLUIDO	</t>
        </is>
      </c>
      <c r="D42" t="n">
        <v>7.0949</v>
      </c>
      <c r="E42" t="n">
        <v>14.09</v>
      </c>
      <c r="F42" t="n">
        <v>10.46</v>
      </c>
      <c r="G42" t="n">
        <v>9.65</v>
      </c>
      <c r="H42" t="n">
        <v>0.15</v>
      </c>
      <c r="I42" t="n">
        <v>65</v>
      </c>
      <c r="J42" t="n">
        <v>116.05</v>
      </c>
      <c r="K42" t="n">
        <v>43.4</v>
      </c>
      <c r="L42" t="n">
        <v>1</v>
      </c>
      <c r="M42" t="n">
        <v>63</v>
      </c>
      <c r="N42" t="n">
        <v>16.65</v>
      </c>
      <c r="O42" t="n">
        <v>14546.17</v>
      </c>
      <c r="P42" t="n">
        <v>88.69</v>
      </c>
      <c r="Q42" t="n">
        <v>2104.79</v>
      </c>
      <c r="R42" t="n">
        <v>116.63</v>
      </c>
      <c r="S42" t="n">
        <v>60.53</v>
      </c>
      <c r="T42" t="n">
        <v>27995.96</v>
      </c>
      <c r="U42" t="n">
        <v>0.52</v>
      </c>
      <c r="V42" t="n">
        <v>0.83</v>
      </c>
      <c r="W42" t="n">
        <v>0.27</v>
      </c>
      <c r="X42" t="n">
        <v>1.73</v>
      </c>
      <c r="Y42" t="n">
        <v>2</v>
      </c>
      <c r="Z42" t="n">
        <v>10</v>
      </c>
    </row>
    <row r="43">
      <c r="A43" t="n">
        <v>1</v>
      </c>
      <c r="B43" t="n">
        <v>55</v>
      </c>
      <c r="C43" t="inlineStr">
        <is>
          <t xml:space="preserve">CONCLUIDO	</t>
        </is>
      </c>
      <c r="D43" t="n">
        <v>7.7136</v>
      </c>
      <c r="E43" t="n">
        <v>12.96</v>
      </c>
      <c r="F43" t="n">
        <v>9.92</v>
      </c>
      <c r="G43" t="n">
        <v>14.89</v>
      </c>
      <c r="H43" t="n">
        <v>0.3</v>
      </c>
      <c r="I43" t="n">
        <v>40</v>
      </c>
      <c r="J43" t="n">
        <v>117.34</v>
      </c>
      <c r="K43" t="n">
        <v>43.4</v>
      </c>
      <c r="L43" t="n">
        <v>2</v>
      </c>
      <c r="M43" t="n">
        <v>0</v>
      </c>
      <c r="N43" t="n">
        <v>16.94</v>
      </c>
      <c r="O43" t="n">
        <v>14705.49</v>
      </c>
      <c r="P43" t="n">
        <v>75.51000000000001</v>
      </c>
      <c r="Q43" t="n">
        <v>2104.27</v>
      </c>
      <c r="R43" t="n">
        <v>98.09</v>
      </c>
      <c r="S43" t="n">
        <v>60.53</v>
      </c>
      <c r="T43" t="n">
        <v>18848.25</v>
      </c>
      <c r="U43" t="n">
        <v>0.62</v>
      </c>
      <c r="V43" t="n">
        <v>0.87</v>
      </c>
      <c r="W43" t="n">
        <v>0.28</v>
      </c>
      <c r="X43" t="n">
        <v>1.2</v>
      </c>
      <c r="Y43" t="n">
        <v>2</v>
      </c>
      <c r="Z4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INDEX(resultados!$A$2:$ZZ$43, 1, MATCH($B$1, resultados!$A$1:$ZZ$1, 0))</f>
        <v/>
      </c>
      <c r="B7">
        <f>INDEX(resultados!$A$2:$ZZ$43, 1, MATCH($B$2, resultados!$A$1:$ZZ$1, 0))</f>
        <v/>
      </c>
      <c r="C7">
        <f>INDEX(resultados!$A$2:$ZZ$43, 1, MATCH($B$3, resultados!$A$1:$ZZ$1, 0))</f>
        <v/>
      </c>
    </row>
    <row r="8">
      <c r="A8">
        <f>INDEX(resultados!$A$2:$ZZ$43, 2, MATCH($B$1, resultados!$A$1:$ZZ$1, 0))</f>
        <v/>
      </c>
      <c r="B8">
        <f>INDEX(resultados!$A$2:$ZZ$43, 2, MATCH($B$2, resultados!$A$1:$ZZ$1, 0))</f>
        <v/>
      </c>
      <c r="C8">
        <f>INDEX(resultados!$A$2:$ZZ$43, 2, MATCH($B$3, resultados!$A$1:$ZZ$1, 0))</f>
        <v/>
      </c>
    </row>
    <row r="9">
      <c r="A9">
        <f>INDEX(resultados!$A$2:$ZZ$43, 3, MATCH($B$1, resultados!$A$1:$ZZ$1, 0))</f>
        <v/>
      </c>
      <c r="B9">
        <f>INDEX(resultados!$A$2:$ZZ$43, 3, MATCH($B$2, resultados!$A$1:$ZZ$1, 0))</f>
        <v/>
      </c>
      <c r="C9">
        <f>INDEX(resultados!$A$2:$ZZ$43, 3, MATCH($B$3, resultados!$A$1:$ZZ$1, 0))</f>
        <v/>
      </c>
    </row>
    <row r="10">
      <c r="A10">
        <f>INDEX(resultados!$A$2:$ZZ$43, 4, MATCH($B$1, resultados!$A$1:$ZZ$1, 0))</f>
        <v/>
      </c>
      <c r="B10">
        <f>INDEX(resultados!$A$2:$ZZ$43, 4, MATCH($B$2, resultados!$A$1:$ZZ$1, 0))</f>
        <v/>
      </c>
      <c r="C10">
        <f>INDEX(resultados!$A$2:$ZZ$43, 4, MATCH($B$3, resultados!$A$1:$ZZ$1, 0))</f>
        <v/>
      </c>
    </row>
    <row r="11">
      <c r="A11">
        <f>INDEX(resultados!$A$2:$ZZ$43, 5, MATCH($B$1, resultados!$A$1:$ZZ$1, 0))</f>
        <v/>
      </c>
      <c r="B11">
        <f>INDEX(resultados!$A$2:$ZZ$43, 5, MATCH($B$2, resultados!$A$1:$ZZ$1, 0))</f>
        <v/>
      </c>
      <c r="C11">
        <f>INDEX(resultados!$A$2:$ZZ$43, 5, MATCH($B$3, resultados!$A$1:$ZZ$1, 0))</f>
        <v/>
      </c>
    </row>
    <row r="12">
      <c r="A12">
        <f>INDEX(resultados!$A$2:$ZZ$43, 6, MATCH($B$1, resultados!$A$1:$ZZ$1, 0))</f>
        <v/>
      </c>
      <c r="B12">
        <f>INDEX(resultados!$A$2:$ZZ$43, 6, MATCH($B$2, resultados!$A$1:$ZZ$1, 0))</f>
        <v/>
      </c>
      <c r="C12">
        <f>INDEX(resultados!$A$2:$ZZ$43, 6, MATCH($B$3, resultados!$A$1:$ZZ$1, 0))</f>
        <v/>
      </c>
    </row>
    <row r="13">
      <c r="A13">
        <f>INDEX(resultados!$A$2:$ZZ$43, 7, MATCH($B$1, resultados!$A$1:$ZZ$1, 0))</f>
        <v/>
      </c>
      <c r="B13">
        <f>INDEX(resultados!$A$2:$ZZ$43, 7, MATCH($B$2, resultados!$A$1:$ZZ$1, 0))</f>
        <v/>
      </c>
      <c r="C13">
        <f>INDEX(resultados!$A$2:$ZZ$43, 7, MATCH($B$3, resultados!$A$1:$ZZ$1, 0))</f>
        <v/>
      </c>
    </row>
    <row r="14">
      <c r="A14">
        <f>INDEX(resultados!$A$2:$ZZ$43, 8, MATCH($B$1, resultados!$A$1:$ZZ$1, 0))</f>
        <v/>
      </c>
      <c r="B14">
        <f>INDEX(resultados!$A$2:$ZZ$43, 8, MATCH($B$2, resultados!$A$1:$ZZ$1, 0))</f>
        <v/>
      </c>
      <c r="C14">
        <f>INDEX(resultados!$A$2:$ZZ$43, 8, MATCH($B$3, resultados!$A$1:$ZZ$1, 0))</f>
        <v/>
      </c>
    </row>
    <row r="15">
      <c r="A15">
        <f>INDEX(resultados!$A$2:$ZZ$43, 9, MATCH($B$1, resultados!$A$1:$ZZ$1, 0))</f>
        <v/>
      </c>
      <c r="B15">
        <f>INDEX(resultados!$A$2:$ZZ$43, 9, MATCH($B$2, resultados!$A$1:$ZZ$1, 0))</f>
        <v/>
      </c>
      <c r="C15">
        <f>INDEX(resultados!$A$2:$ZZ$43, 9, MATCH($B$3, resultados!$A$1:$ZZ$1, 0))</f>
        <v/>
      </c>
    </row>
    <row r="16">
      <c r="A16">
        <f>INDEX(resultados!$A$2:$ZZ$43, 10, MATCH($B$1, resultados!$A$1:$ZZ$1, 0))</f>
        <v/>
      </c>
      <c r="B16">
        <f>INDEX(resultados!$A$2:$ZZ$43, 10, MATCH($B$2, resultados!$A$1:$ZZ$1, 0))</f>
        <v/>
      </c>
      <c r="C16">
        <f>INDEX(resultados!$A$2:$ZZ$43, 10, MATCH($B$3, resultados!$A$1:$ZZ$1, 0))</f>
        <v/>
      </c>
    </row>
    <row r="17">
      <c r="A17">
        <f>INDEX(resultados!$A$2:$ZZ$43, 11, MATCH($B$1, resultados!$A$1:$ZZ$1, 0))</f>
        <v/>
      </c>
      <c r="B17">
        <f>INDEX(resultados!$A$2:$ZZ$43, 11, MATCH($B$2, resultados!$A$1:$ZZ$1, 0))</f>
        <v/>
      </c>
      <c r="C17">
        <f>INDEX(resultados!$A$2:$ZZ$43, 11, MATCH($B$3, resultados!$A$1:$ZZ$1, 0))</f>
        <v/>
      </c>
    </row>
    <row r="18">
      <c r="A18">
        <f>INDEX(resultados!$A$2:$ZZ$43, 12, MATCH($B$1, resultados!$A$1:$ZZ$1, 0))</f>
        <v/>
      </c>
      <c r="B18">
        <f>INDEX(resultados!$A$2:$ZZ$43, 12, MATCH($B$2, resultados!$A$1:$ZZ$1, 0))</f>
        <v/>
      </c>
      <c r="C18">
        <f>INDEX(resultados!$A$2:$ZZ$43, 12, MATCH($B$3, resultados!$A$1:$ZZ$1, 0))</f>
        <v/>
      </c>
    </row>
    <row r="19">
      <c r="A19">
        <f>INDEX(resultados!$A$2:$ZZ$43, 13, MATCH($B$1, resultados!$A$1:$ZZ$1, 0))</f>
        <v/>
      </c>
      <c r="B19">
        <f>INDEX(resultados!$A$2:$ZZ$43, 13, MATCH($B$2, resultados!$A$1:$ZZ$1, 0))</f>
        <v/>
      </c>
      <c r="C19">
        <f>INDEX(resultados!$A$2:$ZZ$43, 13, MATCH($B$3, resultados!$A$1:$ZZ$1, 0))</f>
        <v/>
      </c>
    </row>
    <row r="20">
      <c r="A20">
        <f>INDEX(resultados!$A$2:$ZZ$43, 14, MATCH($B$1, resultados!$A$1:$ZZ$1, 0))</f>
        <v/>
      </c>
      <c r="B20">
        <f>INDEX(resultados!$A$2:$ZZ$43, 14, MATCH($B$2, resultados!$A$1:$ZZ$1, 0))</f>
        <v/>
      </c>
      <c r="C20">
        <f>INDEX(resultados!$A$2:$ZZ$43, 14, MATCH($B$3, resultados!$A$1:$ZZ$1, 0))</f>
        <v/>
      </c>
    </row>
    <row r="21">
      <c r="A21">
        <f>INDEX(resultados!$A$2:$ZZ$43, 15, MATCH($B$1, resultados!$A$1:$ZZ$1, 0))</f>
        <v/>
      </c>
      <c r="B21">
        <f>INDEX(resultados!$A$2:$ZZ$43, 15, MATCH($B$2, resultados!$A$1:$ZZ$1, 0))</f>
        <v/>
      </c>
      <c r="C21">
        <f>INDEX(resultados!$A$2:$ZZ$43, 15, MATCH($B$3, resultados!$A$1:$ZZ$1, 0))</f>
        <v/>
      </c>
    </row>
    <row r="22">
      <c r="A22">
        <f>INDEX(resultados!$A$2:$ZZ$43, 16, MATCH($B$1, resultados!$A$1:$ZZ$1, 0))</f>
        <v/>
      </c>
      <c r="B22">
        <f>INDEX(resultados!$A$2:$ZZ$43, 16, MATCH($B$2, resultados!$A$1:$ZZ$1, 0))</f>
        <v/>
      </c>
      <c r="C22">
        <f>INDEX(resultados!$A$2:$ZZ$43, 16, MATCH($B$3, resultados!$A$1:$ZZ$1, 0))</f>
        <v/>
      </c>
    </row>
    <row r="23">
      <c r="A23">
        <f>INDEX(resultados!$A$2:$ZZ$43, 17, MATCH($B$1, resultados!$A$1:$ZZ$1, 0))</f>
        <v/>
      </c>
      <c r="B23">
        <f>INDEX(resultados!$A$2:$ZZ$43, 17, MATCH($B$2, resultados!$A$1:$ZZ$1, 0))</f>
        <v/>
      </c>
      <c r="C23">
        <f>INDEX(resultados!$A$2:$ZZ$43, 17, MATCH($B$3, resultados!$A$1:$ZZ$1, 0))</f>
        <v/>
      </c>
    </row>
    <row r="24">
      <c r="A24">
        <f>INDEX(resultados!$A$2:$ZZ$43, 18, MATCH($B$1, resultados!$A$1:$ZZ$1, 0))</f>
        <v/>
      </c>
      <c r="B24">
        <f>INDEX(resultados!$A$2:$ZZ$43, 18, MATCH($B$2, resultados!$A$1:$ZZ$1, 0))</f>
        <v/>
      </c>
      <c r="C24">
        <f>INDEX(resultados!$A$2:$ZZ$43, 18, MATCH($B$3, resultados!$A$1:$ZZ$1, 0))</f>
        <v/>
      </c>
    </row>
    <row r="25">
      <c r="A25">
        <f>INDEX(resultados!$A$2:$ZZ$43, 19, MATCH($B$1, resultados!$A$1:$ZZ$1, 0))</f>
        <v/>
      </c>
      <c r="B25">
        <f>INDEX(resultados!$A$2:$ZZ$43, 19, MATCH($B$2, resultados!$A$1:$ZZ$1, 0))</f>
        <v/>
      </c>
      <c r="C25">
        <f>INDEX(resultados!$A$2:$ZZ$43, 19, MATCH($B$3, resultados!$A$1:$ZZ$1, 0))</f>
        <v/>
      </c>
    </row>
    <row r="26">
      <c r="A26">
        <f>INDEX(resultados!$A$2:$ZZ$43, 20, MATCH($B$1, resultados!$A$1:$ZZ$1, 0))</f>
        <v/>
      </c>
      <c r="B26">
        <f>INDEX(resultados!$A$2:$ZZ$43, 20, MATCH($B$2, resultados!$A$1:$ZZ$1, 0))</f>
        <v/>
      </c>
      <c r="C26">
        <f>INDEX(resultados!$A$2:$ZZ$43, 20, MATCH($B$3, resultados!$A$1:$ZZ$1, 0))</f>
        <v/>
      </c>
    </row>
    <row r="27">
      <c r="A27">
        <f>INDEX(resultados!$A$2:$ZZ$43, 21, MATCH($B$1, resultados!$A$1:$ZZ$1, 0))</f>
        <v/>
      </c>
      <c r="B27">
        <f>INDEX(resultados!$A$2:$ZZ$43, 21, MATCH($B$2, resultados!$A$1:$ZZ$1, 0))</f>
        <v/>
      </c>
      <c r="C27">
        <f>INDEX(resultados!$A$2:$ZZ$43, 21, MATCH($B$3, resultados!$A$1:$ZZ$1, 0))</f>
        <v/>
      </c>
    </row>
    <row r="28">
      <c r="A28">
        <f>INDEX(resultados!$A$2:$ZZ$43, 22, MATCH($B$1, resultados!$A$1:$ZZ$1, 0))</f>
        <v/>
      </c>
      <c r="B28">
        <f>INDEX(resultados!$A$2:$ZZ$43, 22, MATCH($B$2, resultados!$A$1:$ZZ$1, 0))</f>
        <v/>
      </c>
      <c r="C28">
        <f>INDEX(resultados!$A$2:$ZZ$43, 22, MATCH($B$3, resultados!$A$1:$ZZ$1, 0))</f>
        <v/>
      </c>
    </row>
    <row r="29">
      <c r="A29">
        <f>INDEX(resultados!$A$2:$ZZ$43, 23, MATCH($B$1, resultados!$A$1:$ZZ$1, 0))</f>
        <v/>
      </c>
      <c r="B29">
        <f>INDEX(resultados!$A$2:$ZZ$43, 23, MATCH($B$2, resultados!$A$1:$ZZ$1, 0))</f>
        <v/>
      </c>
      <c r="C29">
        <f>INDEX(resultados!$A$2:$ZZ$43, 23, MATCH($B$3, resultados!$A$1:$ZZ$1, 0))</f>
        <v/>
      </c>
    </row>
    <row r="30">
      <c r="A30">
        <f>INDEX(resultados!$A$2:$ZZ$43, 24, MATCH($B$1, resultados!$A$1:$ZZ$1, 0))</f>
        <v/>
      </c>
      <c r="B30">
        <f>INDEX(resultados!$A$2:$ZZ$43, 24, MATCH($B$2, resultados!$A$1:$ZZ$1, 0))</f>
        <v/>
      </c>
      <c r="C30">
        <f>INDEX(resultados!$A$2:$ZZ$43, 24, MATCH($B$3, resultados!$A$1:$ZZ$1, 0))</f>
        <v/>
      </c>
    </row>
    <row r="31">
      <c r="A31">
        <f>INDEX(resultados!$A$2:$ZZ$43, 25, MATCH($B$1, resultados!$A$1:$ZZ$1, 0))</f>
        <v/>
      </c>
      <c r="B31">
        <f>INDEX(resultados!$A$2:$ZZ$43, 25, MATCH($B$2, resultados!$A$1:$ZZ$1, 0))</f>
        <v/>
      </c>
      <c r="C31">
        <f>INDEX(resultados!$A$2:$ZZ$43, 25, MATCH($B$3, resultados!$A$1:$ZZ$1, 0))</f>
        <v/>
      </c>
    </row>
    <row r="32">
      <c r="A32">
        <f>INDEX(resultados!$A$2:$ZZ$43, 26, MATCH($B$1, resultados!$A$1:$ZZ$1, 0))</f>
        <v/>
      </c>
      <c r="B32">
        <f>INDEX(resultados!$A$2:$ZZ$43, 26, MATCH($B$2, resultados!$A$1:$ZZ$1, 0))</f>
        <v/>
      </c>
      <c r="C32">
        <f>INDEX(resultados!$A$2:$ZZ$43, 26, MATCH($B$3, resultados!$A$1:$ZZ$1, 0))</f>
        <v/>
      </c>
    </row>
    <row r="33">
      <c r="A33">
        <f>INDEX(resultados!$A$2:$ZZ$43, 27, MATCH($B$1, resultados!$A$1:$ZZ$1, 0))</f>
        <v/>
      </c>
      <c r="B33">
        <f>INDEX(resultados!$A$2:$ZZ$43, 27, MATCH($B$2, resultados!$A$1:$ZZ$1, 0))</f>
        <v/>
      </c>
      <c r="C33">
        <f>INDEX(resultados!$A$2:$ZZ$43, 27, MATCH($B$3, resultados!$A$1:$ZZ$1, 0))</f>
        <v/>
      </c>
    </row>
    <row r="34">
      <c r="A34">
        <f>INDEX(resultados!$A$2:$ZZ$43, 28, MATCH($B$1, resultados!$A$1:$ZZ$1, 0))</f>
        <v/>
      </c>
      <c r="B34">
        <f>INDEX(resultados!$A$2:$ZZ$43, 28, MATCH($B$2, resultados!$A$1:$ZZ$1, 0))</f>
        <v/>
      </c>
      <c r="C34">
        <f>INDEX(resultados!$A$2:$ZZ$43, 28, MATCH($B$3, resultados!$A$1:$ZZ$1, 0))</f>
        <v/>
      </c>
    </row>
    <row r="35">
      <c r="A35">
        <f>INDEX(resultados!$A$2:$ZZ$43, 29, MATCH($B$1, resultados!$A$1:$ZZ$1, 0))</f>
        <v/>
      </c>
      <c r="B35">
        <f>INDEX(resultados!$A$2:$ZZ$43, 29, MATCH($B$2, resultados!$A$1:$ZZ$1, 0))</f>
        <v/>
      </c>
      <c r="C35">
        <f>INDEX(resultados!$A$2:$ZZ$43, 29, MATCH($B$3, resultados!$A$1:$ZZ$1, 0))</f>
        <v/>
      </c>
    </row>
    <row r="36">
      <c r="A36">
        <f>INDEX(resultados!$A$2:$ZZ$43, 30, MATCH($B$1, resultados!$A$1:$ZZ$1, 0))</f>
        <v/>
      </c>
      <c r="B36">
        <f>INDEX(resultados!$A$2:$ZZ$43, 30, MATCH($B$2, resultados!$A$1:$ZZ$1, 0))</f>
        <v/>
      </c>
      <c r="C36">
        <f>INDEX(resultados!$A$2:$ZZ$43, 30, MATCH($B$3, resultados!$A$1:$ZZ$1, 0))</f>
        <v/>
      </c>
    </row>
    <row r="37">
      <c r="A37">
        <f>INDEX(resultados!$A$2:$ZZ$43, 31, MATCH($B$1, resultados!$A$1:$ZZ$1, 0))</f>
        <v/>
      </c>
      <c r="B37">
        <f>INDEX(resultados!$A$2:$ZZ$43, 31, MATCH($B$2, resultados!$A$1:$ZZ$1, 0))</f>
        <v/>
      </c>
      <c r="C37">
        <f>INDEX(resultados!$A$2:$ZZ$43, 31, MATCH($B$3, resultados!$A$1:$ZZ$1, 0))</f>
        <v/>
      </c>
    </row>
    <row r="38">
      <c r="A38">
        <f>INDEX(resultados!$A$2:$ZZ$43, 32, MATCH($B$1, resultados!$A$1:$ZZ$1, 0))</f>
        <v/>
      </c>
      <c r="B38">
        <f>INDEX(resultados!$A$2:$ZZ$43, 32, MATCH($B$2, resultados!$A$1:$ZZ$1, 0))</f>
        <v/>
      </c>
      <c r="C38">
        <f>INDEX(resultados!$A$2:$ZZ$43, 32, MATCH($B$3, resultados!$A$1:$ZZ$1, 0))</f>
        <v/>
      </c>
    </row>
    <row r="39">
      <c r="A39">
        <f>INDEX(resultados!$A$2:$ZZ$43, 33, MATCH($B$1, resultados!$A$1:$ZZ$1, 0))</f>
        <v/>
      </c>
      <c r="B39">
        <f>INDEX(resultados!$A$2:$ZZ$43, 33, MATCH($B$2, resultados!$A$1:$ZZ$1, 0))</f>
        <v/>
      </c>
      <c r="C39">
        <f>INDEX(resultados!$A$2:$ZZ$43, 33, MATCH($B$3, resultados!$A$1:$ZZ$1, 0))</f>
        <v/>
      </c>
    </row>
    <row r="40">
      <c r="A40">
        <f>INDEX(resultados!$A$2:$ZZ$43, 34, MATCH($B$1, resultados!$A$1:$ZZ$1, 0))</f>
        <v/>
      </c>
      <c r="B40">
        <f>INDEX(resultados!$A$2:$ZZ$43, 34, MATCH($B$2, resultados!$A$1:$ZZ$1, 0))</f>
        <v/>
      </c>
      <c r="C40">
        <f>INDEX(resultados!$A$2:$ZZ$43, 34, MATCH($B$3, resultados!$A$1:$ZZ$1, 0))</f>
        <v/>
      </c>
    </row>
    <row r="41">
      <c r="A41">
        <f>INDEX(resultados!$A$2:$ZZ$43, 35, MATCH($B$1, resultados!$A$1:$ZZ$1, 0))</f>
        <v/>
      </c>
      <c r="B41">
        <f>INDEX(resultados!$A$2:$ZZ$43, 35, MATCH($B$2, resultados!$A$1:$ZZ$1, 0))</f>
        <v/>
      </c>
      <c r="C41">
        <f>INDEX(resultados!$A$2:$ZZ$43, 35, MATCH($B$3, resultados!$A$1:$ZZ$1, 0))</f>
        <v/>
      </c>
    </row>
    <row r="42">
      <c r="A42">
        <f>INDEX(resultados!$A$2:$ZZ$43, 36, MATCH($B$1, resultados!$A$1:$ZZ$1, 0))</f>
        <v/>
      </c>
      <c r="B42">
        <f>INDEX(resultados!$A$2:$ZZ$43, 36, MATCH($B$2, resultados!$A$1:$ZZ$1, 0))</f>
        <v/>
      </c>
      <c r="C42">
        <f>INDEX(resultados!$A$2:$ZZ$43, 36, MATCH($B$3, resultados!$A$1:$ZZ$1, 0))</f>
        <v/>
      </c>
    </row>
    <row r="43">
      <c r="A43">
        <f>INDEX(resultados!$A$2:$ZZ$43, 37, MATCH($B$1, resultados!$A$1:$ZZ$1, 0))</f>
        <v/>
      </c>
      <c r="B43">
        <f>INDEX(resultados!$A$2:$ZZ$43, 37, MATCH($B$2, resultados!$A$1:$ZZ$1, 0))</f>
        <v/>
      </c>
      <c r="C43">
        <f>INDEX(resultados!$A$2:$ZZ$43, 37, MATCH($B$3, resultados!$A$1:$ZZ$1, 0))</f>
        <v/>
      </c>
    </row>
    <row r="44">
      <c r="A44">
        <f>INDEX(resultados!$A$2:$ZZ$43, 38, MATCH($B$1, resultados!$A$1:$ZZ$1, 0))</f>
        <v/>
      </c>
      <c r="B44">
        <f>INDEX(resultados!$A$2:$ZZ$43, 38, MATCH($B$2, resultados!$A$1:$ZZ$1, 0))</f>
        <v/>
      </c>
      <c r="C44">
        <f>INDEX(resultados!$A$2:$ZZ$43, 38, MATCH($B$3, resultados!$A$1:$ZZ$1, 0))</f>
        <v/>
      </c>
    </row>
    <row r="45">
      <c r="A45">
        <f>INDEX(resultados!$A$2:$ZZ$43, 39, MATCH($B$1, resultados!$A$1:$ZZ$1, 0))</f>
        <v/>
      </c>
      <c r="B45">
        <f>INDEX(resultados!$A$2:$ZZ$43, 39, MATCH($B$2, resultados!$A$1:$ZZ$1, 0))</f>
        <v/>
      </c>
      <c r="C45">
        <f>INDEX(resultados!$A$2:$ZZ$43, 39, MATCH($B$3, resultados!$A$1:$ZZ$1, 0))</f>
        <v/>
      </c>
    </row>
    <row r="46">
      <c r="A46">
        <f>INDEX(resultados!$A$2:$ZZ$43, 40, MATCH($B$1, resultados!$A$1:$ZZ$1, 0))</f>
        <v/>
      </c>
      <c r="B46">
        <f>INDEX(resultados!$A$2:$ZZ$43, 40, MATCH($B$2, resultados!$A$1:$ZZ$1, 0))</f>
        <v/>
      </c>
      <c r="C46">
        <f>INDEX(resultados!$A$2:$ZZ$43, 40, MATCH($B$3, resultados!$A$1:$ZZ$1, 0))</f>
        <v/>
      </c>
    </row>
    <row r="47">
      <c r="A47">
        <f>INDEX(resultados!$A$2:$ZZ$43, 41, MATCH($B$1, resultados!$A$1:$ZZ$1, 0))</f>
        <v/>
      </c>
      <c r="B47">
        <f>INDEX(resultados!$A$2:$ZZ$43, 41, MATCH($B$2, resultados!$A$1:$ZZ$1, 0))</f>
        <v/>
      </c>
      <c r="C47">
        <f>INDEX(resultados!$A$2:$ZZ$43, 41, MATCH($B$3, resultados!$A$1:$ZZ$1, 0))</f>
        <v/>
      </c>
    </row>
    <row r="48">
      <c r="A48">
        <f>INDEX(resultados!$A$2:$ZZ$43, 42, MATCH($B$1, resultados!$A$1:$ZZ$1, 0))</f>
        <v/>
      </c>
      <c r="B48">
        <f>INDEX(resultados!$A$2:$ZZ$43, 42, MATCH($B$2, resultados!$A$1:$ZZ$1, 0))</f>
        <v/>
      </c>
      <c r="C48">
        <f>INDEX(resultados!$A$2:$ZZ$43, 42,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7.2234</v>
      </c>
      <c r="E2" t="n">
        <v>13.84</v>
      </c>
      <c r="F2" t="n">
        <v>10.88</v>
      </c>
      <c r="G2" t="n">
        <v>9.07</v>
      </c>
      <c r="H2" t="n">
        <v>0.24</v>
      </c>
      <c r="I2" t="n">
        <v>72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61.99</v>
      </c>
      <c r="Q2" t="n">
        <v>2105.33</v>
      </c>
      <c r="R2" t="n">
        <v>127.76</v>
      </c>
      <c r="S2" t="n">
        <v>60.53</v>
      </c>
      <c r="T2" t="n">
        <v>33526.94</v>
      </c>
      <c r="U2" t="n">
        <v>0.47</v>
      </c>
      <c r="V2" t="n">
        <v>0.79</v>
      </c>
      <c r="W2" t="n">
        <v>0.37</v>
      </c>
      <c r="X2" t="n">
        <v>2.15</v>
      </c>
      <c r="Y2" t="n">
        <v>2</v>
      </c>
      <c r="Z2" t="n">
        <v>10</v>
      </c>
      <c r="AA2" t="n">
        <v>46.968344154384</v>
      </c>
      <c r="AB2" t="n">
        <v>66.83259187502665</v>
      </c>
      <c r="AC2" t="n">
        <v>60.57209605478362</v>
      </c>
      <c r="AD2" t="n">
        <v>46968.344154384</v>
      </c>
      <c r="AE2" t="n">
        <v>66832.59187502666</v>
      </c>
      <c r="AF2" t="n">
        <v>1.591968719607772e-05</v>
      </c>
      <c r="AG2" t="n">
        <v>0.5766666666666667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6.169</v>
      </c>
      <c r="E2" t="n">
        <v>16.21</v>
      </c>
      <c r="F2" t="n">
        <v>12.94</v>
      </c>
      <c r="G2" t="n">
        <v>5.51</v>
      </c>
      <c r="H2" t="n">
        <v>0.43</v>
      </c>
      <c r="I2" t="n">
        <v>141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50.91</v>
      </c>
      <c r="Q2" t="n">
        <v>2106.06</v>
      </c>
      <c r="R2" t="n">
        <v>192.09</v>
      </c>
      <c r="S2" t="n">
        <v>60.53</v>
      </c>
      <c r="T2" t="n">
        <v>65346.3</v>
      </c>
      <c r="U2" t="n">
        <v>0.32</v>
      </c>
      <c r="V2" t="n">
        <v>0.67</v>
      </c>
      <c r="W2" t="n">
        <v>0.58</v>
      </c>
      <c r="X2" t="n">
        <v>4.22</v>
      </c>
      <c r="Y2" t="n">
        <v>2</v>
      </c>
      <c r="Z2" t="n">
        <v>10</v>
      </c>
      <c r="AA2" t="n">
        <v>47.81892409841572</v>
      </c>
      <c r="AB2" t="n">
        <v>68.04290625335891</v>
      </c>
      <c r="AC2" t="n">
        <v>61.66903508892963</v>
      </c>
      <c r="AD2" t="n">
        <v>47818.92409841572</v>
      </c>
      <c r="AE2" t="n">
        <v>68042.9062533589</v>
      </c>
      <c r="AF2" t="n">
        <v>1.798181420050262e-05</v>
      </c>
      <c r="AG2" t="n">
        <v>0.6754166666666667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6.3467</v>
      </c>
      <c r="E2" t="n">
        <v>15.76</v>
      </c>
      <c r="F2" t="n">
        <v>11.1</v>
      </c>
      <c r="G2" t="n">
        <v>7.93</v>
      </c>
      <c r="H2" t="n">
        <v>0.12</v>
      </c>
      <c r="I2" t="n">
        <v>84</v>
      </c>
      <c r="J2" t="n">
        <v>141.81</v>
      </c>
      <c r="K2" t="n">
        <v>47.83</v>
      </c>
      <c r="L2" t="n">
        <v>1</v>
      </c>
      <c r="M2" t="n">
        <v>82</v>
      </c>
      <c r="N2" t="n">
        <v>22.98</v>
      </c>
      <c r="O2" t="n">
        <v>17723.39</v>
      </c>
      <c r="P2" t="n">
        <v>114.34</v>
      </c>
      <c r="Q2" t="n">
        <v>2104.51</v>
      </c>
      <c r="R2" t="n">
        <v>138.21</v>
      </c>
      <c r="S2" t="n">
        <v>60.53</v>
      </c>
      <c r="T2" t="n">
        <v>38689.85</v>
      </c>
      <c r="U2" t="n">
        <v>0.44</v>
      </c>
      <c r="V2" t="n">
        <v>0.78</v>
      </c>
      <c r="W2" t="n">
        <v>0.29</v>
      </c>
      <c r="X2" t="n">
        <v>2.38</v>
      </c>
      <c r="Y2" t="n">
        <v>2</v>
      </c>
      <c r="Z2" t="n">
        <v>10</v>
      </c>
      <c r="AA2" t="n">
        <v>84.12916616818968</v>
      </c>
      <c r="AB2" t="n">
        <v>119.7097817379494</v>
      </c>
      <c r="AC2" t="n">
        <v>108.4960525199898</v>
      </c>
      <c r="AD2" t="n">
        <v>84129.16616818968</v>
      </c>
      <c r="AE2" t="n">
        <v>119709.7817379494</v>
      </c>
      <c r="AF2" t="n">
        <v>9.938269551089943e-06</v>
      </c>
      <c r="AG2" t="n">
        <v>0.6566666666666666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7.8244</v>
      </c>
      <c r="E3" t="n">
        <v>12.78</v>
      </c>
      <c r="F3" t="n">
        <v>9.630000000000001</v>
      </c>
      <c r="G3" t="n">
        <v>18.05</v>
      </c>
      <c r="H3" t="n">
        <v>0.25</v>
      </c>
      <c r="I3" t="n">
        <v>32</v>
      </c>
      <c r="J3" t="n">
        <v>143.17</v>
      </c>
      <c r="K3" t="n">
        <v>47.83</v>
      </c>
      <c r="L3" t="n">
        <v>2</v>
      </c>
      <c r="M3" t="n">
        <v>8</v>
      </c>
      <c r="N3" t="n">
        <v>23.34</v>
      </c>
      <c r="O3" t="n">
        <v>17891.86</v>
      </c>
      <c r="P3" t="n">
        <v>82.12</v>
      </c>
      <c r="Q3" t="n">
        <v>2104.53</v>
      </c>
      <c r="R3" t="n">
        <v>89.04000000000001</v>
      </c>
      <c r="S3" t="n">
        <v>60.53</v>
      </c>
      <c r="T3" t="n">
        <v>14365.89</v>
      </c>
      <c r="U3" t="n">
        <v>0.68</v>
      </c>
      <c r="V3" t="n">
        <v>0.9</v>
      </c>
      <c r="W3" t="n">
        <v>0.25</v>
      </c>
      <c r="X3" t="n">
        <v>0.9</v>
      </c>
      <c r="Y3" t="n">
        <v>2</v>
      </c>
      <c r="Z3" t="n">
        <v>10</v>
      </c>
      <c r="AA3" t="n">
        <v>54.43012612428738</v>
      </c>
      <c r="AB3" t="n">
        <v>77.45017352566754</v>
      </c>
      <c r="AC3" t="n">
        <v>70.19508324664793</v>
      </c>
      <c r="AD3" t="n">
        <v>54430.12612428737</v>
      </c>
      <c r="AE3" t="n">
        <v>77450.17352566753</v>
      </c>
      <c r="AF3" t="n">
        <v>1.225219346676984e-05</v>
      </c>
      <c r="AG3" t="n">
        <v>0.5325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7.8072</v>
      </c>
      <c r="E4" t="n">
        <v>12.81</v>
      </c>
      <c r="F4" t="n">
        <v>9.66</v>
      </c>
      <c r="G4" t="n">
        <v>18.1</v>
      </c>
      <c r="H4" t="n">
        <v>0.37</v>
      </c>
      <c r="I4" t="n">
        <v>32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82.69</v>
      </c>
      <c r="Q4" t="n">
        <v>2104.12</v>
      </c>
      <c r="R4" t="n">
        <v>89.8</v>
      </c>
      <c r="S4" t="n">
        <v>60.53</v>
      </c>
      <c r="T4" t="n">
        <v>14746.33</v>
      </c>
      <c r="U4" t="n">
        <v>0.67</v>
      </c>
      <c r="V4" t="n">
        <v>0.89</v>
      </c>
      <c r="W4" t="n">
        <v>0.25</v>
      </c>
      <c r="X4" t="n">
        <v>0.93</v>
      </c>
      <c r="Y4" t="n">
        <v>2</v>
      </c>
      <c r="Z4" t="n">
        <v>10</v>
      </c>
      <c r="AA4" t="n">
        <v>54.80526262930245</v>
      </c>
      <c r="AB4" t="n">
        <v>77.98396592113005</v>
      </c>
      <c r="AC4" t="n">
        <v>70.67887301664138</v>
      </c>
      <c r="AD4" t="n">
        <v>54805.26262930245</v>
      </c>
      <c r="AE4" t="n">
        <v>77983.96592113005</v>
      </c>
      <c r="AF4" t="n">
        <v>1.222526006259464e-05</v>
      </c>
      <c r="AG4" t="n">
        <v>0.5337500000000001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5.5594</v>
      </c>
      <c r="E2" t="n">
        <v>17.99</v>
      </c>
      <c r="F2" t="n">
        <v>11.8</v>
      </c>
      <c r="G2" t="n">
        <v>6.68</v>
      </c>
      <c r="H2" t="n">
        <v>0.1</v>
      </c>
      <c r="I2" t="n">
        <v>106</v>
      </c>
      <c r="J2" t="n">
        <v>176.73</v>
      </c>
      <c r="K2" t="n">
        <v>52.44</v>
      </c>
      <c r="L2" t="n">
        <v>1</v>
      </c>
      <c r="M2" t="n">
        <v>104</v>
      </c>
      <c r="N2" t="n">
        <v>33.29</v>
      </c>
      <c r="O2" t="n">
        <v>22031.19</v>
      </c>
      <c r="P2" t="n">
        <v>145.55</v>
      </c>
      <c r="Q2" t="n">
        <v>2105.3</v>
      </c>
      <c r="R2" t="n">
        <v>160.76</v>
      </c>
      <c r="S2" t="n">
        <v>60.53</v>
      </c>
      <c r="T2" t="n">
        <v>49854.53</v>
      </c>
      <c r="U2" t="n">
        <v>0.38</v>
      </c>
      <c r="V2" t="n">
        <v>0.73</v>
      </c>
      <c r="W2" t="n">
        <v>0.34</v>
      </c>
      <c r="X2" t="n">
        <v>3.07</v>
      </c>
      <c r="Y2" t="n">
        <v>2</v>
      </c>
      <c r="Z2" t="n">
        <v>10</v>
      </c>
      <c r="AA2" t="n">
        <v>116.6554776416217</v>
      </c>
      <c r="AB2" t="n">
        <v>165.992394826502</v>
      </c>
      <c r="AC2" t="n">
        <v>150.4431745305407</v>
      </c>
      <c r="AD2" t="n">
        <v>116655.4776416217</v>
      </c>
      <c r="AE2" t="n">
        <v>165992.394826502</v>
      </c>
      <c r="AF2" t="n">
        <v>7.866206383881773e-06</v>
      </c>
      <c r="AG2" t="n">
        <v>0.7495833333333333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7.2911</v>
      </c>
      <c r="E3" t="n">
        <v>13.72</v>
      </c>
      <c r="F3" t="n">
        <v>9.869999999999999</v>
      </c>
      <c r="G3" t="n">
        <v>14.81</v>
      </c>
      <c r="H3" t="n">
        <v>0.2</v>
      </c>
      <c r="I3" t="n">
        <v>40</v>
      </c>
      <c r="J3" t="n">
        <v>178.21</v>
      </c>
      <c r="K3" t="n">
        <v>52.44</v>
      </c>
      <c r="L3" t="n">
        <v>2</v>
      </c>
      <c r="M3" t="n">
        <v>38</v>
      </c>
      <c r="N3" t="n">
        <v>33.77</v>
      </c>
      <c r="O3" t="n">
        <v>22213.89</v>
      </c>
      <c r="P3" t="n">
        <v>108.67</v>
      </c>
      <c r="Q3" t="n">
        <v>2104.5</v>
      </c>
      <c r="R3" t="n">
        <v>98.09999999999999</v>
      </c>
      <c r="S3" t="n">
        <v>60.53</v>
      </c>
      <c r="T3" t="n">
        <v>18852.97</v>
      </c>
      <c r="U3" t="n">
        <v>0.62</v>
      </c>
      <c r="V3" t="n">
        <v>0.88</v>
      </c>
      <c r="W3" t="n">
        <v>0.23</v>
      </c>
      <c r="X3" t="n">
        <v>1.15</v>
      </c>
      <c r="Y3" t="n">
        <v>2</v>
      </c>
      <c r="Z3" t="n">
        <v>10</v>
      </c>
      <c r="AA3" t="n">
        <v>70.990154584514</v>
      </c>
      <c r="AB3" t="n">
        <v>101.0139087063582</v>
      </c>
      <c r="AC3" t="n">
        <v>91.55150218422037</v>
      </c>
      <c r="AD3" t="n">
        <v>70990.15458451401</v>
      </c>
      <c r="AE3" t="n">
        <v>101013.9087063582</v>
      </c>
      <c r="AF3" t="n">
        <v>1.031645453925251e-05</v>
      </c>
      <c r="AG3" t="n">
        <v>0.5716666666666667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7.8292</v>
      </c>
      <c r="E4" t="n">
        <v>12.77</v>
      </c>
      <c r="F4" t="n">
        <v>9.460000000000001</v>
      </c>
      <c r="G4" t="n">
        <v>22.71</v>
      </c>
      <c r="H4" t="n">
        <v>0.3</v>
      </c>
      <c r="I4" t="n">
        <v>25</v>
      </c>
      <c r="J4" t="n">
        <v>179.7</v>
      </c>
      <c r="K4" t="n">
        <v>52.44</v>
      </c>
      <c r="L4" t="n">
        <v>3</v>
      </c>
      <c r="M4" t="n">
        <v>1</v>
      </c>
      <c r="N4" t="n">
        <v>34.26</v>
      </c>
      <c r="O4" t="n">
        <v>22397.24</v>
      </c>
      <c r="P4" t="n">
        <v>91.8</v>
      </c>
      <c r="Q4" t="n">
        <v>2104.15</v>
      </c>
      <c r="R4" t="n">
        <v>83.92</v>
      </c>
      <c r="S4" t="n">
        <v>60.53</v>
      </c>
      <c r="T4" t="n">
        <v>11842.45</v>
      </c>
      <c r="U4" t="n">
        <v>0.72</v>
      </c>
      <c r="V4" t="n">
        <v>0.91</v>
      </c>
      <c r="W4" t="n">
        <v>0.23</v>
      </c>
      <c r="X4" t="n">
        <v>0.74</v>
      </c>
      <c r="Y4" t="n">
        <v>2</v>
      </c>
      <c r="Z4" t="n">
        <v>10</v>
      </c>
      <c r="AA4" t="n">
        <v>59.49815215869678</v>
      </c>
      <c r="AB4" t="n">
        <v>84.66161181814988</v>
      </c>
      <c r="AC4" t="n">
        <v>76.73099515265984</v>
      </c>
      <c r="AD4" t="n">
        <v>59498.15215869678</v>
      </c>
      <c r="AE4" t="n">
        <v>84661.61181814988</v>
      </c>
      <c r="AF4" t="n">
        <v>1.107783268350671e-05</v>
      </c>
      <c r="AG4" t="n">
        <v>0.5320833333333334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7.8281</v>
      </c>
      <c r="E5" t="n">
        <v>12.77</v>
      </c>
      <c r="F5" t="n">
        <v>9.460000000000001</v>
      </c>
      <c r="G5" t="n">
        <v>22.72</v>
      </c>
      <c r="H5" t="n">
        <v>0.39</v>
      </c>
      <c r="I5" t="n">
        <v>25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92.54000000000001</v>
      </c>
      <c r="Q5" t="n">
        <v>2104.15</v>
      </c>
      <c r="R5" t="n">
        <v>83.97</v>
      </c>
      <c r="S5" t="n">
        <v>60.53</v>
      </c>
      <c r="T5" t="n">
        <v>11865.79</v>
      </c>
      <c r="U5" t="n">
        <v>0.72</v>
      </c>
      <c r="V5" t="n">
        <v>0.91</v>
      </c>
      <c r="W5" t="n">
        <v>0.23</v>
      </c>
      <c r="X5" t="n">
        <v>0.74</v>
      </c>
      <c r="Y5" t="n">
        <v>2</v>
      </c>
      <c r="Z5" t="n">
        <v>10</v>
      </c>
      <c r="AA5" t="n">
        <v>59.75808627958055</v>
      </c>
      <c r="AB5" t="n">
        <v>85.03147946684329</v>
      </c>
      <c r="AC5" t="n">
        <v>77.0662157107091</v>
      </c>
      <c r="AD5" t="n">
        <v>59758.08627958055</v>
      </c>
      <c r="AE5" t="n">
        <v>85031.47946684329</v>
      </c>
      <c r="AF5" t="n">
        <v>1.107627625169351e-05</v>
      </c>
      <c r="AG5" t="n">
        <v>0.5320833333333334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5.2576</v>
      </c>
      <c r="E2" t="n">
        <v>19.02</v>
      </c>
      <c r="F2" t="n">
        <v>15.03</v>
      </c>
      <c r="G2" t="n">
        <v>4.27</v>
      </c>
      <c r="H2" t="n">
        <v>0.64</v>
      </c>
      <c r="I2" t="n">
        <v>211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43.7</v>
      </c>
      <c r="Q2" t="n">
        <v>2108.5</v>
      </c>
      <c r="R2" t="n">
        <v>256.98</v>
      </c>
      <c r="S2" t="n">
        <v>60.53</v>
      </c>
      <c r="T2" t="n">
        <v>97442.25999999999</v>
      </c>
      <c r="U2" t="n">
        <v>0.24</v>
      </c>
      <c r="V2" t="n">
        <v>0.58</v>
      </c>
      <c r="W2" t="n">
        <v>0.78</v>
      </c>
      <c r="X2" t="n">
        <v>6.29</v>
      </c>
      <c r="Y2" t="n">
        <v>2</v>
      </c>
      <c r="Z2" t="n">
        <v>10</v>
      </c>
      <c r="AA2" t="n">
        <v>51.86972293761835</v>
      </c>
      <c r="AB2" t="n">
        <v>73.80690305720978</v>
      </c>
      <c r="AC2" t="n">
        <v>66.89309356500038</v>
      </c>
      <c r="AD2" t="n">
        <v>51869.72293761835</v>
      </c>
      <c r="AE2" t="n">
        <v>73806.90305720978</v>
      </c>
      <c r="AF2" t="n">
        <v>1.80482815922327e-05</v>
      </c>
      <c r="AG2" t="n">
        <v>0.7925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7.5759</v>
      </c>
      <c r="E2" t="n">
        <v>13.2</v>
      </c>
      <c r="F2" t="n">
        <v>10.12</v>
      </c>
      <c r="G2" t="n">
        <v>11.46</v>
      </c>
      <c r="H2" t="n">
        <v>0.18</v>
      </c>
      <c r="I2" t="n">
        <v>53</v>
      </c>
      <c r="J2" t="n">
        <v>98.70999999999999</v>
      </c>
      <c r="K2" t="n">
        <v>39.72</v>
      </c>
      <c r="L2" t="n">
        <v>1</v>
      </c>
      <c r="M2" t="n">
        <v>39</v>
      </c>
      <c r="N2" t="n">
        <v>12.99</v>
      </c>
      <c r="O2" t="n">
        <v>12407.75</v>
      </c>
      <c r="P2" t="n">
        <v>71.09999999999999</v>
      </c>
      <c r="Q2" t="n">
        <v>2104.8</v>
      </c>
      <c r="R2" t="n">
        <v>106.09</v>
      </c>
      <c r="S2" t="n">
        <v>60.53</v>
      </c>
      <c r="T2" t="n">
        <v>22784.43</v>
      </c>
      <c r="U2" t="n">
        <v>0.57</v>
      </c>
      <c r="V2" t="n">
        <v>0.85</v>
      </c>
      <c r="W2" t="n">
        <v>0.24</v>
      </c>
      <c r="X2" t="n">
        <v>1.4</v>
      </c>
      <c r="Y2" t="n">
        <v>2</v>
      </c>
      <c r="Z2" t="n">
        <v>10</v>
      </c>
      <c r="AA2" t="n">
        <v>49.70714971406689</v>
      </c>
      <c r="AB2" t="n">
        <v>70.72971615076301</v>
      </c>
      <c r="AC2" t="n">
        <v>64.10415996768516</v>
      </c>
      <c r="AD2" t="n">
        <v>49707.14971406689</v>
      </c>
      <c r="AE2" t="n">
        <v>70729.71615076301</v>
      </c>
      <c r="AF2" t="n">
        <v>1.417743020259503e-05</v>
      </c>
      <c r="AG2" t="n">
        <v>0.5499999999999999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7.6107</v>
      </c>
      <c r="E3" t="n">
        <v>13.14</v>
      </c>
      <c r="F3" t="n">
        <v>10.16</v>
      </c>
      <c r="G3" t="n">
        <v>12.71</v>
      </c>
      <c r="H3" t="n">
        <v>0.35</v>
      </c>
      <c r="I3" t="n">
        <v>48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70.45</v>
      </c>
      <c r="Q3" t="n">
        <v>2104.55</v>
      </c>
      <c r="R3" t="n">
        <v>105.84</v>
      </c>
      <c r="S3" t="n">
        <v>60.53</v>
      </c>
      <c r="T3" t="n">
        <v>22683.12</v>
      </c>
      <c r="U3" t="n">
        <v>0.57</v>
      </c>
      <c r="V3" t="n">
        <v>0.85</v>
      </c>
      <c r="W3" t="n">
        <v>0.3</v>
      </c>
      <c r="X3" t="n">
        <v>1.44</v>
      </c>
      <c r="Y3" t="n">
        <v>2</v>
      </c>
      <c r="Z3" t="n">
        <v>10</v>
      </c>
      <c r="AA3" t="n">
        <v>49.32831543257127</v>
      </c>
      <c r="AB3" t="n">
        <v>70.19066208404475</v>
      </c>
      <c r="AC3" t="n">
        <v>63.61560140977296</v>
      </c>
      <c r="AD3" t="n">
        <v>49328.31543257127</v>
      </c>
      <c r="AE3" t="n">
        <v>70190.66208404474</v>
      </c>
      <c r="AF3" t="n">
        <v>1.424255442163835e-05</v>
      </c>
      <c r="AG3" t="n">
        <v>0.5475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6.8147</v>
      </c>
      <c r="E2" t="n">
        <v>14.67</v>
      </c>
      <c r="F2" t="n">
        <v>10.7</v>
      </c>
      <c r="G2" t="n">
        <v>8.92</v>
      </c>
      <c r="H2" t="n">
        <v>0.14</v>
      </c>
      <c r="I2" t="n">
        <v>72</v>
      </c>
      <c r="J2" t="n">
        <v>124.63</v>
      </c>
      <c r="K2" t="n">
        <v>45</v>
      </c>
      <c r="L2" t="n">
        <v>1</v>
      </c>
      <c r="M2" t="n">
        <v>70</v>
      </c>
      <c r="N2" t="n">
        <v>18.64</v>
      </c>
      <c r="O2" t="n">
        <v>15605.44</v>
      </c>
      <c r="P2" t="n">
        <v>97.8</v>
      </c>
      <c r="Q2" t="n">
        <v>2104.78</v>
      </c>
      <c r="R2" t="n">
        <v>125</v>
      </c>
      <c r="S2" t="n">
        <v>60.53</v>
      </c>
      <c r="T2" t="n">
        <v>32147.12</v>
      </c>
      <c r="U2" t="n">
        <v>0.48</v>
      </c>
      <c r="V2" t="n">
        <v>0.8100000000000001</v>
      </c>
      <c r="W2" t="n">
        <v>0.28</v>
      </c>
      <c r="X2" t="n">
        <v>1.98</v>
      </c>
      <c r="Y2" t="n">
        <v>2</v>
      </c>
      <c r="Z2" t="n">
        <v>10</v>
      </c>
      <c r="AA2" t="n">
        <v>69.42630926394074</v>
      </c>
      <c r="AB2" t="n">
        <v>98.78866875046107</v>
      </c>
      <c r="AC2" t="n">
        <v>89.53471000896732</v>
      </c>
      <c r="AD2" t="n">
        <v>69426.30926394074</v>
      </c>
      <c r="AE2" t="n">
        <v>98788.66875046107</v>
      </c>
      <c r="AF2" t="n">
        <v>1.135569545170441e-05</v>
      </c>
      <c r="AG2" t="n">
        <v>0.61125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7.7536</v>
      </c>
      <c r="E3" t="n">
        <v>12.9</v>
      </c>
      <c r="F3" t="n">
        <v>9.82</v>
      </c>
      <c r="G3" t="n">
        <v>15.92</v>
      </c>
      <c r="H3" t="n">
        <v>0.28</v>
      </c>
      <c r="I3" t="n">
        <v>37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77.42</v>
      </c>
      <c r="Q3" t="n">
        <v>2104.44</v>
      </c>
      <c r="R3" t="n">
        <v>94.83</v>
      </c>
      <c r="S3" t="n">
        <v>60.53</v>
      </c>
      <c r="T3" t="n">
        <v>17235.02</v>
      </c>
      <c r="U3" t="n">
        <v>0.64</v>
      </c>
      <c r="V3" t="n">
        <v>0.88</v>
      </c>
      <c r="W3" t="n">
        <v>0.27</v>
      </c>
      <c r="X3" t="n">
        <v>1.1</v>
      </c>
      <c r="Y3" t="n">
        <v>2</v>
      </c>
      <c r="Z3" t="n">
        <v>10</v>
      </c>
      <c r="AA3" t="n">
        <v>52.42249835687154</v>
      </c>
      <c r="AB3" t="n">
        <v>74.59346291275915</v>
      </c>
      <c r="AC3" t="n">
        <v>67.6059729818617</v>
      </c>
      <c r="AD3" t="n">
        <v>52422.49835687154</v>
      </c>
      <c r="AE3" t="n">
        <v>74593.46291275915</v>
      </c>
      <c r="AF3" t="n">
        <v>1.292023423691949e-05</v>
      </c>
      <c r="AG3" t="n">
        <v>0.5375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2024-09-25T23:01:52Z</dcterms:created>
  <dcterms:modified xmlns:dcterms="http://purl.org/dc/terms/" xmlns:xsi="http://www.w3.org/2001/XMLSchema-instance" xsi:type="dcterms:W3CDTF">2024-09-25T23:01:52Z</dcterms:modified>
</cp:coreProperties>
</file>