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xVal>
          <yVal>
            <numRef>
              <f>gráficos!$B$7:$B$34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2.5906</v>
      </c>
      <c r="E2" t="n">
        <v>38.6</v>
      </c>
      <c r="F2" t="n">
        <v>26.6</v>
      </c>
      <c r="G2" t="n">
        <v>6.54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331.03</v>
      </c>
      <c r="Q2" t="n">
        <v>9568.610000000001</v>
      </c>
      <c r="R2" t="n">
        <v>582</v>
      </c>
      <c r="S2" t="n">
        <v>167.86</v>
      </c>
      <c r="T2" t="n">
        <v>206491.46</v>
      </c>
      <c r="U2" t="n">
        <v>0.29</v>
      </c>
      <c r="V2" t="n">
        <v>0.53</v>
      </c>
      <c r="W2" t="n">
        <v>0.66</v>
      </c>
      <c r="X2" t="n">
        <v>12.15</v>
      </c>
      <c r="Y2" t="n">
        <v>4</v>
      </c>
      <c r="Z2" t="n">
        <v>10</v>
      </c>
      <c r="AA2" t="n">
        <v>209.625693152556</v>
      </c>
      <c r="AB2" t="n">
        <v>298.2823569627437</v>
      </c>
      <c r="AC2" t="n">
        <v>270.3409679391114</v>
      </c>
      <c r="AD2" t="n">
        <v>209625.693152556</v>
      </c>
      <c r="AE2" t="n">
        <v>298282.3569627437</v>
      </c>
      <c r="AF2" t="n">
        <v>9.758389898671729e-06</v>
      </c>
      <c r="AG2" t="n">
        <v>1.608333333333333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3.9677</v>
      </c>
      <c r="E3" t="n">
        <v>25.2</v>
      </c>
      <c r="F3" t="n">
        <v>18.91</v>
      </c>
      <c r="G3" t="n">
        <v>11.7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194.92</v>
      </c>
      <c r="Q3" t="n">
        <v>9561.719999999999</v>
      </c>
      <c r="R3" t="n">
        <v>315.23</v>
      </c>
      <c r="S3" t="n">
        <v>167.86</v>
      </c>
      <c r="T3" t="n">
        <v>73840.88</v>
      </c>
      <c r="U3" t="n">
        <v>0.53</v>
      </c>
      <c r="V3" t="n">
        <v>0.75</v>
      </c>
      <c r="W3" t="n">
        <v>0.5600000000000001</v>
      </c>
      <c r="X3" t="n">
        <v>4.48</v>
      </c>
      <c r="Y3" t="n">
        <v>4</v>
      </c>
      <c r="Z3" t="n">
        <v>10</v>
      </c>
      <c r="AA3" t="n">
        <v>91.24838868449537</v>
      </c>
      <c r="AB3" t="n">
        <v>129.8399258055491</v>
      </c>
      <c r="AC3" t="n">
        <v>117.6772624999675</v>
      </c>
      <c r="AD3" t="n">
        <v>91248.38868449537</v>
      </c>
      <c r="AE3" t="n">
        <v>129839.9258055491</v>
      </c>
      <c r="AF3" t="n">
        <v>1.494571280821424e-05</v>
      </c>
      <c r="AG3" t="n">
        <v>1.05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3.3941</v>
      </c>
      <c r="E2" t="n">
        <v>29.46</v>
      </c>
      <c r="F2" t="n">
        <v>22.01</v>
      </c>
      <c r="G2" t="n">
        <v>8.31</v>
      </c>
      <c r="H2" t="n">
        <v>0.11</v>
      </c>
      <c r="I2" t="n">
        <v>159</v>
      </c>
      <c r="J2" t="n">
        <v>159.12</v>
      </c>
      <c r="K2" t="n">
        <v>50.28</v>
      </c>
      <c r="L2" t="n">
        <v>1</v>
      </c>
      <c r="M2" t="n">
        <v>130</v>
      </c>
      <c r="N2" t="n">
        <v>27.84</v>
      </c>
      <c r="O2" t="n">
        <v>19859.16</v>
      </c>
      <c r="P2" t="n">
        <v>215.42</v>
      </c>
      <c r="Q2" t="n">
        <v>9563.129999999999</v>
      </c>
      <c r="R2" t="n">
        <v>424</v>
      </c>
      <c r="S2" t="n">
        <v>167.86</v>
      </c>
      <c r="T2" t="n">
        <v>127917.72</v>
      </c>
      <c r="U2" t="n">
        <v>0.4</v>
      </c>
      <c r="V2" t="n">
        <v>0.65</v>
      </c>
      <c r="W2" t="n">
        <v>0.5600000000000001</v>
      </c>
      <c r="X2" t="n">
        <v>7.58</v>
      </c>
      <c r="Y2" t="n">
        <v>4</v>
      </c>
      <c r="Z2" t="n">
        <v>10</v>
      </c>
      <c r="AA2" t="n">
        <v>114.4961660188939</v>
      </c>
      <c r="AB2" t="n">
        <v>162.9198489445641</v>
      </c>
      <c r="AC2" t="n">
        <v>147.6584472130474</v>
      </c>
      <c r="AD2" t="n">
        <v>114496.1660188939</v>
      </c>
      <c r="AE2" t="n">
        <v>162919.8489445641</v>
      </c>
      <c r="AF2" t="n">
        <v>1.398919867733563e-05</v>
      </c>
      <c r="AG2" t="n">
        <v>1.2275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3.8096</v>
      </c>
      <c r="E3" t="n">
        <v>26.25</v>
      </c>
      <c r="F3" t="n">
        <v>20.03</v>
      </c>
      <c r="G3" t="n">
        <v>9.93</v>
      </c>
      <c r="H3" t="n">
        <v>0.22</v>
      </c>
      <c r="I3" t="n">
        <v>121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183.36</v>
      </c>
      <c r="Q3" t="n">
        <v>9564.01</v>
      </c>
      <c r="R3" t="n">
        <v>351.65</v>
      </c>
      <c r="S3" t="n">
        <v>167.86</v>
      </c>
      <c r="T3" t="n">
        <v>91932.37</v>
      </c>
      <c r="U3" t="n">
        <v>0.48</v>
      </c>
      <c r="V3" t="n">
        <v>0.71</v>
      </c>
      <c r="W3" t="n">
        <v>0.63</v>
      </c>
      <c r="X3" t="n">
        <v>5.59</v>
      </c>
      <c r="Y3" t="n">
        <v>4</v>
      </c>
      <c r="Z3" t="n">
        <v>10</v>
      </c>
      <c r="AA3" t="n">
        <v>90.87043427979783</v>
      </c>
      <c r="AB3" t="n">
        <v>129.3021237405342</v>
      </c>
      <c r="AC3" t="n">
        <v>117.1898386633845</v>
      </c>
      <c r="AD3" t="n">
        <v>90870.43427979783</v>
      </c>
      <c r="AE3" t="n">
        <v>129302.1237405342</v>
      </c>
      <c r="AF3" t="n">
        <v>1.570173279549153e-05</v>
      </c>
      <c r="AG3" t="n">
        <v>1.09375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2.9561</v>
      </c>
      <c r="E2" t="n">
        <v>33.83</v>
      </c>
      <c r="F2" t="n">
        <v>27.22</v>
      </c>
      <c r="G2" t="n">
        <v>5.96</v>
      </c>
      <c r="H2" t="n">
        <v>0.22</v>
      </c>
      <c r="I2" t="n">
        <v>274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167.95</v>
      </c>
      <c r="Q2" t="n">
        <v>9571.32</v>
      </c>
      <c r="R2" t="n">
        <v>587.97</v>
      </c>
      <c r="S2" t="n">
        <v>167.86</v>
      </c>
      <c r="T2" t="n">
        <v>209325.7</v>
      </c>
      <c r="U2" t="n">
        <v>0.29</v>
      </c>
      <c r="V2" t="n">
        <v>0.52</v>
      </c>
      <c r="W2" t="n">
        <v>1.08</v>
      </c>
      <c r="X2" t="n">
        <v>12.77</v>
      </c>
      <c r="Y2" t="n">
        <v>4</v>
      </c>
      <c r="Z2" t="n">
        <v>10</v>
      </c>
      <c r="AA2" t="n">
        <v>110.1176544123293</v>
      </c>
      <c r="AB2" t="n">
        <v>156.6895403294636</v>
      </c>
      <c r="AC2" t="n">
        <v>142.0117583551608</v>
      </c>
      <c r="AD2" t="n">
        <v>110117.6544123293</v>
      </c>
      <c r="AE2" t="n">
        <v>156689.5403294636</v>
      </c>
      <c r="AF2" t="n">
        <v>1.700612208806038e-05</v>
      </c>
      <c r="AG2" t="n">
        <v>1.409583333333333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3.3697</v>
      </c>
      <c r="E2" t="n">
        <v>29.68</v>
      </c>
      <c r="F2" t="n">
        <v>23.37</v>
      </c>
      <c r="G2" t="n">
        <v>7.3</v>
      </c>
      <c r="H2" t="n">
        <v>0.16</v>
      </c>
      <c r="I2" t="n">
        <v>192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169.71</v>
      </c>
      <c r="Q2" t="n">
        <v>9568.959999999999</v>
      </c>
      <c r="R2" t="n">
        <v>461.77</v>
      </c>
      <c r="S2" t="n">
        <v>167.86</v>
      </c>
      <c r="T2" t="n">
        <v>146638.29</v>
      </c>
      <c r="U2" t="n">
        <v>0.36</v>
      </c>
      <c r="V2" t="n">
        <v>0.61</v>
      </c>
      <c r="W2" t="n">
        <v>0.83</v>
      </c>
      <c r="X2" t="n">
        <v>8.93</v>
      </c>
      <c r="Y2" t="n">
        <v>4</v>
      </c>
      <c r="Z2" t="n">
        <v>10</v>
      </c>
      <c r="AA2" t="n">
        <v>97.1326451492462</v>
      </c>
      <c r="AB2" t="n">
        <v>138.2128015770404</v>
      </c>
      <c r="AC2" t="n">
        <v>125.2658150497975</v>
      </c>
      <c r="AD2" t="n">
        <v>97132.64514924621</v>
      </c>
      <c r="AE2" t="n">
        <v>138212.8015770403</v>
      </c>
      <c r="AF2" t="n">
        <v>1.678784356458173e-05</v>
      </c>
      <c r="AG2" t="n">
        <v>1.236666666666667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2.5368</v>
      </c>
      <c r="E2" t="n">
        <v>39.42</v>
      </c>
      <c r="F2" t="n">
        <v>32.3</v>
      </c>
      <c r="G2" t="n">
        <v>5.06</v>
      </c>
      <c r="H2" t="n">
        <v>0.28</v>
      </c>
      <c r="I2" t="n">
        <v>383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169.37</v>
      </c>
      <c r="Q2" t="n">
        <v>9583.379999999999</v>
      </c>
      <c r="R2" t="n">
        <v>755.2</v>
      </c>
      <c r="S2" t="n">
        <v>167.86</v>
      </c>
      <c r="T2" t="n">
        <v>292398.11</v>
      </c>
      <c r="U2" t="n">
        <v>0.22</v>
      </c>
      <c r="V2" t="n">
        <v>0.44</v>
      </c>
      <c r="W2" t="n">
        <v>1.39</v>
      </c>
      <c r="X2" t="n">
        <v>17.84</v>
      </c>
      <c r="Y2" t="n">
        <v>4</v>
      </c>
      <c r="Z2" t="n">
        <v>10</v>
      </c>
      <c r="AA2" t="n">
        <v>130.2639592251374</v>
      </c>
      <c r="AB2" t="n">
        <v>185.3562900645775</v>
      </c>
      <c r="AC2" t="n">
        <v>167.9931705646233</v>
      </c>
      <c r="AD2" t="n">
        <v>130263.9592251374</v>
      </c>
      <c r="AE2" t="n">
        <v>185356.2900645774</v>
      </c>
      <c r="AF2" t="n">
        <v>1.671536156751108e-05</v>
      </c>
      <c r="AG2" t="n">
        <v>1.6425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3.2057</v>
      </c>
      <c r="E2" t="n">
        <v>31.19</v>
      </c>
      <c r="F2" t="n">
        <v>22.86</v>
      </c>
      <c r="G2" t="n">
        <v>7.79</v>
      </c>
      <c r="H2" t="n">
        <v>0.11</v>
      </c>
      <c r="I2" t="n">
        <v>176</v>
      </c>
      <c r="J2" t="n">
        <v>167.88</v>
      </c>
      <c r="K2" t="n">
        <v>51.39</v>
      </c>
      <c r="L2" t="n">
        <v>1</v>
      </c>
      <c r="M2" t="n">
        <v>162</v>
      </c>
      <c r="N2" t="n">
        <v>30.49</v>
      </c>
      <c r="O2" t="n">
        <v>20939.59</v>
      </c>
      <c r="P2" t="n">
        <v>239.44</v>
      </c>
      <c r="Q2" t="n">
        <v>9565.690000000001</v>
      </c>
      <c r="R2" t="n">
        <v>453.41</v>
      </c>
      <c r="S2" t="n">
        <v>167.86</v>
      </c>
      <c r="T2" t="n">
        <v>142539.65</v>
      </c>
      <c r="U2" t="n">
        <v>0.37</v>
      </c>
      <c r="V2" t="n">
        <v>0.62</v>
      </c>
      <c r="W2" t="n">
        <v>0.57</v>
      </c>
      <c r="X2" t="n">
        <v>8.42</v>
      </c>
      <c r="Y2" t="n">
        <v>4</v>
      </c>
      <c r="Z2" t="n">
        <v>10</v>
      </c>
      <c r="AA2" t="n">
        <v>131.1037753316326</v>
      </c>
      <c r="AB2" t="n">
        <v>186.5512882725422</v>
      </c>
      <c r="AC2" t="n">
        <v>169.0762281598369</v>
      </c>
      <c r="AD2" t="n">
        <v>131103.7753316326</v>
      </c>
      <c r="AE2" t="n">
        <v>186551.2882725422</v>
      </c>
      <c r="AF2" t="n">
        <v>1.28935001600669e-05</v>
      </c>
      <c r="AG2" t="n">
        <v>1.299583333333333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3.8549</v>
      </c>
      <c r="E3" t="n">
        <v>25.94</v>
      </c>
      <c r="F3" t="n">
        <v>19.71</v>
      </c>
      <c r="G3" t="n">
        <v>10.37</v>
      </c>
      <c r="H3" t="n">
        <v>0.21</v>
      </c>
      <c r="I3" t="n">
        <v>114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186.11</v>
      </c>
      <c r="Q3" t="n">
        <v>9564.040000000001</v>
      </c>
      <c r="R3" t="n">
        <v>341.29</v>
      </c>
      <c r="S3" t="n">
        <v>167.86</v>
      </c>
      <c r="T3" t="n">
        <v>86788.24000000001</v>
      </c>
      <c r="U3" t="n">
        <v>0.49</v>
      </c>
      <c r="V3" t="n">
        <v>0.72</v>
      </c>
      <c r="W3" t="n">
        <v>0.61</v>
      </c>
      <c r="X3" t="n">
        <v>5.27</v>
      </c>
      <c r="Y3" t="n">
        <v>4</v>
      </c>
      <c r="Z3" t="n">
        <v>10</v>
      </c>
      <c r="AA3" t="n">
        <v>90.80428411334964</v>
      </c>
      <c r="AB3" t="n">
        <v>129.2079967885136</v>
      </c>
      <c r="AC3" t="n">
        <v>117.1045289870849</v>
      </c>
      <c r="AD3" t="n">
        <v>90804.28411334964</v>
      </c>
      <c r="AE3" t="n">
        <v>129207.9967885136</v>
      </c>
      <c r="AF3" t="n">
        <v>1.550461795147453e-05</v>
      </c>
      <c r="AG3" t="n">
        <v>1.080833333333333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2.2548</v>
      </c>
      <c r="E2" t="n">
        <v>44.35</v>
      </c>
      <c r="F2" t="n">
        <v>36.76</v>
      </c>
      <c r="G2" t="n">
        <v>4.61</v>
      </c>
      <c r="H2" t="n">
        <v>0.34</v>
      </c>
      <c r="I2" t="n">
        <v>478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171.31</v>
      </c>
      <c r="Q2" t="n">
        <v>9588.83</v>
      </c>
      <c r="R2" t="n">
        <v>901.3200000000001</v>
      </c>
      <c r="S2" t="n">
        <v>167.86</v>
      </c>
      <c r="T2" t="n">
        <v>364984.08</v>
      </c>
      <c r="U2" t="n">
        <v>0.19</v>
      </c>
      <c r="V2" t="n">
        <v>0.39</v>
      </c>
      <c r="W2" t="n">
        <v>1.67</v>
      </c>
      <c r="X2" t="n">
        <v>22.29</v>
      </c>
      <c r="Y2" t="n">
        <v>4</v>
      </c>
      <c r="Z2" t="n">
        <v>10</v>
      </c>
      <c r="AA2" t="n">
        <v>149.2860455735365</v>
      </c>
      <c r="AB2" t="n">
        <v>212.4233573931036</v>
      </c>
      <c r="AC2" t="n">
        <v>192.5247494866074</v>
      </c>
      <c r="AD2" t="n">
        <v>149286.0455735365</v>
      </c>
      <c r="AE2" t="n">
        <v>212423.3573931036</v>
      </c>
      <c r="AF2" t="n">
        <v>1.62565345531246e-05</v>
      </c>
      <c r="AG2" t="n">
        <v>1.847916666666667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3.6076</v>
      </c>
      <c r="E2" t="n">
        <v>27.72</v>
      </c>
      <c r="F2" t="n">
        <v>21.46</v>
      </c>
      <c r="G2" t="n">
        <v>8.58</v>
      </c>
      <c r="H2" t="n">
        <v>0.13</v>
      </c>
      <c r="I2" t="n">
        <v>150</v>
      </c>
      <c r="J2" t="n">
        <v>133.21</v>
      </c>
      <c r="K2" t="n">
        <v>46.47</v>
      </c>
      <c r="L2" t="n">
        <v>1</v>
      </c>
      <c r="M2" t="n">
        <v>6</v>
      </c>
      <c r="N2" t="n">
        <v>20.75</v>
      </c>
      <c r="O2" t="n">
        <v>16663.42</v>
      </c>
      <c r="P2" t="n">
        <v>176.39</v>
      </c>
      <c r="Q2" t="n">
        <v>9564.4</v>
      </c>
      <c r="R2" t="n">
        <v>399.18</v>
      </c>
      <c r="S2" t="n">
        <v>167.86</v>
      </c>
      <c r="T2" t="n">
        <v>115554.46</v>
      </c>
      <c r="U2" t="n">
        <v>0.42</v>
      </c>
      <c r="V2" t="n">
        <v>0.66</v>
      </c>
      <c r="W2" t="n">
        <v>0.71</v>
      </c>
      <c r="X2" t="n">
        <v>7.02</v>
      </c>
      <c r="Y2" t="n">
        <v>4</v>
      </c>
      <c r="Z2" t="n">
        <v>10</v>
      </c>
      <c r="AA2" t="n">
        <v>93.41045649821257</v>
      </c>
      <c r="AB2" t="n">
        <v>132.9163935499849</v>
      </c>
      <c r="AC2" t="n">
        <v>120.4655443022604</v>
      </c>
      <c r="AD2" t="n">
        <v>93410.45649821257</v>
      </c>
      <c r="AE2" t="n">
        <v>132916.3935499849</v>
      </c>
      <c r="AF2" t="n">
        <v>1.616817311709232e-05</v>
      </c>
      <c r="AG2" t="n">
        <v>1.155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3.6334</v>
      </c>
      <c r="E3" t="n">
        <v>27.52</v>
      </c>
      <c r="F3" t="n">
        <v>21.31</v>
      </c>
      <c r="G3" t="n">
        <v>8.640000000000001</v>
      </c>
      <c r="H3" t="n">
        <v>0.26</v>
      </c>
      <c r="I3" t="n">
        <v>148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176.21</v>
      </c>
      <c r="Q3" t="n">
        <v>9564.120000000001</v>
      </c>
      <c r="R3" t="n">
        <v>394.04</v>
      </c>
      <c r="S3" t="n">
        <v>167.86</v>
      </c>
      <c r="T3" t="n">
        <v>112992.12</v>
      </c>
      <c r="U3" t="n">
        <v>0.43</v>
      </c>
      <c r="V3" t="n">
        <v>0.67</v>
      </c>
      <c r="W3" t="n">
        <v>0.71</v>
      </c>
      <c r="X3" t="n">
        <v>6.88</v>
      </c>
      <c r="Y3" t="n">
        <v>4</v>
      </c>
      <c r="Z3" t="n">
        <v>10</v>
      </c>
      <c r="AA3" t="n">
        <v>92.47450423477309</v>
      </c>
      <c r="AB3" t="n">
        <v>131.5846004718332</v>
      </c>
      <c r="AC3" t="n">
        <v>119.258505999666</v>
      </c>
      <c r="AD3" t="n">
        <v>92474.50423477309</v>
      </c>
      <c r="AE3" t="n">
        <v>131584.6004718332</v>
      </c>
      <c r="AF3" t="n">
        <v>1.628380092128928e-05</v>
      </c>
      <c r="AG3" t="n">
        <v>1.146666666666667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3.552</v>
      </c>
      <c r="E2" t="n">
        <v>28.15</v>
      </c>
      <c r="F2" t="n">
        <v>21.38</v>
      </c>
      <c r="G2" t="n">
        <v>8.73</v>
      </c>
      <c r="H2" t="n">
        <v>0.12</v>
      </c>
      <c r="I2" t="n">
        <v>147</v>
      </c>
      <c r="J2" t="n">
        <v>150.44</v>
      </c>
      <c r="K2" t="n">
        <v>49.1</v>
      </c>
      <c r="L2" t="n">
        <v>1</v>
      </c>
      <c r="M2" t="n">
        <v>83</v>
      </c>
      <c r="N2" t="n">
        <v>25.34</v>
      </c>
      <c r="O2" t="n">
        <v>18787.76</v>
      </c>
      <c r="P2" t="n">
        <v>195.31</v>
      </c>
      <c r="Q2" t="n">
        <v>9563.299999999999</v>
      </c>
      <c r="R2" t="n">
        <v>400.7</v>
      </c>
      <c r="S2" t="n">
        <v>167.86</v>
      </c>
      <c r="T2" t="n">
        <v>116327.79</v>
      </c>
      <c r="U2" t="n">
        <v>0.42</v>
      </c>
      <c r="V2" t="n">
        <v>0.66</v>
      </c>
      <c r="W2" t="n">
        <v>0.59</v>
      </c>
      <c r="X2" t="n">
        <v>6.95</v>
      </c>
      <c r="Y2" t="n">
        <v>4</v>
      </c>
      <c r="Z2" t="n">
        <v>10</v>
      </c>
      <c r="AA2" t="n">
        <v>101.9446187904278</v>
      </c>
      <c r="AB2" t="n">
        <v>145.0598956414576</v>
      </c>
      <c r="AC2" t="n">
        <v>131.4715124158536</v>
      </c>
      <c r="AD2" t="n">
        <v>101944.6187904278</v>
      </c>
      <c r="AE2" t="n">
        <v>145059.8956414576</v>
      </c>
      <c r="AF2" t="n">
        <v>1.502612689071808e-05</v>
      </c>
      <c r="AG2" t="n">
        <v>1.172916666666667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3.751</v>
      </c>
      <c r="E3" t="n">
        <v>26.66</v>
      </c>
      <c r="F3" t="n">
        <v>20.44</v>
      </c>
      <c r="G3" t="n">
        <v>9.51</v>
      </c>
      <c r="H3" t="n">
        <v>0.23</v>
      </c>
      <c r="I3" t="n">
        <v>129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181.34</v>
      </c>
      <c r="Q3" t="n">
        <v>9566.07</v>
      </c>
      <c r="R3" t="n">
        <v>365.61</v>
      </c>
      <c r="S3" t="n">
        <v>167.86</v>
      </c>
      <c r="T3" t="n">
        <v>98870.5</v>
      </c>
      <c r="U3" t="n">
        <v>0.46</v>
      </c>
      <c r="V3" t="n">
        <v>0.6899999999999999</v>
      </c>
      <c r="W3" t="n">
        <v>0.65</v>
      </c>
      <c r="X3" t="n">
        <v>6</v>
      </c>
      <c r="Y3" t="n">
        <v>4</v>
      </c>
      <c r="Z3" t="n">
        <v>10</v>
      </c>
      <c r="AA3" t="n">
        <v>91.52730363434824</v>
      </c>
      <c r="AB3" t="n">
        <v>130.2368018152742</v>
      </c>
      <c r="AC3" t="n">
        <v>118.0369614299123</v>
      </c>
      <c r="AD3" t="n">
        <v>91527.30363434824</v>
      </c>
      <c r="AE3" t="n">
        <v>130236.8018152742</v>
      </c>
      <c r="AF3" t="n">
        <v>1.586796226550774e-05</v>
      </c>
      <c r="AG3" t="n">
        <v>1.110833333333333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2.7744</v>
      </c>
      <c r="E2" t="n">
        <v>36.04</v>
      </c>
      <c r="F2" t="n">
        <v>25.35</v>
      </c>
      <c r="G2" t="n">
        <v>6.88</v>
      </c>
      <c r="H2" t="n">
        <v>0.1</v>
      </c>
      <c r="I2" t="n">
        <v>221</v>
      </c>
      <c r="J2" t="n">
        <v>185.69</v>
      </c>
      <c r="K2" t="n">
        <v>53.44</v>
      </c>
      <c r="L2" t="n">
        <v>1</v>
      </c>
      <c r="M2" t="n">
        <v>219</v>
      </c>
      <c r="N2" t="n">
        <v>36.26</v>
      </c>
      <c r="O2" t="n">
        <v>23136.14</v>
      </c>
      <c r="P2" t="n">
        <v>300.3</v>
      </c>
      <c r="Q2" t="n">
        <v>9568</v>
      </c>
      <c r="R2" t="n">
        <v>538.8099999999999</v>
      </c>
      <c r="S2" t="n">
        <v>167.86</v>
      </c>
      <c r="T2" t="n">
        <v>185011.27</v>
      </c>
      <c r="U2" t="n">
        <v>0.31</v>
      </c>
      <c r="V2" t="n">
        <v>0.5600000000000001</v>
      </c>
      <c r="W2" t="n">
        <v>0.64</v>
      </c>
      <c r="X2" t="n">
        <v>10.9</v>
      </c>
      <c r="Y2" t="n">
        <v>4</v>
      </c>
      <c r="Z2" t="n">
        <v>10</v>
      </c>
      <c r="AA2" t="n">
        <v>180.8567820734029</v>
      </c>
      <c r="AB2" t="n">
        <v>257.346255691531</v>
      </c>
      <c r="AC2" t="n">
        <v>233.2395270292302</v>
      </c>
      <c r="AD2" t="n">
        <v>180856.7820734029</v>
      </c>
      <c r="AE2" t="n">
        <v>257346.255691531</v>
      </c>
      <c r="AF2" t="n">
        <v>1.066921498046217e-05</v>
      </c>
      <c r="AG2" t="n">
        <v>1.501666666666667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3.9315</v>
      </c>
      <c r="E3" t="n">
        <v>25.44</v>
      </c>
      <c r="F3" t="n">
        <v>19.17</v>
      </c>
      <c r="G3" t="n">
        <v>11.28</v>
      </c>
      <c r="H3" t="n">
        <v>0.19</v>
      </c>
      <c r="I3" t="n">
        <v>102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191.79</v>
      </c>
      <c r="Q3" t="n">
        <v>9562.91</v>
      </c>
      <c r="R3" t="n">
        <v>323.73</v>
      </c>
      <c r="S3" t="n">
        <v>167.86</v>
      </c>
      <c r="T3" t="n">
        <v>78066.49000000001</v>
      </c>
      <c r="U3" t="n">
        <v>0.52</v>
      </c>
      <c r="V3" t="n">
        <v>0.74</v>
      </c>
      <c r="W3" t="n">
        <v>0.57</v>
      </c>
      <c r="X3" t="n">
        <v>4.73</v>
      </c>
      <c r="Y3" t="n">
        <v>4</v>
      </c>
      <c r="Z3" t="n">
        <v>10</v>
      </c>
      <c r="AA3" t="n">
        <v>91.0580838599701</v>
      </c>
      <c r="AB3" t="n">
        <v>129.5691356617118</v>
      </c>
      <c r="AC3" t="n">
        <v>117.4318384315152</v>
      </c>
      <c r="AD3" t="n">
        <v>91058.08385997009</v>
      </c>
      <c r="AE3" t="n">
        <v>129569.1356617118</v>
      </c>
      <c r="AF3" t="n">
        <v>1.511895137531972e-05</v>
      </c>
      <c r="AG3" t="n">
        <v>1.06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3.4666</v>
      </c>
      <c r="E2" t="n">
        <v>28.85</v>
      </c>
      <c r="F2" t="n">
        <v>22.58</v>
      </c>
      <c r="G2" t="n">
        <v>7.74</v>
      </c>
      <c r="H2" t="n">
        <v>0.15</v>
      </c>
      <c r="I2" t="n">
        <v>175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171.27</v>
      </c>
      <c r="Q2" t="n">
        <v>9567.84</v>
      </c>
      <c r="R2" t="n">
        <v>435.83</v>
      </c>
      <c r="S2" t="n">
        <v>167.86</v>
      </c>
      <c r="T2" t="n">
        <v>133750.93</v>
      </c>
      <c r="U2" t="n">
        <v>0.39</v>
      </c>
      <c r="V2" t="n">
        <v>0.63</v>
      </c>
      <c r="W2" t="n">
        <v>0.78</v>
      </c>
      <c r="X2" t="n">
        <v>8.140000000000001</v>
      </c>
      <c r="Y2" t="n">
        <v>4</v>
      </c>
      <c r="Z2" t="n">
        <v>10</v>
      </c>
      <c r="AA2" t="n">
        <v>95.07479056519885</v>
      </c>
      <c r="AB2" t="n">
        <v>135.2846217991469</v>
      </c>
      <c r="AC2" t="n">
        <v>122.6119304435606</v>
      </c>
      <c r="AD2" t="n">
        <v>95074.79056519885</v>
      </c>
      <c r="AE2" t="n">
        <v>135284.6217991469</v>
      </c>
      <c r="AF2" t="n">
        <v>1.661923096052469e-05</v>
      </c>
      <c r="AG2" t="n">
        <v>1.202083333333333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3.1195</v>
      </c>
      <c r="E2" t="n">
        <v>32.06</v>
      </c>
      <c r="F2" t="n">
        <v>25.58</v>
      </c>
      <c r="G2" t="n">
        <v>6.4</v>
      </c>
      <c r="H2" t="n">
        <v>0.2</v>
      </c>
      <c r="I2" t="n">
        <v>240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167.8</v>
      </c>
      <c r="Q2" t="n">
        <v>9573.209999999999</v>
      </c>
      <c r="R2" t="n">
        <v>534.13</v>
      </c>
      <c r="S2" t="n">
        <v>167.86</v>
      </c>
      <c r="T2" t="n">
        <v>182575.67</v>
      </c>
      <c r="U2" t="n">
        <v>0.31</v>
      </c>
      <c r="V2" t="n">
        <v>0.5600000000000001</v>
      </c>
      <c r="W2" t="n">
        <v>0.98</v>
      </c>
      <c r="X2" t="n">
        <v>11.14</v>
      </c>
      <c r="Y2" t="n">
        <v>4</v>
      </c>
      <c r="Z2" t="n">
        <v>10</v>
      </c>
      <c r="AA2" t="n">
        <v>104.1230364456786</v>
      </c>
      <c r="AB2" t="n">
        <v>148.1596280401219</v>
      </c>
      <c r="AC2" t="n">
        <v>134.2808795723288</v>
      </c>
      <c r="AD2" t="n">
        <v>104123.0364456786</v>
      </c>
      <c r="AE2" t="n">
        <v>148159.6280401219</v>
      </c>
      <c r="AF2" t="n">
        <v>1.700509509169631e-05</v>
      </c>
      <c r="AG2" t="n">
        <v>1.335833333333333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2.5906</v>
      </c>
      <c r="E2" t="n">
        <v>38.6</v>
      </c>
      <c r="F2" t="n">
        <v>26.6</v>
      </c>
      <c r="G2" t="n">
        <v>6.54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331.03</v>
      </c>
      <c r="Q2" t="n">
        <v>9568.610000000001</v>
      </c>
      <c r="R2" t="n">
        <v>582</v>
      </c>
      <c r="S2" t="n">
        <v>167.86</v>
      </c>
      <c r="T2" t="n">
        <v>206491.46</v>
      </c>
      <c r="U2" t="n">
        <v>0.29</v>
      </c>
      <c r="V2" t="n">
        <v>0.53</v>
      </c>
      <c r="W2" t="n">
        <v>0.66</v>
      </c>
      <c r="X2" t="n">
        <v>12.15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3.9677</v>
      </c>
      <c r="E3" t="n">
        <v>25.2</v>
      </c>
      <c r="F3" t="n">
        <v>18.91</v>
      </c>
      <c r="G3" t="n">
        <v>11.7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194.92</v>
      </c>
      <c r="Q3" t="n">
        <v>9561.719999999999</v>
      </c>
      <c r="R3" t="n">
        <v>315.23</v>
      </c>
      <c r="S3" t="n">
        <v>167.86</v>
      </c>
      <c r="T3" t="n">
        <v>73840.88</v>
      </c>
      <c r="U3" t="n">
        <v>0.53</v>
      </c>
      <c r="V3" t="n">
        <v>0.75</v>
      </c>
      <c r="W3" t="n">
        <v>0.5600000000000001</v>
      </c>
      <c r="X3" t="n">
        <v>4.48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3.1195</v>
      </c>
      <c r="E4" t="n">
        <v>32.06</v>
      </c>
      <c r="F4" t="n">
        <v>25.58</v>
      </c>
      <c r="G4" t="n">
        <v>6.4</v>
      </c>
      <c r="H4" t="n">
        <v>0.2</v>
      </c>
      <c r="I4" t="n">
        <v>240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167.8</v>
      </c>
      <c r="Q4" t="n">
        <v>9573.209999999999</v>
      </c>
      <c r="R4" t="n">
        <v>534.13</v>
      </c>
      <c r="S4" t="n">
        <v>167.86</v>
      </c>
      <c r="T4" t="n">
        <v>182575.67</v>
      </c>
      <c r="U4" t="n">
        <v>0.31</v>
      </c>
      <c r="V4" t="n">
        <v>0.5600000000000001</v>
      </c>
      <c r="W4" t="n">
        <v>0.98</v>
      </c>
      <c r="X4" t="n">
        <v>11.14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2.7615</v>
      </c>
      <c r="E5" t="n">
        <v>36.21</v>
      </c>
      <c r="F5" t="n">
        <v>29.39</v>
      </c>
      <c r="G5" t="n">
        <v>5.51</v>
      </c>
      <c r="H5" t="n">
        <v>0.24</v>
      </c>
      <c r="I5" t="n">
        <v>320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168.57</v>
      </c>
      <c r="Q5" t="n">
        <v>9579.790000000001</v>
      </c>
      <c r="R5" t="n">
        <v>659.09</v>
      </c>
      <c r="S5" t="n">
        <v>167.86</v>
      </c>
      <c r="T5" t="n">
        <v>244658.27</v>
      </c>
      <c r="U5" t="n">
        <v>0.25</v>
      </c>
      <c r="V5" t="n">
        <v>0.48</v>
      </c>
      <c r="W5" t="n">
        <v>1.21</v>
      </c>
      <c r="X5" t="n">
        <v>14.93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1.886</v>
      </c>
      <c r="E6" t="n">
        <v>53.02</v>
      </c>
      <c r="F6" t="n">
        <v>44.25</v>
      </c>
      <c r="G6" t="n">
        <v>4.17</v>
      </c>
      <c r="H6" t="n">
        <v>0.43</v>
      </c>
      <c r="I6" t="n">
        <v>637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173.54</v>
      </c>
      <c r="Q6" t="n">
        <v>9603.58</v>
      </c>
      <c r="R6" t="n">
        <v>1146.8</v>
      </c>
      <c r="S6" t="n">
        <v>167.86</v>
      </c>
      <c r="T6" t="n">
        <v>486928.36</v>
      </c>
      <c r="U6" t="n">
        <v>0.15</v>
      </c>
      <c r="V6" t="n">
        <v>0.32</v>
      </c>
      <c r="W6" t="n">
        <v>2.14</v>
      </c>
      <c r="X6" t="n">
        <v>29.76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3.6252</v>
      </c>
      <c r="E7" t="n">
        <v>27.58</v>
      </c>
      <c r="F7" t="n">
        <v>21.2</v>
      </c>
      <c r="G7" t="n">
        <v>8.83</v>
      </c>
      <c r="H7" t="n">
        <v>0.12</v>
      </c>
      <c r="I7" t="n">
        <v>144</v>
      </c>
      <c r="J7" t="n">
        <v>141.81</v>
      </c>
      <c r="K7" t="n">
        <v>47.83</v>
      </c>
      <c r="L7" t="n">
        <v>1</v>
      </c>
      <c r="M7" t="n">
        <v>36</v>
      </c>
      <c r="N7" t="n">
        <v>22.98</v>
      </c>
      <c r="O7" t="n">
        <v>17723.39</v>
      </c>
      <c r="P7" t="n">
        <v>182.56</v>
      </c>
      <c r="Q7" t="n">
        <v>9564.27</v>
      </c>
      <c r="R7" t="n">
        <v>392.03</v>
      </c>
      <c r="S7" t="n">
        <v>167.86</v>
      </c>
      <c r="T7" t="n">
        <v>112006.17</v>
      </c>
      <c r="U7" t="n">
        <v>0.43</v>
      </c>
      <c r="V7" t="n">
        <v>0.67</v>
      </c>
      <c r="W7" t="n">
        <v>0.65</v>
      </c>
      <c r="X7" t="n">
        <v>6.76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3.6978</v>
      </c>
      <c r="E8" t="n">
        <v>27.04</v>
      </c>
      <c r="F8" t="n">
        <v>20.83</v>
      </c>
      <c r="G8" t="n">
        <v>9.06</v>
      </c>
      <c r="H8" t="n">
        <v>0.25</v>
      </c>
      <c r="I8" t="n">
        <v>138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178.83</v>
      </c>
      <c r="Q8" t="n">
        <v>9566.459999999999</v>
      </c>
      <c r="R8" t="n">
        <v>378.13</v>
      </c>
      <c r="S8" t="n">
        <v>167.86</v>
      </c>
      <c r="T8" t="n">
        <v>105086.29</v>
      </c>
      <c r="U8" t="n">
        <v>0.44</v>
      </c>
      <c r="V8" t="n">
        <v>0.68</v>
      </c>
      <c r="W8" t="n">
        <v>0.68</v>
      </c>
      <c r="X8" t="n">
        <v>6.39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2.9811</v>
      </c>
      <c r="E9" t="n">
        <v>33.54</v>
      </c>
      <c r="F9" t="n">
        <v>24.08</v>
      </c>
      <c r="G9" t="n">
        <v>7.3</v>
      </c>
      <c r="H9" t="n">
        <v>0.1</v>
      </c>
      <c r="I9" t="n">
        <v>198</v>
      </c>
      <c r="J9" t="n">
        <v>176.73</v>
      </c>
      <c r="K9" t="n">
        <v>52.44</v>
      </c>
      <c r="L9" t="n">
        <v>1</v>
      </c>
      <c r="M9" t="n">
        <v>194</v>
      </c>
      <c r="N9" t="n">
        <v>33.29</v>
      </c>
      <c r="O9" t="n">
        <v>22031.19</v>
      </c>
      <c r="P9" t="n">
        <v>269.44</v>
      </c>
      <c r="Q9" t="n">
        <v>9567.58</v>
      </c>
      <c r="R9" t="n">
        <v>495.62</v>
      </c>
      <c r="S9" t="n">
        <v>167.86</v>
      </c>
      <c r="T9" t="n">
        <v>163531.98</v>
      </c>
      <c r="U9" t="n">
        <v>0.34</v>
      </c>
      <c r="V9" t="n">
        <v>0.59</v>
      </c>
      <c r="W9" t="n">
        <v>0.6</v>
      </c>
      <c r="X9" t="n">
        <v>9.640000000000001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3.8932</v>
      </c>
      <c r="E10" t="n">
        <v>25.69</v>
      </c>
      <c r="F10" t="n">
        <v>19.43</v>
      </c>
      <c r="G10" t="n">
        <v>10.79</v>
      </c>
      <c r="H10" t="n">
        <v>0.2</v>
      </c>
      <c r="I10" t="n">
        <v>108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188.92</v>
      </c>
      <c r="Q10" t="n">
        <v>9562.41</v>
      </c>
      <c r="R10" t="n">
        <v>332.28</v>
      </c>
      <c r="S10" t="n">
        <v>167.86</v>
      </c>
      <c r="T10" t="n">
        <v>82313.55</v>
      </c>
      <c r="U10" t="n">
        <v>0.51</v>
      </c>
      <c r="V10" t="n">
        <v>0.73</v>
      </c>
      <c r="W10" t="n">
        <v>0.59</v>
      </c>
      <c r="X10" t="n">
        <v>4.99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1.4022</v>
      </c>
      <c r="E11" t="n">
        <v>71.31</v>
      </c>
      <c r="F11" t="n">
        <v>59.07</v>
      </c>
      <c r="G11" t="n">
        <v>3.71</v>
      </c>
      <c r="H11" t="n">
        <v>0.64</v>
      </c>
      <c r="I11" t="n">
        <v>954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169.78</v>
      </c>
      <c r="Q11" t="n">
        <v>9632.25</v>
      </c>
      <c r="R11" t="n">
        <v>1633.56</v>
      </c>
      <c r="S11" t="n">
        <v>167.86</v>
      </c>
      <c r="T11" t="n">
        <v>728721.16</v>
      </c>
      <c r="U11" t="n">
        <v>0.1</v>
      </c>
      <c r="V11" t="n">
        <v>0.24</v>
      </c>
      <c r="W11" t="n">
        <v>3.07</v>
      </c>
      <c r="X11" t="n">
        <v>44.55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3.2463</v>
      </c>
      <c r="E12" t="n">
        <v>30.8</v>
      </c>
      <c r="F12" t="n">
        <v>24.42</v>
      </c>
      <c r="G12" t="n">
        <v>6.85</v>
      </c>
      <c r="H12" t="n">
        <v>0.18</v>
      </c>
      <c r="I12" t="n">
        <v>214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169.03</v>
      </c>
      <c r="Q12" t="n">
        <v>9570.68</v>
      </c>
      <c r="R12" t="n">
        <v>496.17</v>
      </c>
      <c r="S12" t="n">
        <v>167.86</v>
      </c>
      <c r="T12" t="n">
        <v>163725.02</v>
      </c>
      <c r="U12" t="n">
        <v>0.34</v>
      </c>
      <c r="V12" t="n">
        <v>0.58</v>
      </c>
      <c r="W12" t="n">
        <v>0.9</v>
      </c>
      <c r="X12" t="n">
        <v>9.970000000000001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3.5509</v>
      </c>
      <c r="E13" t="n">
        <v>28.16</v>
      </c>
      <c r="F13" t="n">
        <v>21.92</v>
      </c>
      <c r="G13" t="n">
        <v>8.17</v>
      </c>
      <c r="H13" t="n">
        <v>0.14</v>
      </c>
      <c r="I13" t="n">
        <v>161</v>
      </c>
      <c r="J13" t="n">
        <v>124.63</v>
      </c>
      <c r="K13" t="n">
        <v>45</v>
      </c>
      <c r="L13" t="n">
        <v>1</v>
      </c>
      <c r="M13" t="n">
        <v>1</v>
      </c>
      <c r="N13" t="n">
        <v>18.64</v>
      </c>
      <c r="O13" t="n">
        <v>15605.44</v>
      </c>
      <c r="P13" t="n">
        <v>172.96</v>
      </c>
      <c r="Q13" t="n">
        <v>9568.940000000001</v>
      </c>
      <c r="R13" t="n">
        <v>413.93</v>
      </c>
      <c r="S13" t="n">
        <v>167.86</v>
      </c>
      <c r="T13" t="n">
        <v>122872.7</v>
      </c>
      <c r="U13" t="n">
        <v>0.41</v>
      </c>
      <c r="V13" t="n">
        <v>0.65</v>
      </c>
      <c r="W13" t="n">
        <v>0.74</v>
      </c>
      <c r="X13" t="n">
        <v>7.47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3.5497</v>
      </c>
      <c r="E14" t="n">
        <v>28.17</v>
      </c>
      <c r="F14" t="n">
        <v>21.92</v>
      </c>
      <c r="G14" t="n">
        <v>8.17</v>
      </c>
      <c r="H14" t="n">
        <v>0.28</v>
      </c>
      <c r="I14" t="n">
        <v>161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174.69</v>
      </c>
      <c r="Q14" t="n">
        <v>9568.790000000001</v>
      </c>
      <c r="R14" t="n">
        <v>414.22</v>
      </c>
      <c r="S14" t="n">
        <v>167.86</v>
      </c>
      <c r="T14" t="n">
        <v>123019.31</v>
      </c>
      <c r="U14" t="n">
        <v>0.41</v>
      </c>
      <c r="V14" t="n">
        <v>0.65</v>
      </c>
      <c r="W14" t="n">
        <v>0.74</v>
      </c>
      <c r="X14" t="n">
        <v>7.48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3.3941</v>
      </c>
      <c r="E15" t="n">
        <v>29.46</v>
      </c>
      <c r="F15" t="n">
        <v>22.01</v>
      </c>
      <c r="G15" t="n">
        <v>8.31</v>
      </c>
      <c r="H15" t="n">
        <v>0.11</v>
      </c>
      <c r="I15" t="n">
        <v>159</v>
      </c>
      <c r="J15" t="n">
        <v>159.12</v>
      </c>
      <c r="K15" t="n">
        <v>50.28</v>
      </c>
      <c r="L15" t="n">
        <v>1</v>
      </c>
      <c r="M15" t="n">
        <v>130</v>
      </c>
      <c r="N15" t="n">
        <v>27.84</v>
      </c>
      <c r="O15" t="n">
        <v>19859.16</v>
      </c>
      <c r="P15" t="n">
        <v>215.42</v>
      </c>
      <c r="Q15" t="n">
        <v>9563.129999999999</v>
      </c>
      <c r="R15" t="n">
        <v>424</v>
      </c>
      <c r="S15" t="n">
        <v>167.86</v>
      </c>
      <c r="T15" t="n">
        <v>127917.72</v>
      </c>
      <c r="U15" t="n">
        <v>0.4</v>
      </c>
      <c r="V15" t="n">
        <v>0.65</v>
      </c>
      <c r="W15" t="n">
        <v>0.5600000000000001</v>
      </c>
      <c r="X15" t="n">
        <v>7.58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3.8096</v>
      </c>
      <c r="E16" t="n">
        <v>26.25</v>
      </c>
      <c r="F16" t="n">
        <v>20.03</v>
      </c>
      <c r="G16" t="n">
        <v>9.93</v>
      </c>
      <c r="H16" t="n">
        <v>0.22</v>
      </c>
      <c r="I16" t="n">
        <v>121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183.36</v>
      </c>
      <c r="Q16" t="n">
        <v>9564.01</v>
      </c>
      <c r="R16" t="n">
        <v>351.65</v>
      </c>
      <c r="S16" t="n">
        <v>167.86</v>
      </c>
      <c r="T16" t="n">
        <v>91932.37</v>
      </c>
      <c r="U16" t="n">
        <v>0.48</v>
      </c>
      <c r="V16" t="n">
        <v>0.71</v>
      </c>
      <c r="W16" t="n">
        <v>0.63</v>
      </c>
      <c r="X16" t="n">
        <v>5.59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2.9561</v>
      </c>
      <c r="E17" t="n">
        <v>33.83</v>
      </c>
      <c r="F17" t="n">
        <v>27.22</v>
      </c>
      <c r="G17" t="n">
        <v>5.96</v>
      </c>
      <c r="H17" t="n">
        <v>0.22</v>
      </c>
      <c r="I17" t="n">
        <v>274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167.95</v>
      </c>
      <c r="Q17" t="n">
        <v>9571.32</v>
      </c>
      <c r="R17" t="n">
        <v>587.97</v>
      </c>
      <c r="S17" t="n">
        <v>167.86</v>
      </c>
      <c r="T17" t="n">
        <v>209325.7</v>
      </c>
      <c r="U17" t="n">
        <v>0.29</v>
      </c>
      <c r="V17" t="n">
        <v>0.52</v>
      </c>
      <c r="W17" t="n">
        <v>1.08</v>
      </c>
      <c r="X17" t="n">
        <v>12.77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3.3697</v>
      </c>
      <c r="E18" t="n">
        <v>29.68</v>
      </c>
      <c r="F18" t="n">
        <v>23.37</v>
      </c>
      <c r="G18" t="n">
        <v>7.3</v>
      </c>
      <c r="H18" t="n">
        <v>0.16</v>
      </c>
      <c r="I18" t="n">
        <v>192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169.71</v>
      </c>
      <c r="Q18" t="n">
        <v>9568.959999999999</v>
      </c>
      <c r="R18" t="n">
        <v>461.77</v>
      </c>
      <c r="S18" t="n">
        <v>167.86</v>
      </c>
      <c r="T18" t="n">
        <v>146638.29</v>
      </c>
      <c r="U18" t="n">
        <v>0.36</v>
      </c>
      <c r="V18" t="n">
        <v>0.61</v>
      </c>
      <c r="W18" t="n">
        <v>0.83</v>
      </c>
      <c r="X18" t="n">
        <v>8.93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2.5368</v>
      </c>
      <c r="E19" t="n">
        <v>39.42</v>
      </c>
      <c r="F19" t="n">
        <v>32.3</v>
      </c>
      <c r="G19" t="n">
        <v>5.06</v>
      </c>
      <c r="H19" t="n">
        <v>0.28</v>
      </c>
      <c r="I19" t="n">
        <v>383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169.37</v>
      </c>
      <c r="Q19" t="n">
        <v>9583.379999999999</v>
      </c>
      <c r="R19" t="n">
        <v>755.2</v>
      </c>
      <c r="S19" t="n">
        <v>167.86</v>
      </c>
      <c r="T19" t="n">
        <v>292398.11</v>
      </c>
      <c r="U19" t="n">
        <v>0.22</v>
      </c>
      <c r="V19" t="n">
        <v>0.44</v>
      </c>
      <c r="W19" t="n">
        <v>1.39</v>
      </c>
      <c r="X19" t="n">
        <v>17.84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3.2057</v>
      </c>
      <c r="E20" t="n">
        <v>31.19</v>
      </c>
      <c r="F20" t="n">
        <v>22.86</v>
      </c>
      <c r="G20" t="n">
        <v>7.79</v>
      </c>
      <c r="H20" t="n">
        <v>0.11</v>
      </c>
      <c r="I20" t="n">
        <v>176</v>
      </c>
      <c r="J20" t="n">
        <v>167.88</v>
      </c>
      <c r="K20" t="n">
        <v>51.39</v>
      </c>
      <c r="L20" t="n">
        <v>1</v>
      </c>
      <c r="M20" t="n">
        <v>162</v>
      </c>
      <c r="N20" t="n">
        <v>30.49</v>
      </c>
      <c r="O20" t="n">
        <v>20939.59</v>
      </c>
      <c r="P20" t="n">
        <v>239.44</v>
      </c>
      <c r="Q20" t="n">
        <v>9565.690000000001</v>
      </c>
      <c r="R20" t="n">
        <v>453.41</v>
      </c>
      <c r="S20" t="n">
        <v>167.86</v>
      </c>
      <c r="T20" t="n">
        <v>142539.65</v>
      </c>
      <c r="U20" t="n">
        <v>0.37</v>
      </c>
      <c r="V20" t="n">
        <v>0.62</v>
      </c>
      <c r="W20" t="n">
        <v>0.57</v>
      </c>
      <c r="X20" t="n">
        <v>8.42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3.8549</v>
      </c>
      <c r="E21" t="n">
        <v>25.94</v>
      </c>
      <c r="F21" t="n">
        <v>19.71</v>
      </c>
      <c r="G21" t="n">
        <v>10.37</v>
      </c>
      <c r="H21" t="n">
        <v>0.21</v>
      </c>
      <c r="I21" t="n">
        <v>114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186.11</v>
      </c>
      <c r="Q21" t="n">
        <v>9564.040000000001</v>
      </c>
      <c r="R21" t="n">
        <v>341.29</v>
      </c>
      <c r="S21" t="n">
        <v>167.86</v>
      </c>
      <c r="T21" t="n">
        <v>86788.24000000001</v>
      </c>
      <c r="U21" t="n">
        <v>0.49</v>
      </c>
      <c r="V21" t="n">
        <v>0.72</v>
      </c>
      <c r="W21" t="n">
        <v>0.61</v>
      </c>
      <c r="X21" t="n">
        <v>5.27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2.2548</v>
      </c>
      <c r="E22" t="n">
        <v>44.35</v>
      </c>
      <c r="F22" t="n">
        <v>36.76</v>
      </c>
      <c r="G22" t="n">
        <v>4.61</v>
      </c>
      <c r="H22" t="n">
        <v>0.34</v>
      </c>
      <c r="I22" t="n">
        <v>478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171.31</v>
      </c>
      <c r="Q22" t="n">
        <v>9588.83</v>
      </c>
      <c r="R22" t="n">
        <v>901.3200000000001</v>
      </c>
      <c r="S22" t="n">
        <v>167.86</v>
      </c>
      <c r="T22" t="n">
        <v>364984.08</v>
      </c>
      <c r="U22" t="n">
        <v>0.19</v>
      </c>
      <c r="V22" t="n">
        <v>0.39</v>
      </c>
      <c r="W22" t="n">
        <v>1.67</v>
      </c>
      <c r="X22" t="n">
        <v>22.29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3.6076</v>
      </c>
      <c r="E23" t="n">
        <v>27.72</v>
      </c>
      <c r="F23" t="n">
        <v>21.46</v>
      </c>
      <c r="G23" t="n">
        <v>8.58</v>
      </c>
      <c r="H23" t="n">
        <v>0.13</v>
      </c>
      <c r="I23" t="n">
        <v>150</v>
      </c>
      <c r="J23" t="n">
        <v>133.21</v>
      </c>
      <c r="K23" t="n">
        <v>46.47</v>
      </c>
      <c r="L23" t="n">
        <v>1</v>
      </c>
      <c r="M23" t="n">
        <v>6</v>
      </c>
      <c r="N23" t="n">
        <v>20.75</v>
      </c>
      <c r="O23" t="n">
        <v>16663.42</v>
      </c>
      <c r="P23" t="n">
        <v>176.39</v>
      </c>
      <c r="Q23" t="n">
        <v>9564.4</v>
      </c>
      <c r="R23" t="n">
        <v>399.18</v>
      </c>
      <c r="S23" t="n">
        <v>167.86</v>
      </c>
      <c r="T23" t="n">
        <v>115554.46</v>
      </c>
      <c r="U23" t="n">
        <v>0.42</v>
      </c>
      <c r="V23" t="n">
        <v>0.66</v>
      </c>
      <c r="W23" t="n">
        <v>0.71</v>
      </c>
      <c r="X23" t="n">
        <v>7.02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3.6334</v>
      </c>
      <c r="E24" t="n">
        <v>27.52</v>
      </c>
      <c r="F24" t="n">
        <v>21.31</v>
      </c>
      <c r="G24" t="n">
        <v>8.640000000000001</v>
      </c>
      <c r="H24" t="n">
        <v>0.26</v>
      </c>
      <c r="I24" t="n">
        <v>148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176.21</v>
      </c>
      <c r="Q24" t="n">
        <v>9564.120000000001</v>
      </c>
      <c r="R24" t="n">
        <v>394.04</v>
      </c>
      <c r="S24" t="n">
        <v>167.86</v>
      </c>
      <c r="T24" t="n">
        <v>112992.12</v>
      </c>
      <c r="U24" t="n">
        <v>0.43</v>
      </c>
      <c r="V24" t="n">
        <v>0.67</v>
      </c>
      <c r="W24" t="n">
        <v>0.71</v>
      </c>
      <c r="X24" t="n">
        <v>6.88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3.552</v>
      </c>
      <c r="E25" t="n">
        <v>28.15</v>
      </c>
      <c r="F25" t="n">
        <v>21.38</v>
      </c>
      <c r="G25" t="n">
        <v>8.73</v>
      </c>
      <c r="H25" t="n">
        <v>0.12</v>
      </c>
      <c r="I25" t="n">
        <v>147</v>
      </c>
      <c r="J25" t="n">
        <v>150.44</v>
      </c>
      <c r="K25" t="n">
        <v>49.1</v>
      </c>
      <c r="L25" t="n">
        <v>1</v>
      </c>
      <c r="M25" t="n">
        <v>83</v>
      </c>
      <c r="N25" t="n">
        <v>25.34</v>
      </c>
      <c r="O25" t="n">
        <v>18787.76</v>
      </c>
      <c r="P25" t="n">
        <v>195.31</v>
      </c>
      <c r="Q25" t="n">
        <v>9563.299999999999</v>
      </c>
      <c r="R25" t="n">
        <v>400.7</v>
      </c>
      <c r="S25" t="n">
        <v>167.86</v>
      </c>
      <c r="T25" t="n">
        <v>116327.79</v>
      </c>
      <c r="U25" t="n">
        <v>0.42</v>
      </c>
      <c r="V25" t="n">
        <v>0.66</v>
      </c>
      <c r="W25" t="n">
        <v>0.59</v>
      </c>
      <c r="X25" t="n">
        <v>6.95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3.751</v>
      </c>
      <c r="E26" t="n">
        <v>26.66</v>
      </c>
      <c r="F26" t="n">
        <v>20.44</v>
      </c>
      <c r="G26" t="n">
        <v>9.51</v>
      </c>
      <c r="H26" t="n">
        <v>0.23</v>
      </c>
      <c r="I26" t="n">
        <v>129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181.34</v>
      </c>
      <c r="Q26" t="n">
        <v>9566.07</v>
      </c>
      <c r="R26" t="n">
        <v>365.61</v>
      </c>
      <c r="S26" t="n">
        <v>167.86</v>
      </c>
      <c r="T26" t="n">
        <v>98870.5</v>
      </c>
      <c r="U26" t="n">
        <v>0.46</v>
      </c>
      <c r="V26" t="n">
        <v>0.6899999999999999</v>
      </c>
      <c r="W26" t="n">
        <v>0.65</v>
      </c>
      <c r="X26" t="n">
        <v>6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2.7744</v>
      </c>
      <c r="E27" t="n">
        <v>36.04</v>
      </c>
      <c r="F27" t="n">
        <v>25.35</v>
      </c>
      <c r="G27" t="n">
        <v>6.88</v>
      </c>
      <c r="H27" t="n">
        <v>0.1</v>
      </c>
      <c r="I27" t="n">
        <v>221</v>
      </c>
      <c r="J27" t="n">
        <v>185.69</v>
      </c>
      <c r="K27" t="n">
        <v>53.44</v>
      </c>
      <c r="L27" t="n">
        <v>1</v>
      </c>
      <c r="M27" t="n">
        <v>219</v>
      </c>
      <c r="N27" t="n">
        <v>36.26</v>
      </c>
      <c r="O27" t="n">
        <v>23136.14</v>
      </c>
      <c r="P27" t="n">
        <v>300.3</v>
      </c>
      <c r="Q27" t="n">
        <v>9568</v>
      </c>
      <c r="R27" t="n">
        <v>538.8099999999999</v>
      </c>
      <c r="S27" t="n">
        <v>167.86</v>
      </c>
      <c r="T27" t="n">
        <v>185011.27</v>
      </c>
      <c r="U27" t="n">
        <v>0.31</v>
      </c>
      <c r="V27" t="n">
        <v>0.5600000000000001</v>
      </c>
      <c r="W27" t="n">
        <v>0.64</v>
      </c>
      <c r="X27" t="n">
        <v>10.9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3.9315</v>
      </c>
      <c r="E28" t="n">
        <v>25.44</v>
      </c>
      <c r="F28" t="n">
        <v>19.17</v>
      </c>
      <c r="G28" t="n">
        <v>11.28</v>
      </c>
      <c r="H28" t="n">
        <v>0.19</v>
      </c>
      <c r="I28" t="n">
        <v>102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191.79</v>
      </c>
      <c r="Q28" t="n">
        <v>9562.91</v>
      </c>
      <c r="R28" t="n">
        <v>323.73</v>
      </c>
      <c r="S28" t="n">
        <v>167.86</v>
      </c>
      <c r="T28" t="n">
        <v>78066.49000000001</v>
      </c>
      <c r="U28" t="n">
        <v>0.52</v>
      </c>
      <c r="V28" t="n">
        <v>0.74</v>
      </c>
      <c r="W28" t="n">
        <v>0.57</v>
      </c>
      <c r="X28" t="n">
        <v>4.73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3.4666</v>
      </c>
      <c r="E29" t="n">
        <v>28.85</v>
      </c>
      <c r="F29" t="n">
        <v>22.58</v>
      </c>
      <c r="G29" t="n">
        <v>7.74</v>
      </c>
      <c r="H29" t="n">
        <v>0.15</v>
      </c>
      <c r="I29" t="n">
        <v>175</v>
      </c>
      <c r="J29" t="n">
        <v>116.05</v>
      </c>
      <c r="K29" t="n">
        <v>43.4</v>
      </c>
      <c r="L29" t="n">
        <v>1</v>
      </c>
      <c r="M29" t="n">
        <v>0</v>
      </c>
      <c r="N29" t="n">
        <v>16.65</v>
      </c>
      <c r="O29" t="n">
        <v>14546.17</v>
      </c>
      <c r="P29" t="n">
        <v>171.27</v>
      </c>
      <c r="Q29" t="n">
        <v>9567.84</v>
      </c>
      <c r="R29" t="n">
        <v>435.83</v>
      </c>
      <c r="S29" t="n">
        <v>167.86</v>
      </c>
      <c r="T29" t="n">
        <v>133750.93</v>
      </c>
      <c r="U29" t="n">
        <v>0.39</v>
      </c>
      <c r="V29" t="n">
        <v>0.63</v>
      </c>
      <c r="W29" t="n">
        <v>0.78</v>
      </c>
      <c r="X29" t="n">
        <v>8.140000000000001</v>
      </c>
      <c r="Y29" t="n">
        <v>4</v>
      </c>
      <c r="Z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INDEX(resultados!$A$2:$ZZ$29, 1, MATCH($B$1, resultados!$A$1:$ZZ$1, 0))</f>
        <v/>
      </c>
      <c r="B7">
        <f>INDEX(resultados!$A$2:$ZZ$29, 1, MATCH($B$2, resultados!$A$1:$ZZ$1, 0))</f>
        <v/>
      </c>
      <c r="C7">
        <f>INDEX(resultados!$A$2:$ZZ$29, 1, MATCH($B$3, resultados!$A$1:$ZZ$1, 0))</f>
        <v/>
      </c>
    </row>
    <row r="8">
      <c r="A8">
        <f>INDEX(resultados!$A$2:$ZZ$29, 2, MATCH($B$1, resultados!$A$1:$ZZ$1, 0))</f>
        <v/>
      </c>
      <c r="B8">
        <f>INDEX(resultados!$A$2:$ZZ$29, 2, MATCH($B$2, resultados!$A$1:$ZZ$1, 0))</f>
        <v/>
      </c>
      <c r="C8">
        <f>INDEX(resultados!$A$2:$ZZ$29, 2, MATCH($B$3, resultados!$A$1:$ZZ$1, 0))</f>
        <v/>
      </c>
    </row>
    <row r="9">
      <c r="A9">
        <f>INDEX(resultados!$A$2:$ZZ$29, 3, MATCH($B$1, resultados!$A$1:$ZZ$1, 0))</f>
        <v/>
      </c>
      <c r="B9">
        <f>INDEX(resultados!$A$2:$ZZ$29, 3, MATCH($B$2, resultados!$A$1:$ZZ$1, 0))</f>
        <v/>
      </c>
      <c r="C9">
        <f>INDEX(resultados!$A$2:$ZZ$29, 3, MATCH($B$3, resultados!$A$1:$ZZ$1, 0))</f>
        <v/>
      </c>
    </row>
    <row r="10">
      <c r="A10">
        <f>INDEX(resultados!$A$2:$ZZ$29, 4, MATCH($B$1, resultados!$A$1:$ZZ$1, 0))</f>
        <v/>
      </c>
      <c r="B10">
        <f>INDEX(resultados!$A$2:$ZZ$29, 4, MATCH($B$2, resultados!$A$1:$ZZ$1, 0))</f>
        <v/>
      </c>
      <c r="C10">
        <f>INDEX(resultados!$A$2:$ZZ$29, 4, MATCH($B$3, resultados!$A$1:$ZZ$1, 0))</f>
        <v/>
      </c>
    </row>
    <row r="11">
      <c r="A11">
        <f>INDEX(resultados!$A$2:$ZZ$29, 5, MATCH($B$1, resultados!$A$1:$ZZ$1, 0))</f>
        <v/>
      </c>
      <c r="B11">
        <f>INDEX(resultados!$A$2:$ZZ$29, 5, MATCH($B$2, resultados!$A$1:$ZZ$1, 0))</f>
        <v/>
      </c>
      <c r="C11">
        <f>INDEX(resultados!$A$2:$ZZ$29, 5, MATCH($B$3, resultados!$A$1:$ZZ$1, 0))</f>
        <v/>
      </c>
    </row>
    <row r="12">
      <c r="A12">
        <f>INDEX(resultados!$A$2:$ZZ$29, 6, MATCH($B$1, resultados!$A$1:$ZZ$1, 0))</f>
        <v/>
      </c>
      <c r="B12">
        <f>INDEX(resultados!$A$2:$ZZ$29, 6, MATCH($B$2, resultados!$A$1:$ZZ$1, 0))</f>
        <v/>
      </c>
      <c r="C12">
        <f>INDEX(resultados!$A$2:$ZZ$29, 6, MATCH($B$3, resultados!$A$1:$ZZ$1, 0))</f>
        <v/>
      </c>
    </row>
    <row r="13">
      <c r="A13">
        <f>INDEX(resultados!$A$2:$ZZ$29, 7, MATCH($B$1, resultados!$A$1:$ZZ$1, 0))</f>
        <v/>
      </c>
      <c r="B13">
        <f>INDEX(resultados!$A$2:$ZZ$29, 7, MATCH($B$2, resultados!$A$1:$ZZ$1, 0))</f>
        <v/>
      </c>
      <c r="C13">
        <f>INDEX(resultados!$A$2:$ZZ$29, 7, MATCH($B$3, resultados!$A$1:$ZZ$1, 0))</f>
        <v/>
      </c>
    </row>
    <row r="14">
      <c r="A14">
        <f>INDEX(resultados!$A$2:$ZZ$29, 8, MATCH($B$1, resultados!$A$1:$ZZ$1, 0))</f>
        <v/>
      </c>
      <c r="B14">
        <f>INDEX(resultados!$A$2:$ZZ$29, 8, MATCH($B$2, resultados!$A$1:$ZZ$1, 0))</f>
        <v/>
      </c>
      <c r="C14">
        <f>INDEX(resultados!$A$2:$ZZ$29, 8, MATCH($B$3, resultados!$A$1:$ZZ$1, 0))</f>
        <v/>
      </c>
    </row>
    <row r="15">
      <c r="A15">
        <f>INDEX(resultados!$A$2:$ZZ$29, 9, MATCH($B$1, resultados!$A$1:$ZZ$1, 0))</f>
        <v/>
      </c>
      <c r="B15">
        <f>INDEX(resultados!$A$2:$ZZ$29, 9, MATCH($B$2, resultados!$A$1:$ZZ$1, 0))</f>
        <v/>
      </c>
      <c r="C15">
        <f>INDEX(resultados!$A$2:$ZZ$29, 9, MATCH($B$3, resultados!$A$1:$ZZ$1, 0))</f>
        <v/>
      </c>
    </row>
    <row r="16">
      <c r="A16">
        <f>INDEX(resultados!$A$2:$ZZ$29, 10, MATCH($B$1, resultados!$A$1:$ZZ$1, 0))</f>
        <v/>
      </c>
      <c r="B16">
        <f>INDEX(resultados!$A$2:$ZZ$29, 10, MATCH($B$2, resultados!$A$1:$ZZ$1, 0))</f>
        <v/>
      </c>
      <c r="C16">
        <f>INDEX(resultados!$A$2:$ZZ$29, 10, MATCH($B$3, resultados!$A$1:$ZZ$1, 0))</f>
        <v/>
      </c>
    </row>
    <row r="17">
      <c r="A17">
        <f>INDEX(resultados!$A$2:$ZZ$29, 11, MATCH($B$1, resultados!$A$1:$ZZ$1, 0))</f>
        <v/>
      </c>
      <c r="B17">
        <f>INDEX(resultados!$A$2:$ZZ$29, 11, MATCH($B$2, resultados!$A$1:$ZZ$1, 0))</f>
        <v/>
      </c>
      <c r="C17">
        <f>INDEX(resultados!$A$2:$ZZ$29, 11, MATCH($B$3, resultados!$A$1:$ZZ$1, 0))</f>
        <v/>
      </c>
    </row>
    <row r="18">
      <c r="A18">
        <f>INDEX(resultados!$A$2:$ZZ$29, 12, MATCH($B$1, resultados!$A$1:$ZZ$1, 0))</f>
        <v/>
      </c>
      <c r="B18">
        <f>INDEX(resultados!$A$2:$ZZ$29, 12, MATCH($B$2, resultados!$A$1:$ZZ$1, 0))</f>
        <v/>
      </c>
      <c r="C18">
        <f>INDEX(resultados!$A$2:$ZZ$29, 12, MATCH($B$3, resultados!$A$1:$ZZ$1, 0))</f>
        <v/>
      </c>
    </row>
    <row r="19">
      <c r="A19">
        <f>INDEX(resultados!$A$2:$ZZ$29, 13, MATCH($B$1, resultados!$A$1:$ZZ$1, 0))</f>
        <v/>
      </c>
      <c r="B19">
        <f>INDEX(resultados!$A$2:$ZZ$29, 13, MATCH($B$2, resultados!$A$1:$ZZ$1, 0))</f>
        <v/>
      </c>
      <c r="C19">
        <f>INDEX(resultados!$A$2:$ZZ$29, 13, MATCH($B$3, resultados!$A$1:$ZZ$1, 0))</f>
        <v/>
      </c>
    </row>
    <row r="20">
      <c r="A20">
        <f>INDEX(resultados!$A$2:$ZZ$29, 14, MATCH($B$1, resultados!$A$1:$ZZ$1, 0))</f>
        <v/>
      </c>
      <c r="B20">
        <f>INDEX(resultados!$A$2:$ZZ$29, 14, MATCH($B$2, resultados!$A$1:$ZZ$1, 0))</f>
        <v/>
      </c>
      <c r="C20">
        <f>INDEX(resultados!$A$2:$ZZ$29, 14, MATCH($B$3, resultados!$A$1:$ZZ$1, 0))</f>
        <v/>
      </c>
    </row>
    <row r="21">
      <c r="A21">
        <f>INDEX(resultados!$A$2:$ZZ$29, 15, MATCH($B$1, resultados!$A$1:$ZZ$1, 0))</f>
        <v/>
      </c>
      <c r="B21">
        <f>INDEX(resultados!$A$2:$ZZ$29, 15, MATCH($B$2, resultados!$A$1:$ZZ$1, 0))</f>
        <v/>
      </c>
      <c r="C21">
        <f>INDEX(resultados!$A$2:$ZZ$29, 15, MATCH($B$3, resultados!$A$1:$ZZ$1, 0))</f>
        <v/>
      </c>
    </row>
    <row r="22">
      <c r="A22">
        <f>INDEX(resultados!$A$2:$ZZ$29, 16, MATCH($B$1, resultados!$A$1:$ZZ$1, 0))</f>
        <v/>
      </c>
      <c r="B22">
        <f>INDEX(resultados!$A$2:$ZZ$29, 16, MATCH($B$2, resultados!$A$1:$ZZ$1, 0))</f>
        <v/>
      </c>
      <c r="C22">
        <f>INDEX(resultados!$A$2:$ZZ$29, 16, MATCH($B$3, resultados!$A$1:$ZZ$1, 0))</f>
        <v/>
      </c>
    </row>
    <row r="23">
      <c r="A23">
        <f>INDEX(resultados!$A$2:$ZZ$29, 17, MATCH($B$1, resultados!$A$1:$ZZ$1, 0))</f>
        <v/>
      </c>
      <c r="B23">
        <f>INDEX(resultados!$A$2:$ZZ$29, 17, MATCH($B$2, resultados!$A$1:$ZZ$1, 0))</f>
        <v/>
      </c>
      <c r="C23">
        <f>INDEX(resultados!$A$2:$ZZ$29, 17, MATCH($B$3, resultados!$A$1:$ZZ$1, 0))</f>
        <v/>
      </c>
    </row>
    <row r="24">
      <c r="A24">
        <f>INDEX(resultados!$A$2:$ZZ$29, 18, MATCH($B$1, resultados!$A$1:$ZZ$1, 0))</f>
        <v/>
      </c>
      <c r="B24">
        <f>INDEX(resultados!$A$2:$ZZ$29, 18, MATCH($B$2, resultados!$A$1:$ZZ$1, 0))</f>
        <v/>
      </c>
      <c r="C24">
        <f>INDEX(resultados!$A$2:$ZZ$29, 18, MATCH($B$3, resultados!$A$1:$ZZ$1, 0))</f>
        <v/>
      </c>
    </row>
    <row r="25">
      <c r="A25">
        <f>INDEX(resultados!$A$2:$ZZ$29, 19, MATCH($B$1, resultados!$A$1:$ZZ$1, 0))</f>
        <v/>
      </c>
      <c r="B25">
        <f>INDEX(resultados!$A$2:$ZZ$29, 19, MATCH($B$2, resultados!$A$1:$ZZ$1, 0))</f>
        <v/>
      </c>
      <c r="C25">
        <f>INDEX(resultados!$A$2:$ZZ$29, 19, MATCH($B$3, resultados!$A$1:$ZZ$1, 0))</f>
        <v/>
      </c>
    </row>
    <row r="26">
      <c r="A26">
        <f>INDEX(resultados!$A$2:$ZZ$29, 20, MATCH($B$1, resultados!$A$1:$ZZ$1, 0))</f>
        <v/>
      </c>
      <c r="B26">
        <f>INDEX(resultados!$A$2:$ZZ$29, 20, MATCH($B$2, resultados!$A$1:$ZZ$1, 0))</f>
        <v/>
      </c>
      <c r="C26">
        <f>INDEX(resultados!$A$2:$ZZ$29, 20, MATCH($B$3, resultados!$A$1:$ZZ$1, 0))</f>
        <v/>
      </c>
    </row>
    <row r="27">
      <c r="A27">
        <f>INDEX(resultados!$A$2:$ZZ$29, 21, MATCH($B$1, resultados!$A$1:$ZZ$1, 0))</f>
        <v/>
      </c>
      <c r="B27">
        <f>INDEX(resultados!$A$2:$ZZ$29, 21, MATCH($B$2, resultados!$A$1:$ZZ$1, 0))</f>
        <v/>
      </c>
      <c r="C27">
        <f>INDEX(resultados!$A$2:$ZZ$29, 21, MATCH($B$3, resultados!$A$1:$ZZ$1, 0))</f>
        <v/>
      </c>
    </row>
    <row r="28">
      <c r="A28">
        <f>INDEX(resultados!$A$2:$ZZ$29, 22, MATCH($B$1, resultados!$A$1:$ZZ$1, 0))</f>
        <v/>
      </c>
      <c r="B28">
        <f>INDEX(resultados!$A$2:$ZZ$29, 22, MATCH($B$2, resultados!$A$1:$ZZ$1, 0))</f>
        <v/>
      </c>
      <c r="C28">
        <f>INDEX(resultados!$A$2:$ZZ$29, 22, MATCH($B$3, resultados!$A$1:$ZZ$1, 0))</f>
        <v/>
      </c>
    </row>
    <row r="29">
      <c r="A29">
        <f>INDEX(resultados!$A$2:$ZZ$29, 23, MATCH($B$1, resultados!$A$1:$ZZ$1, 0))</f>
        <v/>
      </c>
      <c r="B29">
        <f>INDEX(resultados!$A$2:$ZZ$29, 23, MATCH($B$2, resultados!$A$1:$ZZ$1, 0))</f>
        <v/>
      </c>
      <c r="C29">
        <f>INDEX(resultados!$A$2:$ZZ$29, 23, MATCH($B$3, resultados!$A$1:$ZZ$1, 0))</f>
        <v/>
      </c>
    </row>
    <row r="30">
      <c r="A30">
        <f>INDEX(resultados!$A$2:$ZZ$29, 24, MATCH($B$1, resultados!$A$1:$ZZ$1, 0))</f>
        <v/>
      </c>
      <c r="B30">
        <f>INDEX(resultados!$A$2:$ZZ$29, 24, MATCH($B$2, resultados!$A$1:$ZZ$1, 0))</f>
        <v/>
      </c>
      <c r="C30">
        <f>INDEX(resultados!$A$2:$ZZ$29, 24, MATCH($B$3, resultados!$A$1:$ZZ$1, 0))</f>
        <v/>
      </c>
    </row>
    <row r="31">
      <c r="A31">
        <f>INDEX(resultados!$A$2:$ZZ$29, 25, MATCH($B$1, resultados!$A$1:$ZZ$1, 0))</f>
        <v/>
      </c>
      <c r="B31">
        <f>INDEX(resultados!$A$2:$ZZ$29, 25, MATCH($B$2, resultados!$A$1:$ZZ$1, 0))</f>
        <v/>
      </c>
      <c r="C31">
        <f>INDEX(resultados!$A$2:$ZZ$29, 25, MATCH($B$3, resultados!$A$1:$ZZ$1, 0))</f>
        <v/>
      </c>
    </row>
    <row r="32">
      <c r="A32">
        <f>INDEX(resultados!$A$2:$ZZ$29, 26, MATCH($B$1, resultados!$A$1:$ZZ$1, 0))</f>
        <v/>
      </c>
      <c r="B32">
        <f>INDEX(resultados!$A$2:$ZZ$29, 26, MATCH($B$2, resultados!$A$1:$ZZ$1, 0))</f>
        <v/>
      </c>
      <c r="C32">
        <f>INDEX(resultados!$A$2:$ZZ$29, 26, MATCH($B$3, resultados!$A$1:$ZZ$1, 0))</f>
        <v/>
      </c>
    </row>
    <row r="33">
      <c r="A33">
        <f>INDEX(resultados!$A$2:$ZZ$29, 27, MATCH($B$1, resultados!$A$1:$ZZ$1, 0))</f>
        <v/>
      </c>
      <c r="B33">
        <f>INDEX(resultados!$A$2:$ZZ$29, 27, MATCH($B$2, resultados!$A$1:$ZZ$1, 0))</f>
        <v/>
      </c>
      <c r="C33">
        <f>INDEX(resultados!$A$2:$ZZ$29, 27, MATCH($B$3, resultados!$A$1:$ZZ$1, 0))</f>
        <v/>
      </c>
    </row>
    <row r="34">
      <c r="A34">
        <f>INDEX(resultados!$A$2:$ZZ$29, 28, MATCH($B$1, resultados!$A$1:$ZZ$1, 0))</f>
        <v/>
      </c>
      <c r="B34">
        <f>INDEX(resultados!$A$2:$ZZ$29, 28, MATCH($B$2, resultados!$A$1:$ZZ$1, 0))</f>
        <v/>
      </c>
      <c r="C34">
        <f>INDEX(resultados!$A$2:$ZZ$29, 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2.7615</v>
      </c>
      <c r="E2" t="n">
        <v>36.21</v>
      </c>
      <c r="F2" t="n">
        <v>29.39</v>
      </c>
      <c r="G2" t="n">
        <v>5.51</v>
      </c>
      <c r="H2" t="n">
        <v>0.24</v>
      </c>
      <c r="I2" t="n">
        <v>320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168.57</v>
      </c>
      <c r="Q2" t="n">
        <v>9579.790000000001</v>
      </c>
      <c r="R2" t="n">
        <v>659.09</v>
      </c>
      <c r="S2" t="n">
        <v>167.86</v>
      </c>
      <c r="T2" t="n">
        <v>244658.27</v>
      </c>
      <c r="U2" t="n">
        <v>0.25</v>
      </c>
      <c r="V2" t="n">
        <v>0.48</v>
      </c>
      <c r="W2" t="n">
        <v>1.21</v>
      </c>
      <c r="X2" t="n">
        <v>14.93</v>
      </c>
      <c r="Y2" t="n">
        <v>4</v>
      </c>
      <c r="Z2" t="n">
        <v>10</v>
      </c>
      <c r="AA2" t="n">
        <v>118.6637801654831</v>
      </c>
      <c r="AB2" t="n">
        <v>168.8500655695422</v>
      </c>
      <c r="AC2" t="n">
        <v>153.0331549859428</v>
      </c>
      <c r="AD2" t="n">
        <v>118663.7801654831</v>
      </c>
      <c r="AE2" t="n">
        <v>168850.0655695422</v>
      </c>
      <c r="AF2" t="n">
        <v>1.690578774537099e-05</v>
      </c>
      <c r="AG2" t="n">
        <v>1.50875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1.886</v>
      </c>
      <c r="E2" t="n">
        <v>53.02</v>
      </c>
      <c r="F2" t="n">
        <v>44.25</v>
      </c>
      <c r="G2" t="n">
        <v>4.17</v>
      </c>
      <c r="H2" t="n">
        <v>0.43</v>
      </c>
      <c r="I2" t="n">
        <v>637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173.54</v>
      </c>
      <c r="Q2" t="n">
        <v>9603.58</v>
      </c>
      <c r="R2" t="n">
        <v>1146.8</v>
      </c>
      <c r="S2" t="n">
        <v>167.86</v>
      </c>
      <c r="T2" t="n">
        <v>486928.36</v>
      </c>
      <c r="U2" t="n">
        <v>0.15</v>
      </c>
      <c r="V2" t="n">
        <v>0.32</v>
      </c>
      <c r="W2" t="n">
        <v>2.14</v>
      </c>
      <c r="X2" t="n">
        <v>29.76</v>
      </c>
      <c r="Y2" t="n">
        <v>4</v>
      </c>
      <c r="Z2" t="n">
        <v>10</v>
      </c>
      <c r="AA2" t="n">
        <v>184.188427505982</v>
      </c>
      <c r="AB2" t="n">
        <v>262.0869486726658</v>
      </c>
      <c r="AC2" t="n">
        <v>237.5361389451076</v>
      </c>
      <c r="AD2" t="n">
        <v>184188.427505982</v>
      </c>
      <c r="AE2" t="n">
        <v>262086.9486726658</v>
      </c>
      <c r="AF2" t="n">
        <v>1.527066406501501e-05</v>
      </c>
      <c r="AG2" t="n">
        <v>2.209166666666667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3.6252</v>
      </c>
      <c r="E2" t="n">
        <v>27.58</v>
      </c>
      <c r="F2" t="n">
        <v>21.2</v>
      </c>
      <c r="G2" t="n">
        <v>8.83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36</v>
      </c>
      <c r="N2" t="n">
        <v>22.98</v>
      </c>
      <c r="O2" t="n">
        <v>17723.39</v>
      </c>
      <c r="P2" t="n">
        <v>182.56</v>
      </c>
      <c r="Q2" t="n">
        <v>9564.27</v>
      </c>
      <c r="R2" t="n">
        <v>392.03</v>
      </c>
      <c r="S2" t="n">
        <v>167.86</v>
      </c>
      <c r="T2" t="n">
        <v>112006.17</v>
      </c>
      <c r="U2" t="n">
        <v>0.43</v>
      </c>
      <c r="V2" t="n">
        <v>0.67</v>
      </c>
      <c r="W2" t="n">
        <v>0.65</v>
      </c>
      <c r="X2" t="n">
        <v>6.76</v>
      </c>
      <c r="Y2" t="n">
        <v>4</v>
      </c>
      <c r="Z2" t="n">
        <v>10</v>
      </c>
      <c r="AA2" t="n">
        <v>95.23470929225621</v>
      </c>
      <c r="AB2" t="n">
        <v>135.5121747012353</v>
      </c>
      <c r="AC2" t="n">
        <v>122.8181674883336</v>
      </c>
      <c r="AD2" t="n">
        <v>95234.70929225622</v>
      </c>
      <c r="AE2" t="n">
        <v>135512.1747012353</v>
      </c>
      <c r="AF2" t="n">
        <v>1.576856860722513e-05</v>
      </c>
      <c r="AG2" t="n">
        <v>1.149166666666667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3.6978</v>
      </c>
      <c r="E3" t="n">
        <v>27.04</v>
      </c>
      <c r="F3" t="n">
        <v>20.83</v>
      </c>
      <c r="G3" t="n">
        <v>9.06</v>
      </c>
      <c r="H3" t="n">
        <v>0.25</v>
      </c>
      <c r="I3" t="n">
        <v>138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178.83</v>
      </c>
      <c r="Q3" t="n">
        <v>9566.459999999999</v>
      </c>
      <c r="R3" t="n">
        <v>378.13</v>
      </c>
      <c r="S3" t="n">
        <v>167.86</v>
      </c>
      <c r="T3" t="n">
        <v>105086.29</v>
      </c>
      <c r="U3" t="n">
        <v>0.44</v>
      </c>
      <c r="V3" t="n">
        <v>0.68</v>
      </c>
      <c r="W3" t="n">
        <v>0.68</v>
      </c>
      <c r="X3" t="n">
        <v>6.39</v>
      </c>
      <c r="Y3" t="n">
        <v>4</v>
      </c>
      <c r="Z3" t="n">
        <v>10</v>
      </c>
      <c r="AA3" t="n">
        <v>91.83940821543774</v>
      </c>
      <c r="AB3" t="n">
        <v>130.6809042946325</v>
      </c>
      <c r="AC3" t="n">
        <v>118.4394629233173</v>
      </c>
      <c r="AD3" t="n">
        <v>91839.40821543774</v>
      </c>
      <c r="AE3" t="n">
        <v>130680.9042946325</v>
      </c>
      <c r="AF3" t="n">
        <v>1.608435755152739e-05</v>
      </c>
      <c r="AG3" t="n">
        <v>1.126666666666667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2.9811</v>
      </c>
      <c r="E2" t="n">
        <v>33.54</v>
      </c>
      <c r="F2" t="n">
        <v>24.08</v>
      </c>
      <c r="G2" t="n">
        <v>7.3</v>
      </c>
      <c r="H2" t="n">
        <v>0.1</v>
      </c>
      <c r="I2" t="n">
        <v>198</v>
      </c>
      <c r="J2" t="n">
        <v>176.73</v>
      </c>
      <c r="K2" t="n">
        <v>52.44</v>
      </c>
      <c r="L2" t="n">
        <v>1</v>
      </c>
      <c r="M2" t="n">
        <v>194</v>
      </c>
      <c r="N2" t="n">
        <v>33.29</v>
      </c>
      <c r="O2" t="n">
        <v>22031.19</v>
      </c>
      <c r="P2" t="n">
        <v>269.44</v>
      </c>
      <c r="Q2" t="n">
        <v>9567.58</v>
      </c>
      <c r="R2" t="n">
        <v>495.62</v>
      </c>
      <c r="S2" t="n">
        <v>167.86</v>
      </c>
      <c r="T2" t="n">
        <v>163531.98</v>
      </c>
      <c r="U2" t="n">
        <v>0.34</v>
      </c>
      <c r="V2" t="n">
        <v>0.59</v>
      </c>
      <c r="W2" t="n">
        <v>0.6</v>
      </c>
      <c r="X2" t="n">
        <v>9.640000000000001</v>
      </c>
      <c r="Y2" t="n">
        <v>4</v>
      </c>
      <c r="Z2" t="n">
        <v>10</v>
      </c>
      <c r="AA2" t="n">
        <v>154.3599100766262</v>
      </c>
      <c r="AB2" t="n">
        <v>219.6431034086349</v>
      </c>
      <c r="AC2" t="n">
        <v>199.0681908955711</v>
      </c>
      <c r="AD2" t="n">
        <v>154359.9100766262</v>
      </c>
      <c r="AE2" t="n">
        <v>219643.1034086349</v>
      </c>
      <c r="AF2" t="n">
        <v>1.171686585432379e-05</v>
      </c>
      <c r="AG2" t="n">
        <v>1.3975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3.8932</v>
      </c>
      <c r="E3" t="n">
        <v>25.69</v>
      </c>
      <c r="F3" t="n">
        <v>19.43</v>
      </c>
      <c r="G3" t="n">
        <v>10.79</v>
      </c>
      <c r="H3" t="n">
        <v>0.2</v>
      </c>
      <c r="I3" t="n">
        <v>108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188.92</v>
      </c>
      <c r="Q3" t="n">
        <v>9562.41</v>
      </c>
      <c r="R3" t="n">
        <v>332.28</v>
      </c>
      <c r="S3" t="n">
        <v>167.86</v>
      </c>
      <c r="T3" t="n">
        <v>82313.55</v>
      </c>
      <c r="U3" t="n">
        <v>0.51</v>
      </c>
      <c r="V3" t="n">
        <v>0.73</v>
      </c>
      <c r="W3" t="n">
        <v>0.59</v>
      </c>
      <c r="X3" t="n">
        <v>4.99</v>
      </c>
      <c r="Y3" t="n">
        <v>4</v>
      </c>
      <c r="Z3" t="n">
        <v>10</v>
      </c>
      <c r="AA3" t="n">
        <v>90.9320096960643</v>
      </c>
      <c r="AB3" t="n">
        <v>129.3897411504934</v>
      </c>
      <c r="AC3" t="n">
        <v>117.2692485743758</v>
      </c>
      <c r="AD3" t="n">
        <v>90932.0096960643</v>
      </c>
      <c r="AE3" t="n">
        <v>129389.7411504934</v>
      </c>
      <c r="AF3" t="n">
        <v>1.530176852304631e-05</v>
      </c>
      <c r="AG3" t="n">
        <v>1.070416666666667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1.4022</v>
      </c>
      <c r="E2" t="n">
        <v>71.31</v>
      </c>
      <c r="F2" t="n">
        <v>59.07</v>
      </c>
      <c r="G2" t="n">
        <v>3.71</v>
      </c>
      <c r="H2" t="n">
        <v>0.64</v>
      </c>
      <c r="I2" t="n">
        <v>954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169.78</v>
      </c>
      <c r="Q2" t="n">
        <v>9632.25</v>
      </c>
      <c r="R2" t="n">
        <v>1633.56</v>
      </c>
      <c r="S2" t="n">
        <v>167.86</v>
      </c>
      <c r="T2" t="n">
        <v>728721.16</v>
      </c>
      <c r="U2" t="n">
        <v>0.1</v>
      </c>
      <c r="V2" t="n">
        <v>0.24</v>
      </c>
      <c r="W2" t="n">
        <v>3.07</v>
      </c>
      <c r="X2" t="n">
        <v>44.55</v>
      </c>
      <c r="Y2" t="n">
        <v>4</v>
      </c>
      <c r="Z2" t="n">
        <v>10</v>
      </c>
      <c r="AA2" t="n">
        <v>257.6143978986025</v>
      </c>
      <c r="AB2" t="n">
        <v>366.5668489253887</v>
      </c>
      <c r="AC2" t="n">
        <v>332.2289583666442</v>
      </c>
      <c r="AD2" t="n">
        <v>257614.3978986026</v>
      </c>
      <c r="AE2" t="n">
        <v>366566.8489253888</v>
      </c>
      <c r="AF2" t="n">
        <v>1.337075030465352e-05</v>
      </c>
      <c r="AG2" t="n">
        <v>2.97125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3.2463</v>
      </c>
      <c r="E2" t="n">
        <v>30.8</v>
      </c>
      <c r="F2" t="n">
        <v>24.42</v>
      </c>
      <c r="G2" t="n">
        <v>6.85</v>
      </c>
      <c r="H2" t="n">
        <v>0.18</v>
      </c>
      <c r="I2" t="n">
        <v>214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169.03</v>
      </c>
      <c r="Q2" t="n">
        <v>9570.68</v>
      </c>
      <c r="R2" t="n">
        <v>496.17</v>
      </c>
      <c r="S2" t="n">
        <v>167.86</v>
      </c>
      <c r="T2" t="n">
        <v>163725.02</v>
      </c>
      <c r="U2" t="n">
        <v>0.34</v>
      </c>
      <c r="V2" t="n">
        <v>0.58</v>
      </c>
      <c r="W2" t="n">
        <v>0.9</v>
      </c>
      <c r="X2" t="n">
        <v>9.970000000000001</v>
      </c>
      <c r="Y2" t="n">
        <v>4</v>
      </c>
      <c r="Z2" t="n">
        <v>10</v>
      </c>
      <c r="AA2" t="n">
        <v>100.5679014293441</v>
      </c>
      <c r="AB2" t="n">
        <v>143.1009253780333</v>
      </c>
      <c r="AC2" t="n">
        <v>129.6960473076568</v>
      </c>
      <c r="AD2" t="n">
        <v>100567.9014293441</v>
      </c>
      <c r="AE2" t="n">
        <v>143100.9253780333</v>
      </c>
      <c r="AF2" t="n">
        <v>1.687521969032071e-05</v>
      </c>
      <c r="AG2" t="n">
        <v>1.283333333333333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3.5509</v>
      </c>
      <c r="E2" t="n">
        <v>28.16</v>
      </c>
      <c r="F2" t="n">
        <v>21.92</v>
      </c>
      <c r="G2" t="n">
        <v>8.17</v>
      </c>
      <c r="H2" t="n">
        <v>0.14</v>
      </c>
      <c r="I2" t="n">
        <v>161</v>
      </c>
      <c r="J2" t="n">
        <v>124.63</v>
      </c>
      <c r="K2" t="n">
        <v>45</v>
      </c>
      <c r="L2" t="n">
        <v>1</v>
      </c>
      <c r="M2" t="n">
        <v>1</v>
      </c>
      <c r="N2" t="n">
        <v>18.64</v>
      </c>
      <c r="O2" t="n">
        <v>15605.44</v>
      </c>
      <c r="P2" t="n">
        <v>172.96</v>
      </c>
      <c r="Q2" t="n">
        <v>9568.940000000001</v>
      </c>
      <c r="R2" t="n">
        <v>413.93</v>
      </c>
      <c r="S2" t="n">
        <v>167.86</v>
      </c>
      <c r="T2" t="n">
        <v>122872.7</v>
      </c>
      <c r="U2" t="n">
        <v>0.41</v>
      </c>
      <c r="V2" t="n">
        <v>0.65</v>
      </c>
      <c r="W2" t="n">
        <v>0.74</v>
      </c>
      <c r="X2" t="n">
        <v>7.47</v>
      </c>
      <c r="Y2" t="n">
        <v>4</v>
      </c>
      <c r="Z2" t="n">
        <v>10</v>
      </c>
      <c r="AA2" t="n">
        <v>93.53232494179987</v>
      </c>
      <c r="AB2" t="n">
        <v>133.0898036222233</v>
      </c>
      <c r="AC2" t="n">
        <v>120.6227103085125</v>
      </c>
      <c r="AD2" t="n">
        <v>93532.32494179987</v>
      </c>
      <c r="AE2" t="n">
        <v>133089.8036222233</v>
      </c>
      <c r="AF2" t="n">
        <v>1.643625747748624e-05</v>
      </c>
      <c r="AG2" t="n">
        <v>1.173333333333333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3.5497</v>
      </c>
      <c r="E3" t="n">
        <v>28.17</v>
      </c>
      <c r="F3" t="n">
        <v>21.92</v>
      </c>
      <c r="G3" t="n">
        <v>8.17</v>
      </c>
      <c r="H3" t="n">
        <v>0.28</v>
      </c>
      <c r="I3" t="n">
        <v>161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174.69</v>
      </c>
      <c r="Q3" t="n">
        <v>9568.790000000001</v>
      </c>
      <c r="R3" t="n">
        <v>414.22</v>
      </c>
      <c r="S3" t="n">
        <v>167.86</v>
      </c>
      <c r="T3" t="n">
        <v>123019.31</v>
      </c>
      <c r="U3" t="n">
        <v>0.41</v>
      </c>
      <c r="V3" t="n">
        <v>0.65</v>
      </c>
      <c r="W3" t="n">
        <v>0.74</v>
      </c>
      <c r="X3" t="n">
        <v>7.48</v>
      </c>
      <c r="Y3" t="n">
        <v>4</v>
      </c>
      <c r="Z3" t="n">
        <v>10</v>
      </c>
      <c r="AA3" t="n">
        <v>94.03234697096727</v>
      </c>
      <c r="AB3" t="n">
        <v>133.8012991796156</v>
      </c>
      <c r="AC3" t="n">
        <v>121.2675570223054</v>
      </c>
      <c r="AD3" t="n">
        <v>94032.34697096726</v>
      </c>
      <c r="AE3" t="n">
        <v>133801.2991796156</v>
      </c>
      <c r="AF3" t="n">
        <v>1.643070296765128e-05</v>
      </c>
      <c r="AG3" t="n">
        <v>1.17375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2024-09-26T13:22:15Z</dcterms:created>
  <dcterms:modified xmlns:dcterms="http://purl.org/dc/terms/" xmlns:xsi="http://www.w3.org/2001/XMLSchema-instance" xsi:type="dcterms:W3CDTF">2024-09-26T13:22:15Z</dcterms:modified>
</cp:coreProperties>
</file>