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gráficos!$A$7:$A$33</f>
              <numCache>
                <formatCode>General</formatCode>
                <ptCount val="2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</numCache>
            </numRef>
          </xVal>
          <yVal>
            <numRef>
              <f>gráficos!$B$7:$B$33</f>
              <numCache>
                <formatCode>General</formatCode>
                <ptCount val="2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15.0647</v>
      </c>
      <c r="E2" t="n">
        <v>6.64</v>
      </c>
      <c r="F2" t="n">
        <v>3.03</v>
      </c>
      <c r="G2" t="n">
        <v>6.5</v>
      </c>
      <c r="H2" t="n">
        <v>0.09</v>
      </c>
      <c r="I2" t="n">
        <v>28</v>
      </c>
      <c r="J2" t="n">
        <v>194.77</v>
      </c>
      <c r="K2" t="n">
        <v>54.38</v>
      </c>
      <c r="L2" t="n">
        <v>1</v>
      </c>
      <c r="M2" t="n">
        <v>26</v>
      </c>
      <c r="N2" t="n">
        <v>39.4</v>
      </c>
      <c r="O2" t="n">
        <v>24256.19</v>
      </c>
      <c r="P2" t="n">
        <v>37.49</v>
      </c>
      <c r="Q2" t="n">
        <v>1132.08</v>
      </c>
      <c r="R2" t="n">
        <v>45.96</v>
      </c>
      <c r="S2" t="n">
        <v>27.17</v>
      </c>
      <c r="T2" t="n">
        <v>9530.219999999999</v>
      </c>
      <c r="U2" t="n">
        <v>0.59</v>
      </c>
      <c r="V2" t="n">
        <v>0.79</v>
      </c>
      <c r="W2" t="n">
        <v>0.15</v>
      </c>
      <c r="X2" t="n">
        <v>0.59</v>
      </c>
      <c r="Y2" t="n">
        <v>4</v>
      </c>
      <c r="Z2" t="n">
        <v>10</v>
      </c>
      <c r="AA2" t="n">
        <v>27.29183166282307</v>
      </c>
      <c r="AB2" t="n">
        <v>38.83432298675616</v>
      </c>
      <c r="AC2" t="n">
        <v>35.19654522113998</v>
      </c>
      <c r="AD2" t="n">
        <v>27291.83166282308</v>
      </c>
      <c r="AE2" t="n">
        <v>38834.32298675615</v>
      </c>
      <c r="AF2" t="n">
        <v>9.079423534719063e-06</v>
      </c>
      <c r="AG2" t="n">
        <v>0.2766666666666667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17.4174</v>
      </c>
      <c r="E3" t="n">
        <v>5.74</v>
      </c>
      <c r="F3" t="n">
        <v>2.72</v>
      </c>
      <c r="G3" t="n">
        <v>12.55</v>
      </c>
      <c r="H3" t="n">
        <v>0.18</v>
      </c>
      <c r="I3" t="n">
        <v>13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28.21</v>
      </c>
      <c r="Q3" t="n">
        <v>1131.41</v>
      </c>
      <c r="R3" t="n">
        <v>35.54</v>
      </c>
      <c r="S3" t="n">
        <v>27.17</v>
      </c>
      <c r="T3" t="n">
        <v>4393.39</v>
      </c>
      <c r="U3" t="n">
        <v>0.76</v>
      </c>
      <c r="V3" t="n">
        <v>0.88</v>
      </c>
      <c r="W3" t="n">
        <v>0.15</v>
      </c>
      <c r="X3" t="n">
        <v>0.28</v>
      </c>
      <c r="Y3" t="n">
        <v>4</v>
      </c>
      <c r="Z3" t="n">
        <v>10</v>
      </c>
      <c r="AA3" t="n">
        <v>19.80012735228929</v>
      </c>
      <c r="AB3" t="n">
        <v>28.17416398699631</v>
      </c>
      <c r="AC3" t="n">
        <v>25.5349690833534</v>
      </c>
      <c r="AD3" t="n">
        <v>19800.12735228929</v>
      </c>
      <c r="AE3" t="n">
        <v>28174.1639869963</v>
      </c>
      <c r="AF3" t="n">
        <v>1.049738471218251e-05</v>
      </c>
      <c r="AG3" t="n">
        <v>0.2391666666666667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17.0173</v>
      </c>
      <c r="E2" t="n">
        <v>5.88</v>
      </c>
      <c r="F2" t="n">
        <v>2.84</v>
      </c>
      <c r="G2" t="n">
        <v>7.75</v>
      </c>
      <c r="H2" t="n">
        <v>0.11</v>
      </c>
      <c r="I2" t="n">
        <v>22</v>
      </c>
      <c r="J2" t="n">
        <v>159.12</v>
      </c>
      <c r="K2" t="n">
        <v>50.28</v>
      </c>
      <c r="L2" t="n">
        <v>1</v>
      </c>
      <c r="M2" t="n">
        <v>20</v>
      </c>
      <c r="N2" t="n">
        <v>27.84</v>
      </c>
      <c r="O2" t="n">
        <v>19859.16</v>
      </c>
      <c r="P2" t="n">
        <v>28.48</v>
      </c>
      <c r="Q2" t="n">
        <v>1131.37</v>
      </c>
      <c r="R2" t="n">
        <v>39.86</v>
      </c>
      <c r="S2" t="n">
        <v>27.17</v>
      </c>
      <c r="T2" t="n">
        <v>6506.94</v>
      </c>
      <c r="U2" t="n">
        <v>0.68</v>
      </c>
      <c r="V2" t="n">
        <v>0.84</v>
      </c>
      <c r="W2" t="n">
        <v>0.14</v>
      </c>
      <c r="X2" t="n">
        <v>0.4</v>
      </c>
      <c r="Y2" t="n">
        <v>4</v>
      </c>
      <c r="Z2" t="n">
        <v>10</v>
      </c>
      <c r="AA2" t="n">
        <v>20.00188506213189</v>
      </c>
      <c r="AB2" t="n">
        <v>28.46125076687016</v>
      </c>
      <c r="AC2" t="n">
        <v>25.79516321198028</v>
      </c>
      <c r="AD2" t="n">
        <v>20001.88506213189</v>
      </c>
      <c r="AE2" t="n">
        <v>28461.25076687016</v>
      </c>
      <c r="AF2" t="n">
        <v>1.122222165059715e-05</v>
      </c>
      <c r="AG2" t="n">
        <v>0.245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17.8421</v>
      </c>
      <c r="E3" t="n">
        <v>5.6</v>
      </c>
      <c r="F3" t="n">
        <v>2.76</v>
      </c>
      <c r="G3" t="n">
        <v>10.37</v>
      </c>
      <c r="H3" t="n">
        <v>0.22</v>
      </c>
      <c r="I3" t="n">
        <v>16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25.37</v>
      </c>
      <c r="Q3" t="n">
        <v>1131.31</v>
      </c>
      <c r="R3" t="n">
        <v>36.97</v>
      </c>
      <c r="S3" t="n">
        <v>27.17</v>
      </c>
      <c r="T3" t="n">
        <v>5095.37</v>
      </c>
      <c r="U3" t="n">
        <v>0.73</v>
      </c>
      <c r="V3" t="n">
        <v>0.86</v>
      </c>
      <c r="W3" t="n">
        <v>0.15</v>
      </c>
      <c r="X3" t="n">
        <v>0.33</v>
      </c>
      <c r="Y3" t="n">
        <v>4</v>
      </c>
      <c r="Z3" t="n">
        <v>10</v>
      </c>
      <c r="AA3" t="n">
        <v>17.90390878473523</v>
      </c>
      <c r="AB3" t="n">
        <v>25.47598069119656</v>
      </c>
      <c r="AC3" t="n">
        <v>23.08953620123077</v>
      </c>
      <c r="AD3" t="n">
        <v>17903.90878473523</v>
      </c>
      <c r="AE3" t="n">
        <v>25475.98069119656</v>
      </c>
      <c r="AF3" t="n">
        <v>1.176614391896008e-05</v>
      </c>
      <c r="AG3" t="n">
        <v>0.2333333333333333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17.882</v>
      </c>
      <c r="E2" t="n">
        <v>5.59</v>
      </c>
      <c r="F2" t="n">
        <v>3.11</v>
      </c>
      <c r="G2" t="n">
        <v>5.5</v>
      </c>
      <c r="H2" t="n">
        <v>0.22</v>
      </c>
      <c r="I2" t="n">
        <v>34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19.26</v>
      </c>
      <c r="Q2" t="n">
        <v>1133.68</v>
      </c>
      <c r="R2" t="n">
        <v>46.83</v>
      </c>
      <c r="S2" t="n">
        <v>27.17</v>
      </c>
      <c r="T2" t="n">
        <v>9931.07</v>
      </c>
      <c r="U2" t="n">
        <v>0.58</v>
      </c>
      <c r="V2" t="n">
        <v>0.77</v>
      </c>
      <c r="W2" t="n">
        <v>0.2</v>
      </c>
      <c r="X2" t="n">
        <v>0.67</v>
      </c>
      <c r="Y2" t="n">
        <v>4</v>
      </c>
      <c r="Z2" t="n">
        <v>10</v>
      </c>
      <c r="AA2" t="n">
        <v>14.58988842441483</v>
      </c>
      <c r="AB2" t="n">
        <v>20.76036692502394</v>
      </c>
      <c r="AC2" t="n">
        <v>18.81565422404491</v>
      </c>
      <c r="AD2" t="n">
        <v>14589.88842441483</v>
      </c>
      <c r="AE2" t="n">
        <v>20760.36692502394</v>
      </c>
      <c r="AF2" t="n">
        <v>1.645971246865509e-05</v>
      </c>
      <c r="AG2" t="n">
        <v>0.2329166666666667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18.1534</v>
      </c>
      <c r="E2" t="n">
        <v>5.51</v>
      </c>
      <c r="F2" t="n">
        <v>2.94</v>
      </c>
      <c r="G2" t="n">
        <v>7.35</v>
      </c>
      <c r="H2" t="n">
        <v>0.16</v>
      </c>
      <c r="I2" t="n">
        <v>24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21.37</v>
      </c>
      <c r="Q2" t="n">
        <v>1131.75</v>
      </c>
      <c r="R2" t="n">
        <v>41.94</v>
      </c>
      <c r="S2" t="n">
        <v>27.17</v>
      </c>
      <c r="T2" t="n">
        <v>7539.55</v>
      </c>
      <c r="U2" t="n">
        <v>0.65</v>
      </c>
      <c r="V2" t="n">
        <v>0.8100000000000001</v>
      </c>
      <c r="W2" t="n">
        <v>0.18</v>
      </c>
      <c r="X2" t="n">
        <v>0.5</v>
      </c>
      <c r="Y2" t="n">
        <v>4</v>
      </c>
      <c r="Z2" t="n">
        <v>10</v>
      </c>
      <c r="AA2" t="n">
        <v>15.5511651803209</v>
      </c>
      <c r="AB2" t="n">
        <v>22.12819494468373</v>
      </c>
      <c r="AC2" t="n">
        <v>20.05535191895155</v>
      </c>
      <c r="AD2" t="n">
        <v>15551.1651803209</v>
      </c>
      <c r="AE2" t="n">
        <v>22128.19494468373</v>
      </c>
      <c r="AF2" t="n">
        <v>1.447043662594429e-05</v>
      </c>
      <c r="AG2" t="n">
        <v>0.2295833333333333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16.9811</v>
      </c>
      <c r="E2" t="n">
        <v>5.89</v>
      </c>
      <c r="F2" t="n">
        <v>3.44</v>
      </c>
      <c r="G2" t="n">
        <v>4.39</v>
      </c>
      <c r="H2" t="n">
        <v>0.28</v>
      </c>
      <c r="I2" t="n">
        <v>47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18.13</v>
      </c>
      <c r="Q2" t="n">
        <v>1133.78</v>
      </c>
      <c r="R2" t="n">
        <v>56.51</v>
      </c>
      <c r="S2" t="n">
        <v>27.17</v>
      </c>
      <c r="T2" t="n">
        <v>14709.7</v>
      </c>
      <c r="U2" t="n">
        <v>0.48</v>
      </c>
      <c r="V2" t="n">
        <v>0.7</v>
      </c>
      <c r="W2" t="n">
        <v>0.24</v>
      </c>
      <c r="X2" t="n">
        <v>1</v>
      </c>
      <c r="Y2" t="n">
        <v>4</v>
      </c>
      <c r="Z2" t="n">
        <v>10</v>
      </c>
      <c r="AA2" t="n">
        <v>14.70780496973493</v>
      </c>
      <c r="AB2" t="n">
        <v>20.92815372868383</v>
      </c>
      <c r="AC2" t="n">
        <v>18.96772371754396</v>
      </c>
      <c r="AD2" t="n">
        <v>14707.80496973493</v>
      </c>
      <c r="AE2" t="n">
        <v>20928.15372868383</v>
      </c>
      <c r="AF2" t="n">
        <v>1.790256867323005e-05</v>
      </c>
      <c r="AG2" t="n">
        <v>0.2454166666666666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16.5868</v>
      </c>
      <c r="E2" t="n">
        <v>6.03</v>
      </c>
      <c r="F2" t="n">
        <v>2.88</v>
      </c>
      <c r="G2" t="n">
        <v>7.51</v>
      </c>
      <c r="H2" t="n">
        <v>0.11</v>
      </c>
      <c r="I2" t="n">
        <v>23</v>
      </c>
      <c r="J2" t="n">
        <v>167.88</v>
      </c>
      <c r="K2" t="n">
        <v>51.39</v>
      </c>
      <c r="L2" t="n">
        <v>1</v>
      </c>
      <c r="M2" t="n">
        <v>21</v>
      </c>
      <c r="N2" t="n">
        <v>30.49</v>
      </c>
      <c r="O2" t="n">
        <v>20939.59</v>
      </c>
      <c r="P2" t="n">
        <v>30.6</v>
      </c>
      <c r="Q2" t="n">
        <v>1131.5</v>
      </c>
      <c r="R2" t="n">
        <v>40.91</v>
      </c>
      <c r="S2" t="n">
        <v>27.17</v>
      </c>
      <c r="T2" t="n">
        <v>7028.38</v>
      </c>
      <c r="U2" t="n">
        <v>0.66</v>
      </c>
      <c r="V2" t="n">
        <v>0.83</v>
      </c>
      <c r="W2" t="n">
        <v>0.14</v>
      </c>
      <c r="X2" t="n">
        <v>0.44</v>
      </c>
      <c r="Y2" t="n">
        <v>4</v>
      </c>
      <c r="Z2" t="n">
        <v>10</v>
      </c>
      <c r="AA2" t="n">
        <v>21.52536962370898</v>
      </c>
      <c r="AB2" t="n">
        <v>30.62906025158568</v>
      </c>
      <c r="AC2" t="n">
        <v>27.75990467487578</v>
      </c>
      <c r="AD2" t="n">
        <v>21525.36962370898</v>
      </c>
      <c r="AE2" t="n">
        <v>30629.06025158568</v>
      </c>
      <c r="AF2" t="n">
        <v>1.067408221380654e-05</v>
      </c>
      <c r="AG2" t="n">
        <v>0.25125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17.755</v>
      </c>
      <c r="E3" t="n">
        <v>5.63</v>
      </c>
      <c r="F3" t="n">
        <v>2.75</v>
      </c>
      <c r="G3" t="n">
        <v>11.01</v>
      </c>
      <c r="H3" t="n">
        <v>0.21</v>
      </c>
      <c r="I3" t="n">
        <v>15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26.03</v>
      </c>
      <c r="Q3" t="n">
        <v>1131.54</v>
      </c>
      <c r="R3" t="n">
        <v>36.6</v>
      </c>
      <c r="S3" t="n">
        <v>27.17</v>
      </c>
      <c r="T3" t="n">
        <v>4913.81</v>
      </c>
      <c r="U3" t="n">
        <v>0.74</v>
      </c>
      <c r="V3" t="n">
        <v>0.87</v>
      </c>
      <c r="W3" t="n">
        <v>0.15</v>
      </c>
      <c r="X3" t="n">
        <v>0.31</v>
      </c>
      <c r="Y3" t="n">
        <v>4</v>
      </c>
      <c r="Z3" t="n">
        <v>10</v>
      </c>
      <c r="AA3" t="n">
        <v>18.343715885191</v>
      </c>
      <c r="AB3" t="n">
        <v>26.10179471502746</v>
      </c>
      <c r="AC3" t="n">
        <v>23.65672753858428</v>
      </c>
      <c r="AD3" t="n">
        <v>18343.715885191</v>
      </c>
      <c r="AE3" t="n">
        <v>26101.79471502746</v>
      </c>
      <c r="AF3" t="n">
        <v>1.142585246739185e-05</v>
      </c>
      <c r="AG3" t="n">
        <v>0.2345833333333333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16.3376</v>
      </c>
      <c r="E2" t="n">
        <v>6.12</v>
      </c>
      <c r="F2" t="n">
        <v>3.66</v>
      </c>
      <c r="G2" t="n">
        <v>3.79</v>
      </c>
      <c r="H2" t="n">
        <v>0.34</v>
      </c>
      <c r="I2" t="n">
        <v>58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17.18</v>
      </c>
      <c r="Q2" t="n">
        <v>1133.27</v>
      </c>
      <c r="R2" t="n">
        <v>63.18</v>
      </c>
      <c r="S2" t="n">
        <v>27.17</v>
      </c>
      <c r="T2" t="n">
        <v>17990.13</v>
      </c>
      <c r="U2" t="n">
        <v>0.43</v>
      </c>
      <c r="V2" t="n">
        <v>0.65</v>
      </c>
      <c r="W2" t="n">
        <v>0.27</v>
      </c>
      <c r="X2" t="n">
        <v>1.22</v>
      </c>
      <c r="Y2" t="n">
        <v>4</v>
      </c>
      <c r="Z2" t="n">
        <v>10</v>
      </c>
      <c r="AA2" t="n">
        <v>14.73769083782637</v>
      </c>
      <c r="AB2" t="n">
        <v>20.97067916716976</v>
      </c>
      <c r="AC2" t="n">
        <v>19.00626562746803</v>
      </c>
      <c r="AD2" t="n">
        <v>14737.69083782637</v>
      </c>
      <c r="AE2" t="n">
        <v>20970.67916716976</v>
      </c>
      <c r="AF2" t="n">
        <v>1.88463905563334e-05</v>
      </c>
      <c r="AG2" t="n">
        <v>0.255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18.0659</v>
      </c>
      <c r="E2" t="n">
        <v>5.54</v>
      </c>
      <c r="F2" t="n">
        <v>2.84</v>
      </c>
      <c r="G2" t="n">
        <v>8.960000000000001</v>
      </c>
      <c r="H2" t="n">
        <v>0.13</v>
      </c>
      <c r="I2" t="n">
        <v>19</v>
      </c>
      <c r="J2" t="n">
        <v>133.21</v>
      </c>
      <c r="K2" t="n">
        <v>46.47</v>
      </c>
      <c r="L2" t="n">
        <v>1</v>
      </c>
      <c r="M2" t="n">
        <v>4</v>
      </c>
      <c r="N2" t="n">
        <v>20.75</v>
      </c>
      <c r="O2" t="n">
        <v>16663.42</v>
      </c>
      <c r="P2" t="n">
        <v>23.39</v>
      </c>
      <c r="Q2" t="n">
        <v>1131.98</v>
      </c>
      <c r="R2" t="n">
        <v>39.17</v>
      </c>
      <c r="S2" t="n">
        <v>27.17</v>
      </c>
      <c r="T2" t="n">
        <v>6177.37</v>
      </c>
      <c r="U2" t="n">
        <v>0.6899999999999999</v>
      </c>
      <c r="V2" t="n">
        <v>0.84</v>
      </c>
      <c r="W2" t="n">
        <v>0.16</v>
      </c>
      <c r="X2" t="n">
        <v>0.4</v>
      </c>
      <c r="Y2" t="n">
        <v>4</v>
      </c>
      <c r="Z2" t="n">
        <v>10</v>
      </c>
      <c r="AA2" t="n">
        <v>16.70270514819471</v>
      </c>
      <c r="AB2" t="n">
        <v>23.76675389507452</v>
      </c>
      <c r="AC2" t="n">
        <v>21.54042001748275</v>
      </c>
      <c r="AD2" t="n">
        <v>16702.70514819471</v>
      </c>
      <c r="AE2" t="n">
        <v>23766.75389507452</v>
      </c>
      <c r="AF2" t="n">
        <v>1.295454479281863e-05</v>
      </c>
      <c r="AG2" t="n">
        <v>0.2308333333333333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18.0442</v>
      </c>
      <c r="E3" t="n">
        <v>5.54</v>
      </c>
      <c r="F3" t="n">
        <v>2.84</v>
      </c>
      <c r="G3" t="n">
        <v>8.98</v>
      </c>
      <c r="H3" t="n">
        <v>0.26</v>
      </c>
      <c r="I3" t="n">
        <v>19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23.64</v>
      </c>
      <c r="Q3" t="n">
        <v>1131.44</v>
      </c>
      <c r="R3" t="n">
        <v>39.11</v>
      </c>
      <c r="S3" t="n">
        <v>27.17</v>
      </c>
      <c r="T3" t="n">
        <v>6149.29</v>
      </c>
      <c r="U3" t="n">
        <v>0.6899999999999999</v>
      </c>
      <c r="V3" t="n">
        <v>0.84</v>
      </c>
      <c r="W3" t="n">
        <v>0.16</v>
      </c>
      <c r="X3" t="n">
        <v>0.41</v>
      </c>
      <c r="Y3" t="n">
        <v>4</v>
      </c>
      <c r="Z3" t="n">
        <v>10</v>
      </c>
      <c r="AA3" t="n">
        <v>16.80199525803314</v>
      </c>
      <c r="AB3" t="n">
        <v>23.9080366144763</v>
      </c>
      <c r="AC3" t="n">
        <v>21.66846817797602</v>
      </c>
      <c r="AD3" t="n">
        <v>16801.99525803314</v>
      </c>
      <c r="AE3" t="n">
        <v>23908.0366144763</v>
      </c>
      <c r="AF3" t="n">
        <v>1.293898433792825e-05</v>
      </c>
      <c r="AG3" t="n">
        <v>0.2308333333333333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17.6436</v>
      </c>
      <c r="E2" t="n">
        <v>5.67</v>
      </c>
      <c r="F2" t="n">
        <v>2.78</v>
      </c>
      <c r="G2" t="n">
        <v>8.34</v>
      </c>
      <c r="H2" t="n">
        <v>0.12</v>
      </c>
      <c r="I2" t="n">
        <v>20</v>
      </c>
      <c r="J2" t="n">
        <v>150.44</v>
      </c>
      <c r="K2" t="n">
        <v>49.1</v>
      </c>
      <c r="L2" t="n">
        <v>1</v>
      </c>
      <c r="M2" t="n">
        <v>18</v>
      </c>
      <c r="N2" t="n">
        <v>25.34</v>
      </c>
      <c r="O2" t="n">
        <v>18787.76</v>
      </c>
      <c r="P2" t="n">
        <v>25.94</v>
      </c>
      <c r="Q2" t="n">
        <v>1131.47</v>
      </c>
      <c r="R2" t="n">
        <v>37.77</v>
      </c>
      <c r="S2" t="n">
        <v>27.17</v>
      </c>
      <c r="T2" t="n">
        <v>5471.26</v>
      </c>
      <c r="U2" t="n">
        <v>0.72</v>
      </c>
      <c r="V2" t="n">
        <v>0.86</v>
      </c>
      <c r="W2" t="n">
        <v>0.14</v>
      </c>
      <c r="X2" t="n">
        <v>0.34</v>
      </c>
      <c r="Y2" t="n">
        <v>4</v>
      </c>
      <c r="Z2" t="n">
        <v>10</v>
      </c>
      <c r="AA2" t="n">
        <v>18.17090032125079</v>
      </c>
      <c r="AB2" t="n">
        <v>25.85589053717777</v>
      </c>
      <c r="AC2" t="n">
        <v>23.43385826083689</v>
      </c>
      <c r="AD2" t="n">
        <v>18170.90032125079</v>
      </c>
      <c r="AE2" t="n">
        <v>25855.89053717777</v>
      </c>
      <c r="AF2" t="n">
        <v>1.194211587428259e-05</v>
      </c>
      <c r="AG2" t="n">
        <v>0.23625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17.9033</v>
      </c>
      <c r="E3" t="n">
        <v>5.59</v>
      </c>
      <c r="F3" t="n">
        <v>2.79</v>
      </c>
      <c r="G3" t="n">
        <v>9.85</v>
      </c>
      <c r="H3" t="n">
        <v>0.23</v>
      </c>
      <c r="I3" t="n">
        <v>17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24.84</v>
      </c>
      <c r="Q3" t="n">
        <v>1132.38</v>
      </c>
      <c r="R3" t="n">
        <v>37.68</v>
      </c>
      <c r="S3" t="n">
        <v>27.17</v>
      </c>
      <c r="T3" t="n">
        <v>5441.19</v>
      </c>
      <c r="U3" t="n">
        <v>0.72</v>
      </c>
      <c r="V3" t="n">
        <v>0.86</v>
      </c>
      <c r="W3" t="n">
        <v>0.15</v>
      </c>
      <c r="X3" t="n">
        <v>0.35</v>
      </c>
      <c r="Y3" t="n">
        <v>4</v>
      </c>
      <c r="Z3" t="n">
        <v>10</v>
      </c>
      <c r="AA3" t="n">
        <v>17.5754321958642</v>
      </c>
      <c r="AB3" t="n">
        <v>25.00858201663536</v>
      </c>
      <c r="AC3" t="n">
        <v>22.66592076724162</v>
      </c>
      <c r="AD3" t="n">
        <v>17575.4321958642</v>
      </c>
      <c r="AE3" t="n">
        <v>25008.58201663536</v>
      </c>
      <c r="AF3" t="n">
        <v>1.211789448480149e-05</v>
      </c>
      <c r="AG3" t="n">
        <v>0.2329166666666667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15.4613</v>
      </c>
      <c r="E2" t="n">
        <v>6.47</v>
      </c>
      <c r="F2" t="n">
        <v>2.99</v>
      </c>
      <c r="G2" t="n">
        <v>6.65</v>
      </c>
      <c r="H2" t="n">
        <v>0.1</v>
      </c>
      <c r="I2" t="n">
        <v>27</v>
      </c>
      <c r="J2" t="n">
        <v>185.69</v>
      </c>
      <c r="K2" t="n">
        <v>53.44</v>
      </c>
      <c r="L2" t="n">
        <v>1</v>
      </c>
      <c r="M2" t="n">
        <v>25</v>
      </c>
      <c r="N2" t="n">
        <v>36.26</v>
      </c>
      <c r="O2" t="n">
        <v>23136.14</v>
      </c>
      <c r="P2" t="n">
        <v>35.38</v>
      </c>
      <c r="Q2" t="n">
        <v>1131.56</v>
      </c>
      <c r="R2" t="n">
        <v>44.59</v>
      </c>
      <c r="S2" t="n">
        <v>27.17</v>
      </c>
      <c r="T2" t="n">
        <v>8846.99</v>
      </c>
      <c r="U2" t="n">
        <v>0.61</v>
      </c>
      <c r="V2" t="n">
        <v>0.8</v>
      </c>
      <c r="W2" t="n">
        <v>0.15</v>
      </c>
      <c r="X2" t="n">
        <v>0.5600000000000001</v>
      </c>
      <c r="Y2" t="n">
        <v>4</v>
      </c>
      <c r="Z2" t="n">
        <v>10</v>
      </c>
      <c r="AA2" t="n">
        <v>25.51692514640308</v>
      </c>
      <c r="AB2" t="n">
        <v>36.30875805650827</v>
      </c>
      <c r="AC2" t="n">
        <v>32.90756080117746</v>
      </c>
      <c r="AD2" t="n">
        <v>25516.92514640308</v>
      </c>
      <c r="AE2" t="n">
        <v>36308.75805650828</v>
      </c>
      <c r="AF2" t="n">
        <v>9.513260298582454e-06</v>
      </c>
      <c r="AG2" t="n">
        <v>0.2695833333333333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17.7436</v>
      </c>
      <c r="E3" t="n">
        <v>5.64</v>
      </c>
      <c r="F3" t="n">
        <v>2.68</v>
      </c>
      <c r="G3" t="n">
        <v>12.38</v>
      </c>
      <c r="H3" t="n">
        <v>0.19</v>
      </c>
      <c r="I3" t="n">
        <v>13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26.85</v>
      </c>
      <c r="Q3" t="n">
        <v>1131.38</v>
      </c>
      <c r="R3" t="n">
        <v>34.38</v>
      </c>
      <c r="S3" t="n">
        <v>27.17</v>
      </c>
      <c r="T3" t="n">
        <v>3815.03</v>
      </c>
      <c r="U3" t="n">
        <v>0.79</v>
      </c>
      <c r="V3" t="n">
        <v>0.89</v>
      </c>
      <c r="W3" t="n">
        <v>0.14</v>
      </c>
      <c r="X3" t="n">
        <v>0.25</v>
      </c>
      <c r="Y3" t="n">
        <v>4</v>
      </c>
      <c r="Z3" t="n">
        <v>10</v>
      </c>
      <c r="AA3" t="n">
        <v>18.76654490127951</v>
      </c>
      <c r="AB3" t="n">
        <v>26.70345014004583</v>
      </c>
      <c r="AC3" t="n">
        <v>24.20202331679837</v>
      </c>
      <c r="AD3" t="n">
        <v>18766.54490127951</v>
      </c>
      <c r="AE3" t="n">
        <v>26703.45014004583</v>
      </c>
      <c r="AF3" t="n">
        <v>1.091754803502472e-05</v>
      </c>
      <c r="AG3" t="n">
        <v>0.235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18.2076</v>
      </c>
      <c r="E2" t="n">
        <v>5.49</v>
      </c>
      <c r="F2" t="n">
        <v>2.88</v>
      </c>
      <c r="G2" t="n">
        <v>7.86</v>
      </c>
      <c r="H2" t="n">
        <v>0.15</v>
      </c>
      <c r="I2" t="n">
        <v>22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21.93</v>
      </c>
      <c r="Q2" t="n">
        <v>1131.84</v>
      </c>
      <c r="R2" t="n">
        <v>40.3</v>
      </c>
      <c r="S2" t="n">
        <v>27.17</v>
      </c>
      <c r="T2" t="n">
        <v>6728.47</v>
      </c>
      <c r="U2" t="n">
        <v>0.67</v>
      </c>
      <c r="V2" t="n">
        <v>0.83</v>
      </c>
      <c r="W2" t="n">
        <v>0.17</v>
      </c>
      <c r="X2" t="n">
        <v>0.44</v>
      </c>
      <c r="Y2" t="n">
        <v>4</v>
      </c>
      <c r="Z2" t="n">
        <v>10</v>
      </c>
      <c r="AA2" t="n">
        <v>15.79294159300117</v>
      </c>
      <c r="AB2" t="n">
        <v>22.47222547427283</v>
      </c>
      <c r="AC2" t="n">
        <v>20.36715563177599</v>
      </c>
      <c r="AD2" t="n">
        <v>15792.94159300117</v>
      </c>
      <c r="AE2" t="n">
        <v>22472.22547427283</v>
      </c>
      <c r="AF2" t="n">
        <v>1.396625210347196e-05</v>
      </c>
      <c r="AG2" t="n">
        <v>0.22875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17.9345</v>
      </c>
      <c r="E2" t="n">
        <v>5.58</v>
      </c>
      <c r="F2" t="n">
        <v>3.07</v>
      </c>
      <c r="G2" t="n">
        <v>6.14</v>
      </c>
      <c r="H2" t="n">
        <v>0.2</v>
      </c>
      <c r="I2" t="n">
        <v>30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20.16</v>
      </c>
      <c r="Q2" t="n">
        <v>1132.69</v>
      </c>
      <c r="R2" t="n">
        <v>45.9</v>
      </c>
      <c r="S2" t="n">
        <v>27.17</v>
      </c>
      <c r="T2" t="n">
        <v>9487.16</v>
      </c>
      <c r="U2" t="n">
        <v>0.59</v>
      </c>
      <c r="V2" t="n">
        <v>0.78</v>
      </c>
      <c r="W2" t="n">
        <v>0.19</v>
      </c>
      <c r="X2" t="n">
        <v>0.63</v>
      </c>
      <c r="Y2" t="n">
        <v>4</v>
      </c>
      <c r="Z2" t="n">
        <v>10</v>
      </c>
      <c r="AA2" t="n">
        <v>15.06511677245863</v>
      </c>
      <c r="AB2" t="n">
        <v>21.43658284998681</v>
      </c>
      <c r="AC2" t="n">
        <v>19.42852609875138</v>
      </c>
      <c r="AD2" t="n">
        <v>15065.11677245863</v>
      </c>
      <c r="AE2" t="n">
        <v>21436.58284998681</v>
      </c>
      <c r="AF2" t="n">
        <v>1.564239797003507e-05</v>
      </c>
      <c r="AG2" t="n">
        <v>0.2325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15.0647</v>
      </c>
      <c r="E2" t="n">
        <v>6.64</v>
      </c>
      <c r="F2" t="n">
        <v>3.03</v>
      </c>
      <c r="G2" t="n">
        <v>6.5</v>
      </c>
      <c r="H2" t="n">
        <v>0.09</v>
      </c>
      <c r="I2" t="n">
        <v>28</v>
      </c>
      <c r="J2" t="n">
        <v>194.77</v>
      </c>
      <c r="K2" t="n">
        <v>54.38</v>
      </c>
      <c r="L2" t="n">
        <v>1</v>
      </c>
      <c r="M2" t="n">
        <v>26</v>
      </c>
      <c r="N2" t="n">
        <v>39.4</v>
      </c>
      <c r="O2" t="n">
        <v>24256.19</v>
      </c>
      <c r="P2" t="n">
        <v>37.49</v>
      </c>
      <c r="Q2" t="n">
        <v>1132.08</v>
      </c>
      <c r="R2" t="n">
        <v>45.96</v>
      </c>
      <c r="S2" t="n">
        <v>27.17</v>
      </c>
      <c r="T2" t="n">
        <v>9530.219999999999</v>
      </c>
      <c r="U2" t="n">
        <v>0.59</v>
      </c>
      <c r="V2" t="n">
        <v>0.79</v>
      </c>
      <c r="W2" t="n">
        <v>0.15</v>
      </c>
      <c r="X2" t="n">
        <v>0.59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17.4174</v>
      </c>
      <c r="E3" t="n">
        <v>5.74</v>
      </c>
      <c r="F3" t="n">
        <v>2.72</v>
      </c>
      <c r="G3" t="n">
        <v>12.55</v>
      </c>
      <c r="H3" t="n">
        <v>0.18</v>
      </c>
      <c r="I3" t="n">
        <v>13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28.21</v>
      </c>
      <c r="Q3" t="n">
        <v>1131.41</v>
      </c>
      <c r="R3" t="n">
        <v>35.54</v>
      </c>
      <c r="S3" t="n">
        <v>27.17</v>
      </c>
      <c r="T3" t="n">
        <v>4393.39</v>
      </c>
      <c r="U3" t="n">
        <v>0.76</v>
      </c>
      <c r="V3" t="n">
        <v>0.88</v>
      </c>
      <c r="W3" t="n">
        <v>0.15</v>
      </c>
      <c r="X3" t="n">
        <v>0.28</v>
      </c>
      <c r="Y3" t="n">
        <v>4</v>
      </c>
      <c r="Z3" t="n">
        <v>10</v>
      </c>
    </row>
    <row r="4">
      <c r="A4" t="n">
        <v>0</v>
      </c>
      <c r="B4" t="n">
        <v>40</v>
      </c>
      <c r="C4" t="inlineStr">
        <is>
          <t xml:space="preserve">CONCLUIDO	</t>
        </is>
      </c>
      <c r="D4" t="n">
        <v>17.9345</v>
      </c>
      <c r="E4" t="n">
        <v>5.58</v>
      </c>
      <c r="F4" t="n">
        <v>3.07</v>
      </c>
      <c r="G4" t="n">
        <v>6.14</v>
      </c>
      <c r="H4" t="n">
        <v>0.2</v>
      </c>
      <c r="I4" t="n">
        <v>30</v>
      </c>
      <c r="J4" t="n">
        <v>89.87</v>
      </c>
      <c r="K4" t="n">
        <v>37.55</v>
      </c>
      <c r="L4" t="n">
        <v>1</v>
      </c>
      <c r="M4" t="n">
        <v>0</v>
      </c>
      <c r="N4" t="n">
        <v>11.32</v>
      </c>
      <c r="O4" t="n">
        <v>11317.98</v>
      </c>
      <c r="P4" t="n">
        <v>20.16</v>
      </c>
      <c r="Q4" t="n">
        <v>1132.69</v>
      </c>
      <c r="R4" t="n">
        <v>45.9</v>
      </c>
      <c r="S4" t="n">
        <v>27.17</v>
      </c>
      <c r="T4" t="n">
        <v>9487.16</v>
      </c>
      <c r="U4" t="n">
        <v>0.59</v>
      </c>
      <c r="V4" t="n">
        <v>0.78</v>
      </c>
      <c r="W4" t="n">
        <v>0.19</v>
      </c>
      <c r="X4" t="n">
        <v>0.63</v>
      </c>
      <c r="Y4" t="n">
        <v>4</v>
      </c>
      <c r="Z4" t="n">
        <v>10</v>
      </c>
    </row>
    <row r="5">
      <c r="A5" t="n">
        <v>0</v>
      </c>
      <c r="B5" t="n">
        <v>30</v>
      </c>
      <c r="C5" t="inlineStr">
        <is>
          <t xml:space="preserve">CONCLUIDO	</t>
        </is>
      </c>
      <c r="D5" t="n">
        <v>17.5533</v>
      </c>
      <c r="E5" t="n">
        <v>5.7</v>
      </c>
      <c r="F5" t="n">
        <v>3.25</v>
      </c>
      <c r="G5" t="n">
        <v>4.99</v>
      </c>
      <c r="H5" t="n">
        <v>0.24</v>
      </c>
      <c r="I5" t="n">
        <v>39</v>
      </c>
      <c r="J5" t="n">
        <v>71.52</v>
      </c>
      <c r="K5" t="n">
        <v>32.27</v>
      </c>
      <c r="L5" t="n">
        <v>1</v>
      </c>
      <c r="M5" t="n">
        <v>0</v>
      </c>
      <c r="N5" t="n">
        <v>8.25</v>
      </c>
      <c r="O5" t="n">
        <v>9054.6</v>
      </c>
      <c r="P5" t="n">
        <v>18.67</v>
      </c>
      <c r="Q5" t="n">
        <v>1133.25</v>
      </c>
      <c r="R5" t="n">
        <v>50.85</v>
      </c>
      <c r="S5" t="n">
        <v>27.17</v>
      </c>
      <c r="T5" t="n">
        <v>11916.73</v>
      </c>
      <c r="U5" t="n">
        <v>0.53</v>
      </c>
      <c r="V5" t="n">
        <v>0.74</v>
      </c>
      <c r="W5" t="n">
        <v>0.22</v>
      </c>
      <c r="X5" t="n">
        <v>0.8100000000000001</v>
      </c>
      <c r="Y5" t="n">
        <v>4</v>
      </c>
      <c r="Z5" t="n">
        <v>10</v>
      </c>
    </row>
    <row r="6">
      <c r="A6" t="n">
        <v>0</v>
      </c>
      <c r="B6" t="n">
        <v>15</v>
      </c>
      <c r="C6" t="inlineStr">
        <is>
          <t xml:space="preserve">CONCLUIDO	</t>
        </is>
      </c>
      <c r="D6" t="n">
        <v>15.0994</v>
      </c>
      <c r="E6" t="n">
        <v>6.62</v>
      </c>
      <c r="F6" t="n">
        <v>4.07</v>
      </c>
      <c r="G6" t="n">
        <v>3.17</v>
      </c>
      <c r="H6" t="n">
        <v>0.43</v>
      </c>
      <c r="I6" t="n">
        <v>77</v>
      </c>
      <c r="J6" t="n">
        <v>39.78</v>
      </c>
      <c r="K6" t="n">
        <v>19.54</v>
      </c>
      <c r="L6" t="n">
        <v>1</v>
      </c>
      <c r="M6" t="n">
        <v>0</v>
      </c>
      <c r="N6" t="n">
        <v>4.24</v>
      </c>
      <c r="O6" t="n">
        <v>5140</v>
      </c>
      <c r="P6" t="n">
        <v>16.11</v>
      </c>
      <c r="Q6" t="n">
        <v>1136.24</v>
      </c>
      <c r="R6" t="n">
        <v>74.98</v>
      </c>
      <c r="S6" t="n">
        <v>27.17</v>
      </c>
      <c r="T6" t="n">
        <v>23791.75</v>
      </c>
      <c r="U6" t="n">
        <v>0.36</v>
      </c>
      <c r="V6" t="n">
        <v>0.59</v>
      </c>
      <c r="W6" t="n">
        <v>0.33</v>
      </c>
      <c r="X6" t="n">
        <v>1.62</v>
      </c>
      <c r="Y6" t="n">
        <v>4</v>
      </c>
      <c r="Z6" t="n">
        <v>10</v>
      </c>
    </row>
    <row r="7">
      <c r="A7" t="n">
        <v>0</v>
      </c>
      <c r="B7" t="n">
        <v>70</v>
      </c>
      <c r="C7" t="inlineStr">
        <is>
          <t xml:space="preserve">CONCLUIDO	</t>
        </is>
      </c>
      <c r="D7" t="n">
        <v>18.1041</v>
      </c>
      <c r="E7" t="n">
        <v>5.52</v>
      </c>
      <c r="F7" t="n">
        <v>2.75</v>
      </c>
      <c r="G7" t="n">
        <v>8.67</v>
      </c>
      <c r="H7" t="n">
        <v>0.12</v>
      </c>
      <c r="I7" t="n">
        <v>19</v>
      </c>
      <c r="J7" t="n">
        <v>141.81</v>
      </c>
      <c r="K7" t="n">
        <v>47.83</v>
      </c>
      <c r="L7" t="n">
        <v>1</v>
      </c>
      <c r="M7" t="n">
        <v>10</v>
      </c>
      <c r="N7" t="n">
        <v>22.98</v>
      </c>
      <c r="O7" t="n">
        <v>17723.39</v>
      </c>
      <c r="P7" t="n">
        <v>23.75</v>
      </c>
      <c r="Q7" t="n">
        <v>1131.67</v>
      </c>
      <c r="R7" t="n">
        <v>36.52</v>
      </c>
      <c r="S7" t="n">
        <v>27.17</v>
      </c>
      <c r="T7" t="n">
        <v>4851.68</v>
      </c>
      <c r="U7" t="n">
        <v>0.74</v>
      </c>
      <c r="V7" t="n">
        <v>0.87</v>
      </c>
      <c r="W7" t="n">
        <v>0.14</v>
      </c>
      <c r="X7" t="n">
        <v>0.31</v>
      </c>
      <c r="Y7" t="n">
        <v>4</v>
      </c>
      <c r="Z7" t="n">
        <v>10</v>
      </c>
    </row>
    <row r="8">
      <c r="A8" t="n">
        <v>1</v>
      </c>
      <c r="B8" t="n">
        <v>70</v>
      </c>
      <c r="C8" t="inlineStr">
        <is>
          <t xml:space="preserve">CONCLUIDO	</t>
        </is>
      </c>
      <c r="D8" t="n">
        <v>18.0696</v>
      </c>
      <c r="E8" t="n">
        <v>5.53</v>
      </c>
      <c r="F8" t="n">
        <v>2.79</v>
      </c>
      <c r="G8" t="n">
        <v>9.289999999999999</v>
      </c>
      <c r="H8" t="n">
        <v>0.25</v>
      </c>
      <c r="I8" t="n">
        <v>18</v>
      </c>
      <c r="J8" t="n">
        <v>143.17</v>
      </c>
      <c r="K8" t="n">
        <v>47.83</v>
      </c>
      <c r="L8" t="n">
        <v>2</v>
      </c>
      <c r="M8" t="n">
        <v>0</v>
      </c>
      <c r="N8" t="n">
        <v>23.34</v>
      </c>
      <c r="O8" t="n">
        <v>17891.86</v>
      </c>
      <c r="P8" t="n">
        <v>23.95</v>
      </c>
      <c r="Q8" t="n">
        <v>1131.74</v>
      </c>
      <c r="R8" t="n">
        <v>37.44</v>
      </c>
      <c r="S8" t="n">
        <v>27.17</v>
      </c>
      <c r="T8" t="n">
        <v>5320</v>
      </c>
      <c r="U8" t="n">
        <v>0.73</v>
      </c>
      <c r="V8" t="n">
        <v>0.86</v>
      </c>
      <c r="W8" t="n">
        <v>0.16</v>
      </c>
      <c r="X8" t="n">
        <v>0.35</v>
      </c>
      <c r="Y8" t="n">
        <v>4</v>
      </c>
      <c r="Z8" t="n">
        <v>10</v>
      </c>
    </row>
    <row r="9">
      <c r="A9" t="n">
        <v>0</v>
      </c>
      <c r="B9" t="n">
        <v>90</v>
      </c>
      <c r="C9" t="inlineStr">
        <is>
          <t xml:space="preserve">CONCLUIDO	</t>
        </is>
      </c>
      <c r="D9" t="n">
        <v>16.0264</v>
      </c>
      <c r="E9" t="n">
        <v>6.24</v>
      </c>
      <c r="F9" t="n">
        <v>2.93</v>
      </c>
      <c r="G9" t="n">
        <v>7.03</v>
      </c>
      <c r="H9" t="n">
        <v>0.1</v>
      </c>
      <c r="I9" t="n">
        <v>25</v>
      </c>
      <c r="J9" t="n">
        <v>176.73</v>
      </c>
      <c r="K9" t="n">
        <v>52.44</v>
      </c>
      <c r="L9" t="n">
        <v>1</v>
      </c>
      <c r="M9" t="n">
        <v>23</v>
      </c>
      <c r="N9" t="n">
        <v>33.29</v>
      </c>
      <c r="O9" t="n">
        <v>22031.19</v>
      </c>
      <c r="P9" t="n">
        <v>32.94</v>
      </c>
      <c r="Q9" t="n">
        <v>1132.01</v>
      </c>
      <c r="R9" t="n">
        <v>42.51</v>
      </c>
      <c r="S9" t="n">
        <v>27.17</v>
      </c>
      <c r="T9" t="n">
        <v>7820.45</v>
      </c>
      <c r="U9" t="n">
        <v>0.64</v>
      </c>
      <c r="V9" t="n">
        <v>0.82</v>
      </c>
      <c r="W9" t="n">
        <v>0.15</v>
      </c>
      <c r="X9" t="n">
        <v>0.49</v>
      </c>
      <c r="Y9" t="n">
        <v>4</v>
      </c>
      <c r="Z9" t="n">
        <v>10</v>
      </c>
    </row>
    <row r="10">
      <c r="A10" t="n">
        <v>1</v>
      </c>
      <c r="B10" t="n">
        <v>90</v>
      </c>
      <c r="C10" t="inlineStr">
        <is>
          <t xml:space="preserve">CONCLUIDO	</t>
        </is>
      </c>
      <c r="D10" t="n">
        <v>17.7253</v>
      </c>
      <c r="E10" t="n">
        <v>5.64</v>
      </c>
      <c r="F10" t="n">
        <v>2.72</v>
      </c>
      <c r="G10" t="n">
        <v>11.67</v>
      </c>
      <c r="H10" t="n">
        <v>0.2</v>
      </c>
      <c r="I10" t="n">
        <v>14</v>
      </c>
      <c r="J10" t="n">
        <v>178.21</v>
      </c>
      <c r="K10" t="n">
        <v>52.44</v>
      </c>
      <c r="L10" t="n">
        <v>2</v>
      </c>
      <c r="M10" t="n">
        <v>0</v>
      </c>
      <c r="N10" t="n">
        <v>33.77</v>
      </c>
      <c r="O10" t="n">
        <v>22213.89</v>
      </c>
      <c r="P10" t="n">
        <v>26.69</v>
      </c>
      <c r="Q10" t="n">
        <v>1131.51</v>
      </c>
      <c r="R10" t="n">
        <v>35.67</v>
      </c>
      <c r="S10" t="n">
        <v>27.17</v>
      </c>
      <c r="T10" t="n">
        <v>4451.11</v>
      </c>
      <c r="U10" t="n">
        <v>0.76</v>
      </c>
      <c r="V10" t="n">
        <v>0.88</v>
      </c>
      <c r="W10" t="n">
        <v>0.15</v>
      </c>
      <c r="X10" t="n">
        <v>0.28</v>
      </c>
      <c r="Y10" t="n">
        <v>4</v>
      </c>
      <c r="Z10" t="n">
        <v>10</v>
      </c>
    </row>
    <row r="11">
      <c r="A11" t="n">
        <v>0</v>
      </c>
      <c r="B11" t="n">
        <v>10</v>
      </c>
      <c r="C11" t="inlineStr">
        <is>
          <t xml:space="preserve">CONCLUIDO	</t>
        </is>
      </c>
      <c r="D11" t="n">
        <v>12.8691</v>
      </c>
      <c r="E11" t="n">
        <v>7.77</v>
      </c>
      <c r="F11" t="n">
        <v>4.86</v>
      </c>
      <c r="G11" t="n">
        <v>2.56</v>
      </c>
      <c r="H11" t="n">
        <v>0.64</v>
      </c>
      <c r="I11" t="n">
        <v>114</v>
      </c>
      <c r="J11" t="n">
        <v>26.11</v>
      </c>
      <c r="K11" t="n">
        <v>12.1</v>
      </c>
      <c r="L11" t="n">
        <v>1</v>
      </c>
      <c r="M11" t="n">
        <v>0</v>
      </c>
      <c r="N11" t="n">
        <v>3.01</v>
      </c>
      <c r="O11" t="n">
        <v>3454.41</v>
      </c>
      <c r="P11" t="n">
        <v>14.12</v>
      </c>
      <c r="Q11" t="n">
        <v>1138.01</v>
      </c>
      <c r="R11" t="n">
        <v>97.70999999999999</v>
      </c>
      <c r="S11" t="n">
        <v>27.17</v>
      </c>
      <c r="T11" t="n">
        <v>34971.97</v>
      </c>
      <c r="U11" t="n">
        <v>0.28</v>
      </c>
      <c r="V11" t="n">
        <v>0.49</v>
      </c>
      <c r="W11" t="n">
        <v>0.44</v>
      </c>
      <c r="X11" t="n">
        <v>2.41</v>
      </c>
      <c r="Y11" t="n">
        <v>4</v>
      </c>
      <c r="Z11" t="n">
        <v>10</v>
      </c>
    </row>
    <row r="12">
      <c r="A12" t="n">
        <v>0</v>
      </c>
      <c r="B12" t="n">
        <v>45</v>
      </c>
      <c r="C12" t="inlineStr">
        <is>
          <t xml:space="preserve">CONCLUIDO	</t>
        </is>
      </c>
      <c r="D12" t="n">
        <v>17.9784</v>
      </c>
      <c r="E12" t="n">
        <v>5.56</v>
      </c>
      <c r="F12" t="n">
        <v>3.02</v>
      </c>
      <c r="G12" t="n">
        <v>6.71</v>
      </c>
      <c r="H12" t="n">
        <v>0.18</v>
      </c>
      <c r="I12" t="n">
        <v>27</v>
      </c>
      <c r="J12" t="n">
        <v>98.70999999999999</v>
      </c>
      <c r="K12" t="n">
        <v>39.72</v>
      </c>
      <c r="L12" t="n">
        <v>1</v>
      </c>
      <c r="M12" t="n">
        <v>0</v>
      </c>
      <c r="N12" t="n">
        <v>12.99</v>
      </c>
      <c r="O12" t="n">
        <v>12407.75</v>
      </c>
      <c r="P12" t="n">
        <v>21.06</v>
      </c>
      <c r="Q12" t="n">
        <v>1133.05</v>
      </c>
      <c r="R12" t="n">
        <v>44.33</v>
      </c>
      <c r="S12" t="n">
        <v>27.17</v>
      </c>
      <c r="T12" t="n">
        <v>8719.15</v>
      </c>
      <c r="U12" t="n">
        <v>0.61</v>
      </c>
      <c r="V12" t="n">
        <v>0.79</v>
      </c>
      <c r="W12" t="n">
        <v>0.19</v>
      </c>
      <c r="X12" t="n">
        <v>0.58</v>
      </c>
      <c r="Y12" t="n">
        <v>4</v>
      </c>
      <c r="Z12" t="n">
        <v>10</v>
      </c>
    </row>
    <row r="13">
      <c r="A13" t="n">
        <v>0</v>
      </c>
      <c r="B13" t="n">
        <v>60</v>
      </c>
      <c r="C13" t="inlineStr">
        <is>
          <t xml:space="preserve">CONCLUIDO	</t>
        </is>
      </c>
      <c r="D13" t="n">
        <v>18.2177</v>
      </c>
      <c r="E13" t="n">
        <v>5.49</v>
      </c>
      <c r="F13" t="n">
        <v>2.85</v>
      </c>
      <c r="G13" t="n">
        <v>8.539999999999999</v>
      </c>
      <c r="H13" t="n">
        <v>0.14</v>
      </c>
      <c r="I13" t="n">
        <v>20</v>
      </c>
      <c r="J13" t="n">
        <v>124.63</v>
      </c>
      <c r="K13" t="n">
        <v>45</v>
      </c>
      <c r="L13" t="n">
        <v>1</v>
      </c>
      <c r="M13" t="n">
        <v>0</v>
      </c>
      <c r="N13" t="n">
        <v>18.64</v>
      </c>
      <c r="O13" t="n">
        <v>15605.44</v>
      </c>
      <c r="P13" t="n">
        <v>22.51</v>
      </c>
      <c r="Q13" t="n">
        <v>1132.51</v>
      </c>
      <c r="R13" t="n">
        <v>39.28</v>
      </c>
      <c r="S13" t="n">
        <v>27.17</v>
      </c>
      <c r="T13" t="n">
        <v>6229.31</v>
      </c>
      <c r="U13" t="n">
        <v>0.6899999999999999</v>
      </c>
      <c r="V13" t="n">
        <v>0.84</v>
      </c>
      <c r="W13" t="n">
        <v>0.16</v>
      </c>
      <c r="X13" t="n">
        <v>0.41</v>
      </c>
      <c r="Y13" t="n">
        <v>4</v>
      </c>
      <c r="Z13" t="n">
        <v>10</v>
      </c>
    </row>
    <row r="14">
      <c r="A14" t="n">
        <v>0</v>
      </c>
      <c r="B14" t="n">
        <v>80</v>
      </c>
      <c r="C14" t="inlineStr">
        <is>
          <t xml:space="preserve">CONCLUIDO	</t>
        </is>
      </c>
      <c r="D14" t="n">
        <v>17.0173</v>
      </c>
      <c r="E14" t="n">
        <v>5.88</v>
      </c>
      <c r="F14" t="n">
        <v>2.84</v>
      </c>
      <c r="G14" t="n">
        <v>7.75</v>
      </c>
      <c r="H14" t="n">
        <v>0.11</v>
      </c>
      <c r="I14" t="n">
        <v>22</v>
      </c>
      <c r="J14" t="n">
        <v>159.12</v>
      </c>
      <c r="K14" t="n">
        <v>50.28</v>
      </c>
      <c r="L14" t="n">
        <v>1</v>
      </c>
      <c r="M14" t="n">
        <v>20</v>
      </c>
      <c r="N14" t="n">
        <v>27.84</v>
      </c>
      <c r="O14" t="n">
        <v>19859.16</v>
      </c>
      <c r="P14" t="n">
        <v>28.48</v>
      </c>
      <c r="Q14" t="n">
        <v>1131.37</v>
      </c>
      <c r="R14" t="n">
        <v>39.86</v>
      </c>
      <c r="S14" t="n">
        <v>27.17</v>
      </c>
      <c r="T14" t="n">
        <v>6506.94</v>
      </c>
      <c r="U14" t="n">
        <v>0.68</v>
      </c>
      <c r="V14" t="n">
        <v>0.84</v>
      </c>
      <c r="W14" t="n">
        <v>0.14</v>
      </c>
      <c r="X14" t="n">
        <v>0.4</v>
      </c>
      <c r="Y14" t="n">
        <v>4</v>
      </c>
      <c r="Z14" t="n">
        <v>10</v>
      </c>
    </row>
    <row r="15">
      <c r="A15" t="n">
        <v>1</v>
      </c>
      <c r="B15" t="n">
        <v>80</v>
      </c>
      <c r="C15" t="inlineStr">
        <is>
          <t xml:space="preserve">CONCLUIDO	</t>
        </is>
      </c>
      <c r="D15" t="n">
        <v>17.8421</v>
      </c>
      <c r="E15" t="n">
        <v>5.6</v>
      </c>
      <c r="F15" t="n">
        <v>2.76</v>
      </c>
      <c r="G15" t="n">
        <v>10.37</v>
      </c>
      <c r="H15" t="n">
        <v>0.22</v>
      </c>
      <c r="I15" t="n">
        <v>16</v>
      </c>
      <c r="J15" t="n">
        <v>160.54</v>
      </c>
      <c r="K15" t="n">
        <v>50.28</v>
      </c>
      <c r="L15" t="n">
        <v>2</v>
      </c>
      <c r="M15" t="n">
        <v>0</v>
      </c>
      <c r="N15" t="n">
        <v>28.26</v>
      </c>
      <c r="O15" t="n">
        <v>20034.4</v>
      </c>
      <c r="P15" t="n">
        <v>25.37</v>
      </c>
      <c r="Q15" t="n">
        <v>1131.31</v>
      </c>
      <c r="R15" t="n">
        <v>36.97</v>
      </c>
      <c r="S15" t="n">
        <v>27.17</v>
      </c>
      <c r="T15" t="n">
        <v>5095.37</v>
      </c>
      <c r="U15" t="n">
        <v>0.73</v>
      </c>
      <c r="V15" t="n">
        <v>0.86</v>
      </c>
      <c r="W15" t="n">
        <v>0.15</v>
      </c>
      <c r="X15" t="n">
        <v>0.33</v>
      </c>
      <c r="Y15" t="n">
        <v>4</v>
      </c>
      <c r="Z15" t="n">
        <v>10</v>
      </c>
    </row>
    <row r="16">
      <c r="A16" t="n">
        <v>0</v>
      </c>
      <c r="B16" t="n">
        <v>35</v>
      </c>
      <c r="C16" t="inlineStr">
        <is>
          <t xml:space="preserve">CONCLUIDO	</t>
        </is>
      </c>
      <c r="D16" t="n">
        <v>17.882</v>
      </c>
      <c r="E16" t="n">
        <v>5.59</v>
      </c>
      <c r="F16" t="n">
        <v>3.11</v>
      </c>
      <c r="G16" t="n">
        <v>5.5</v>
      </c>
      <c r="H16" t="n">
        <v>0.22</v>
      </c>
      <c r="I16" t="n">
        <v>34</v>
      </c>
      <c r="J16" t="n">
        <v>80.84</v>
      </c>
      <c r="K16" t="n">
        <v>35.1</v>
      </c>
      <c r="L16" t="n">
        <v>1</v>
      </c>
      <c r="M16" t="n">
        <v>0</v>
      </c>
      <c r="N16" t="n">
        <v>9.74</v>
      </c>
      <c r="O16" t="n">
        <v>10204.21</v>
      </c>
      <c r="P16" t="n">
        <v>19.26</v>
      </c>
      <c r="Q16" t="n">
        <v>1133.68</v>
      </c>
      <c r="R16" t="n">
        <v>46.83</v>
      </c>
      <c r="S16" t="n">
        <v>27.17</v>
      </c>
      <c r="T16" t="n">
        <v>9931.07</v>
      </c>
      <c r="U16" t="n">
        <v>0.58</v>
      </c>
      <c r="V16" t="n">
        <v>0.77</v>
      </c>
      <c r="W16" t="n">
        <v>0.2</v>
      </c>
      <c r="X16" t="n">
        <v>0.67</v>
      </c>
      <c r="Y16" t="n">
        <v>4</v>
      </c>
      <c r="Z16" t="n">
        <v>10</v>
      </c>
    </row>
    <row r="17">
      <c r="A17" t="n">
        <v>0</v>
      </c>
      <c r="B17" t="n">
        <v>50</v>
      </c>
      <c r="C17" t="inlineStr">
        <is>
          <t xml:space="preserve">CONCLUIDO	</t>
        </is>
      </c>
      <c r="D17" t="n">
        <v>18.1534</v>
      </c>
      <c r="E17" t="n">
        <v>5.51</v>
      </c>
      <c r="F17" t="n">
        <v>2.94</v>
      </c>
      <c r="G17" t="n">
        <v>7.35</v>
      </c>
      <c r="H17" t="n">
        <v>0.16</v>
      </c>
      <c r="I17" t="n">
        <v>24</v>
      </c>
      <c r="J17" t="n">
        <v>107.41</v>
      </c>
      <c r="K17" t="n">
        <v>41.65</v>
      </c>
      <c r="L17" t="n">
        <v>1</v>
      </c>
      <c r="M17" t="n">
        <v>0</v>
      </c>
      <c r="N17" t="n">
        <v>14.77</v>
      </c>
      <c r="O17" t="n">
        <v>13481.73</v>
      </c>
      <c r="P17" t="n">
        <v>21.37</v>
      </c>
      <c r="Q17" t="n">
        <v>1131.75</v>
      </c>
      <c r="R17" t="n">
        <v>41.94</v>
      </c>
      <c r="S17" t="n">
        <v>27.17</v>
      </c>
      <c r="T17" t="n">
        <v>7539.55</v>
      </c>
      <c r="U17" t="n">
        <v>0.65</v>
      </c>
      <c r="V17" t="n">
        <v>0.8100000000000001</v>
      </c>
      <c r="W17" t="n">
        <v>0.18</v>
      </c>
      <c r="X17" t="n">
        <v>0.5</v>
      </c>
      <c r="Y17" t="n">
        <v>4</v>
      </c>
      <c r="Z17" t="n">
        <v>10</v>
      </c>
    </row>
    <row r="18">
      <c r="A18" t="n">
        <v>0</v>
      </c>
      <c r="B18" t="n">
        <v>25</v>
      </c>
      <c r="C18" t="inlineStr">
        <is>
          <t xml:space="preserve">CONCLUIDO	</t>
        </is>
      </c>
      <c r="D18" t="n">
        <v>16.9811</v>
      </c>
      <c r="E18" t="n">
        <v>5.89</v>
      </c>
      <c r="F18" t="n">
        <v>3.44</v>
      </c>
      <c r="G18" t="n">
        <v>4.39</v>
      </c>
      <c r="H18" t="n">
        <v>0.28</v>
      </c>
      <c r="I18" t="n">
        <v>47</v>
      </c>
      <c r="J18" t="n">
        <v>61.76</v>
      </c>
      <c r="K18" t="n">
        <v>28.92</v>
      </c>
      <c r="L18" t="n">
        <v>1</v>
      </c>
      <c r="M18" t="n">
        <v>0</v>
      </c>
      <c r="N18" t="n">
        <v>6.84</v>
      </c>
      <c r="O18" t="n">
        <v>7851.41</v>
      </c>
      <c r="P18" t="n">
        <v>18.13</v>
      </c>
      <c r="Q18" t="n">
        <v>1133.78</v>
      </c>
      <c r="R18" t="n">
        <v>56.51</v>
      </c>
      <c r="S18" t="n">
        <v>27.17</v>
      </c>
      <c r="T18" t="n">
        <v>14709.7</v>
      </c>
      <c r="U18" t="n">
        <v>0.48</v>
      </c>
      <c r="V18" t="n">
        <v>0.7</v>
      </c>
      <c r="W18" t="n">
        <v>0.24</v>
      </c>
      <c r="X18" t="n">
        <v>1</v>
      </c>
      <c r="Y18" t="n">
        <v>4</v>
      </c>
      <c r="Z18" t="n">
        <v>10</v>
      </c>
    </row>
    <row r="19">
      <c r="A19" t="n">
        <v>0</v>
      </c>
      <c r="B19" t="n">
        <v>85</v>
      </c>
      <c r="C19" t="inlineStr">
        <is>
          <t xml:space="preserve">CONCLUIDO	</t>
        </is>
      </c>
      <c r="D19" t="n">
        <v>16.5868</v>
      </c>
      <c r="E19" t="n">
        <v>6.03</v>
      </c>
      <c r="F19" t="n">
        <v>2.88</v>
      </c>
      <c r="G19" t="n">
        <v>7.51</v>
      </c>
      <c r="H19" t="n">
        <v>0.11</v>
      </c>
      <c r="I19" t="n">
        <v>23</v>
      </c>
      <c r="J19" t="n">
        <v>167.88</v>
      </c>
      <c r="K19" t="n">
        <v>51.39</v>
      </c>
      <c r="L19" t="n">
        <v>1</v>
      </c>
      <c r="M19" t="n">
        <v>21</v>
      </c>
      <c r="N19" t="n">
        <v>30.49</v>
      </c>
      <c r="O19" t="n">
        <v>20939.59</v>
      </c>
      <c r="P19" t="n">
        <v>30.6</v>
      </c>
      <c r="Q19" t="n">
        <v>1131.5</v>
      </c>
      <c r="R19" t="n">
        <v>40.91</v>
      </c>
      <c r="S19" t="n">
        <v>27.17</v>
      </c>
      <c r="T19" t="n">
        <v>7028.38</v>
      </c>
      <c r="U19" t="n">
        <v>0.66</v>
      </c>
      <c r="V19" t="n">
        <v>0.83</v>
      </c>
      <c r="W19" t="n">
        <v>0.14</v>
      </c>
      <c r="X19" t="n">
        <v>0.44</v>
      </c>
      <c r="Y19" t="n">
        <v>4</v>
      </c>
      <c r="Z19" t="n">
        <v>10</v>
      </c>
    </row>
    <row r="20">
      <c r="A20" t="n">
        <v>1</v>
      </c>
      <c r="B20" t="n">
        <v>85</v>
      </c>
      <c r="C20" t="inlineStr">
        <is>
          <t xml:space="preserve">CONCLUIDO	</t>
        </is>
      </c>
      <c r="D20" t="n">
        <v>17.755</v>
      </c>
      <c r="E20" t="n">
        <v>5.63</v>
      </c>
      <c r="F20" t="n">
        <v>2.75</v>
      </c>
      <c r="G20" t="n">
        <v>11.01</v>
      </c>
      <c r="H20" t="n">
        <v>0.21</v>
      </c>
      <c r="I20" t="n">
        <v>15</v>
      </c>
      <c r="J20" t="n">
        <v>169.33</v>
      </c>
      <c r="K20" t="n">
        <v>51.39</v>
      </c>
      <c r="L20" t="n">
        <v>2</v>
      </c>
      <c r="M20" t="n">
        <v>0</v>
      </c>
      <c r="N20" t="n">
        <v>30.94</v>
      </c>
      <c r="O20" t="n">
        <v>21118.46</v>
      </c>
      <c r="P20" t="n">
        <v>26.03</v>
      </c>
      <c r="Q20" t="n">
        <v>1131.54</v>
      </c>
      <c r="R20" t="n">
        <v>36.6</v>
      </c>
      <c r="S20" t="n">
        <v>27.17</v>
      </c>
      <c r="T20" t="n">
        <v>4913.81</v>
      </c>
      <c r="U20" t="n">
        <v>0.74</v>
      </c>
      <c r="V20" t="n">
        <v>0.87</v>
      </c>
      <c r="W20" t="n">
        <v>0.15</v>
      </c>
      <c r="X20" t="n">
        <v>0.31</v>
      </c>
      <c r="Y20" t="n">
        <v>4</v>
      </c>
      <c r="Z20" t="n">
        <v>10</v>
      </c>
    </row>
    <row r="21">
      <c r="A21" t="n">
        <v>0</v>
      </c>
      <c r="B21" t="n">
        <v>20</v>
      </c>
      <c r="C21" t="inlineStr">
        <is>
          <t xml:space="preserve">CONCLUIDO	</t>
        </is>
      </c>
      <c r="D21" t="n">
        <v>16.3376</v>
      </c>
      <c r="E21" t="n">
        <v>6.12</v>
      </c>
      <c r="F21" t="n">
        <v>3.66</v>
      </c>
      <c r="G21" t="n">
        <v>3.79</v>
      </c>
      <c r="H21" t="n">
        <v>0.34</v>
      </c>
      <c r="I21" t="n">
        <v>58</v>
      </c>
      <c r="J21" t="n">
        <v>51.33</v>
      </c>
      <c r="K21" t="n">
        <v>24.83</v>
      </c>
      <c r="L21" t="n">
        <v>1</v>
      </c>
      <c r="M21" t="n">
        <v>0</v>
      </c>
      <c r="N21" t="n">
        <v>5.51</v>
      </c>
      <c r="O21" t="n">
        <v>6564.78</v>
      </c>
      <c r="P21" t="n">
        <v>17.18</v>
      </c>
      <c r="Q21" t="n">
        <v>1133.27</v>
      </c>
      <c r="R21" t="n">
        <v>63.18</v>
      </c>
      <c r="S21" t="n">
        <v>27.17</v>
      </c>
      <c r="T21" t="n">
        <v>17990.13</v>
      </c>
      <c r="U21" t="n">
        <v>0.43</v>
      </c>
      <c r="V21" t="n">
        <v>0.65</v>
      </c>
      <c r="W21" t="n">
        <v>0.27</v>
      </c>
      <c r="X21" t="n">
        <v>1.22</v>
      </c>
      <c r="Y21" t="n">
        <v>4</v>
      </c>
      <c r="Z21" t="n">
        <v>10</v>
      </c>
    </row>
    <row r="22">
      <c r="A22" t="n">
        <v>0</v>
      </c>
      <c r="B22" t="n">
        <v>65</v>
      </c>
      <c r="C22" t="inlineStr">
        <is>
          <t xml:space="preserve">CONCLUIDO	</t>
        </is>
      </c>
      <c r="D22" t="n">
        <v>18.0659</v>
      </c>
      <c r="E22" t="n">
        <v>5.54</v>
      </c>
      <c r="F22" t="n">
        <v>2.84</v>
      </c>
      <c r="G22" t="n">
        <v>8.960000000000001</v>
      </c>
      <c r="H22" t="n">
        <v>0.13</v>
      </c>
      <c r="I22" t="n">
        <v>19</v>
      </c>
      <c r="J22" t="n">
        <v>133.21</v>
      </c>
      <c r="K22" t="n">
        <v>46.47</v>
      </c>
      <c r="L22" t="n">
        <v>1</v>
      </c>
      <c r="M22" t="n">
        <v>4</v>
      </c>
      <c r="N22" t="n">
        <v>20.75</v>
      </c>
      <c r="O22" t="n">
        <v>16663.42</v>
      </c>
      <c r="P22" t="n">
        <v>23.39</v>
      </c>
      <c r="Q22" t="n">
        <v>1131.98</v>
      </c>
      <c r="R22" t="n">
        <v>39.17</v>
      </c>
      <c r="S22" t="n">
        <v>27.17</v>
      </c>
      <c r="T22" t="n">
        <v>6177.37</v>
      </c>
      <c r="U22" t="n">
        <v>0.6899999999999999</v>
      </c>
      <c r="V22" t="n">
        <v>0.84</v>
      </c>
      <c r="W22" t="n">
        <v>0.16</v>
      </c>
      <c r="X22" t="n">
        <v>0.4</v>
      </c>
      <c r="Y22" t="n">
        <v>4</v>
      </c>
      <c r="Z22" t="n">
        <v>10</v>
      </c>
    </row>
    <row r="23">
      <c r="A23" t="n">
        <v>1</v>
      </c>
      <c r="B23" t="n">
        <v>65</v>
      </c>
      <c r="C23" t="inlineStr">
        <is>
          <t xml:space="preserve">CONCLUIDO	</t>
        </is>
      </c>
      <c r="D23" t="n">
        <v>18.0442</v>
      </c>
      <c r="E23" t="n">
        <v>5.54</v>
      </c>
      <c r="F23" t="n">
        <v>2.84</v>
      </c>
      <c r="G23" t="n">
        <v>8.98</v>
      </c>
      <c r="H23" t="n">
        <v>0.26</v>
      </c>
      <c r="I23" t="n">
        <v>19</v>
      </c>
      <c r="J23" t="n">
        <v>134.55</v>
      </c>
      <c r="K23" t="n">
        <v>46.47</v>
      </c>
      <c r="L23" t="n">
        <v>2</v>
      </c>
      <c r="M23" t="n">
        <v>0</v>
      </c>
      <c r="N23" t="n">
        <v>21.09</v>
      </c>
      <c r="O23" t="n">
        <v>16828.84</v>
      </c>
      <c r="P23" t="n">
        <v>23.64</v>
      </c>
      <c r="Q23" t="n">
        <v>1131.44</v>
      </c>
      <c r="R23" t="n">
        <v>39.11</v>
      </c>
      <c r="S23" t="n">
        <v>27.17</v>
      </c>
      <c r="T23" t="n">
        <v>6149.29</v>
      </c>
      <c r="U23" t="n">
        <v>0.6899999999999999</v>
      </c>
      <c r="V23" t="n">
        <v>0.84</v>
      </c>
      <c r="W23" t="n">
        <v>0.16</v>
      </c>
      <c r="X23" t="n">
        <v>0.41</v>
      </c>
      <c r="Y23" t="n">
        <v>4</v>
      </c>
      <c r="Z23" t="n">
        <v>10</v>
      </c>
    </row>
    <row r="24">
      <c r="A24" t="n">
        <v>0</v>
      </c>
      <c r="B24" t="n">
        <v>75</v>
      </c>
      <c r="C24" t="inlineStr">
        <is>
          <t xml:space="preserve">CONCLUIDO	</t>
        </is>
      </c>
      <c r="D24" t="n">
        <v>17.6436</v>
      </c>
      <c r="E24" t="n">
        <v>5.67</v>
      </c>
      <c r="F24" t="n">
        <v>2.78</v>
      </c>
      <c r="G24" t="n">
        <v>8.34</v>
      </c>
      <c r="H24" t="n">
        <v>0.12</v>
      </c>
      <c r="I24" t="n">
        <v>20</v>
      </c>
      <c r="J24" t="n">
        <v>150.44</v>
      </c>
      <c r="K24" t="n">
        <v>49.1</v>
      </c>
      <c r="L24" t="n">
        <v>1</v>
      </c>
      <c r="M24" t="n">
        <v>18</v>
      </c>
      <c r="N24" t="n">
        <v>25.34</v>
      </c>
      <c r="O24" t="n">
        <v>18787.76</v>
      </c>
      <c r="P24" t="n">
        <v>25.94</v>
      </c>
      <c r="Q24" t="n">
        <v>1131.47</v>
      </c>
      <c r="R24" t="n">
        <v>37.77</v>
      </c>
      <c r="S24" t="n">
        <v>27.17</v>
      </c>
      <c r="T24" t="n">
        <v>5471.26</v>
      </c>
      <c r="U24" t="n">
        <v>0.72</v>
      </c>
      <c r="V24" t="n">
        <v>0.86</v>
      </c>
      <c r="W24" t="n">
        <v>0.14</v>
      </c>
      <c r="X24" t="n">
        <v>0.34</v>
      </c>
      <c r="Y24" t="n">
        <v>4</v>
      </c>
      <c r="Z24" t="n">
        <v>10</v>
      </c>
    </row>
    <row r="25">
      <c r="A25" t="n">
        <v>1</v>
      </c>
      <c r="B25" t="n">
        <v>75</v>
      </c>
      <c r="C25" t="inlineStr">
        <is>
          <t xml:space="preserve">CONCLUIDO	</t>
        </is>
      </c>
      <c r="D25" t="n">
        <v>17.9033</v>
      </c>
      <c r="E25" t="n">
        <v>5.59</v>
      </c>
      <c r="F25" t="n">
        <v>2.79</v>
      </c>
      <c r="G25" t="n">
        <v>9.85</v>
      </c>
      <c r="H25" t="n">
        <v>0.23</v>
      </c>
      <c r="I25" t="n">
        <v>17</v>
      </c>
      <c r="J25" t="n">
        <v>151.83</v>
      </c>
      <c r="K25" t="n">
        <v>49.1</v>
      </c>
      <c r="L25" t="n">
        <v>2</v>
      </c>
      <c r="M25" t="n">
        <v>0</v>
      </c>
      <c r="N25" t="n">
        <v>25.73</v>
      </c>
      <c r="O25" t="n">
        <v>18959.54</v>
      </c>
      <c r="P25" t="n">
        <v>24.84</v>
      </c>
      <c r="Q25" t="n">
        <v>1132.38</v>
      </c>
      <c r="R25" t="n">
        <v>37.68</v>
      </c>
      <c r="S25" t="n">
        <v>27.17</v>
      </c>
      <c r="T25" t="n">
        <v>5441.19</v>
      </c>
      <c r="U25" t="n">
        <v>0.72</v>
      </c>
      <c r="V25" t="n">
        <v>0.86</v>
      </c>
      <c r="W25" t="n">
        <v>0.15</v>
      </c>
      <c r="X25" t="n">
        <v>0.35</v>
      </c>
      <c r="Y25" t="n">
        <v>4</v>
      </c>
      <c r="Z25" t="n">
        <v>10</v>
      </c>
    </row>
    <row r="26">
      <c r="A26" t="n">
        <v>0</v>
      </c>
      <c r="B26" t="n">
        <v>95</v>
      </c>
      <c r="C26" t="inlineStr">
        <is>
          <t xml:space="preserve">CONCLUIDO	</t>
        </is>
      </c>
      <c r="D26" t="n">
        <v>15.4613</v>
      </c>
      <c r="E26" t="n">
        <v>6.47</v>
      </c>
      <c r="F26" t="n">
        <v>2.99</v>
      </c>
      <c r="G26" t="n">
        <v>6.65</v>
      </c>
      <c r="H26" t="n">
        <v>0.1</v>
      </c>
      <c r="I26" t="n">
        <v>27</v>
      </c>
      <c r="J26" t="n">
        <v>185.69</v>
      </c>
      <c r="K26" t="n">
        <v>53.44</v>
      </c>
      <c r="L26" t="n">
        <v>1</v>
      </c>
      <c r="M26" t="n">
        <v>25</v>
      </c>
      <c r="N26" t="n">
        <v>36.26</v>
      </c>
      <c r="O26" t="n">
        <v>23136.14</v>
      </c>
      <c r="P26" t="n">
        <v>35.38</v>
      </c>
      <c r="Q26" t="n">
        <v>1131.56</v>
      </c>
      <c r="R26" t="n">
        <v>44.59</v>
      </c>
      <c r="S26" t="n">
        <v>27.17</v>
      </c>
      <c r="T26" t="n">
        <v>8846.99</v>
      </c>
      <c r="U26" t="n">
        <v>0.61</v>
      </c>
      <c r="V26" t="n">
        <v>0.8</v>
      </c>
      <c r="W26" t="n">
        <v>0.15</v>
      </c>
      <c r="X26" t="n">
        <v>0.5600000000000001</v>
      </c>
      <c r="Y26" t="n">
        <v>4</v>
      </c>
      <c r="Z26" t="n">
        <v>10</v>
      </c>
    </row>
    <row r="27">
      <c r="A27" t="n">
        <v>1</v>
      </c>
      <c r="B27" t="n">
        <v>95</v>
      </c>
      <c r="C27" t="inlineStr">
        <is>
          <t xml:space="preserve">CONCLUIDO	</t>
        </is>
      </c>
      <c r="D27" t="n">
        <v>17.7436</v>
      </c>
      <c r="E27" t="n">
        <v>5.64</v>
      </c>
      <c r="F27" t="n">
        <v>2.68</v>
      </c>
      <c r="G27" t="n">
        <v>12.38</v>
      </c>
      <c r="H27" t="n">
        <v>0.19</v>
      </c>
      <c r="I27" t="n">
        <v>13</v>
      </c>
      <c r="J27" t="n">
        <v>187.21</v>
      </c>
      <c r="K27" t="n">
        <v>53.44</v>
      </c>
      <c r="L27" t="n">
        <v>2</v>
      </c>
      <c r="M27" t="n">
        <v>0</v>
      </c>
      <c r="N27" t="n">
        <v>36.77</v>
      </c>
      <c r="O27" t="n">
        <v>23322.88</v>
      </c>
      <c r="P27" t="n">
        <v>26.85</v>
      </c>
      <c r="Q27" t="n">
        <v>1131.38</v>
      </c>
      <c r="R27" t="n">
        <v>34.38</v>
      </c>
      <c r="S27" t="n">
        <v>27.17</v>
      </c>
      <c r="T27" t="n">
        <v>3815.03</v>
      </c>
      <c r="U27" t="n">
        <v>0.79</v>
      </c>
      <c r="V27" t="n">
        <v>0.89</v>
      </c>
      <c r="W27" t="n">
        <v>0.14</v>
      </c>
      <c r="X27" t="n">
        <v>0.25</v>
      </c>
      <c r="Y27" t="n">
        <v>4</v>
      </c>
      <c r="Z27" t="n">
        <v>10</v>
      </c>
    </row>
    <row r="28">
      <c r="A28" t="n">
        <v>0</v>
      </c>
      <c r="B28" t="n">
        <v>55</v>
      </c>
      <c r="C28" t="inlineStr">
        <is>
          <t xml:space="preserve">CONCLUIDO	</t>
        </is>
      </c>
      <c r="D28" t="n">
        <v>18.2076</v>
      </c>
      <c r="E28" t="n">
        <v>5.49</v>
      </c>
      <c r="F28" t="n">
        <v>2.88</v>
      </c>
      <c r="G28" t="n">
        <v>7.86</v>
      </c>
      <c r="H28" t="n">
        <v>0.15</v>
      </c>
      <c r="I28" t="n">
        <v>22</v>
      </c>
      <c r="J28" t="n">
        <v>116.05</v>
      </c>
      <c r="K28" t="n">
        <v>43.4</v>
      </c>
      <c r="L28" t="n">
        <v>1</v>
      </c>
      <c r="M28" t="n">
        <v>0</v>
      </c>
      <c r="N28" t="n">
        <v>16.65</v>
      </c>
      <c r="O28" t="n">
        <v>14546.17</v>
      </c>
      <c r="P28" t="n">
        <v>21.93</v>
      </c>
      <c r="Q28" t="n">
        <v>1131.84</v>
      </c>
      <c r="R28" t="n">
        <v>40.3</v>
      </c>
      <c r="S28" t="n">
        <v>27.17</v>
      </c>
      <c r="T28" t="n">
        <v>6728.47</v>
      </c>
      <c r="U28" t="n">
        <v>0.67</v>
      </c>
      <c r="V28" t="n">
        <v>0.83</v>
      </c>
      <c r="W28" t="n">
        <v>0.17</v>
      </c>
      <c r="X28" t="n">
        <v>0.44</v>
      </c>
      <c r="Y28" t="n">
        <v>4</v>
      </c>
      <c r="Z2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INDEX(resultados!$A$2:$ZZ$28, 1, MATCH($B$1, resultados!$A$1:$ZZ$1, 0))</f>
        <v/>
      </c>
      <c r="B7">
        <f>INDEX(resultados!$A$2:$ZZ$28, 1, MATCH($B$2, resultados!$A$1:$ZZ$1, 0))</f>
        <v/>
      </c>
      <c r="C7">
        <f>INDEX(resultados!$A$2:$ZZ$28, 1, MATCH($B$3, resultados!$A$1:$ZZ$1, 0))</f>
        <v/>
      </c>
    </row>
    <row r="8">
      <c r="A8">
        <f>INDEX(resultados!$A$2:$ZZ$28, 2, MATCH($B$1, resultados!$A$1:$ZZ$1, 0))</f>
        <v/>
      </c>
      <c r="B8">
        <f>INDEX(resultados!$A$2:$ZZ$28, 2, MATCH($B$2, resultados!$A$1:$ZZ$1, 0))</f>
        <v/>
      </c>
      <c r="C8">
        <f>INDEX(resultados!$A$2:$ZZ$28, 2, MATCH($B$3, resultados!$A$1:$ZZ$1, 0))</f>
        <v/>
      </c>
    </row>
    <row r="9">
      <c r="A9">
        <f>INDEX(resultados!$A$2:$ZZ$28, 3, MATCH($B$1, resultados!$A$1:$ZZ$1, 0))</f>
        <v/>
      </c>
      <c r="B9">
        <f>INDEX(resultados!$A$2:$ZZ$28, 3, MATCH($B$2, resultados!$A$1:$ZZ$1, 0))</f>
        <v/>
      </c>
      <c r="C9">
        <f>INDEX(resultados!$A$2:$ZZ$28, 3, MATCH($B$3, resultados!$A$1:$ZZ$1, 0))</f>
        <v/>
      </c>
    </row>
    <row r="10">
      <c r="A10">
        <f>INDEX(resultados!$A$2:$ZZ$28, 4, MATCH($B$1, resultados!$A$1:$ZZ$1, 0))</f>
        <v/>
      </c>
      <c r="B10">
        <f>INDEX(resultados!$A$2:$ZZ$28, 4, MATCH($B$2, resultados!$A$1:$ZZ$1, 0))</f>
        <v/>
      </c>
      <c r="C10">
        <f>INDEX(resultados!$A$2:$ZZ$28, 4, MATCH($B$3, resultados!$A$1:$ZZ$1, 0))</f>
        <v/>
      </c>
    </row>
    <row r="11">
      <c r="A11">
        <f>INDEX(resultados!$A$2:$ZZ$28, 5, MATCH($B$1, resultados!$A$1:$ZZ$1, 0))</f>
        <v/>
      </c>
      <c r="B11">
        <f>INDEX(resultados!$A$2:$ZZ$28, 5, MATCH($B$2, resultados!$A$1:$ZZ$1, 0))</f>
        <v/>
      </c>
      <c r="C11">
        <f>INDEX(resultados!$A$2:$ZZ$28, 5, MATCH($B$3, resultados!$A$1:$ZZ$1, 0))</f>
        <v/>
      </c>
    </row>
    <row r="12">
      <c r="A12">
        <f>INDEX(resultados!$A$2:$ZZ$28, 6, MATCH($B$1, resultados!$A$1:$ZZ$1, 0))</f>
        <v/>
      </c>
      <c r="B12">
        <f>INDEX(resultados!$A$2:$ZZ$28, 6, MATCH($B$2, resultados!$A$1:$ZZ$1, 0))</f>
        <v/>
      </c>
      <c r="C12">
        <f>INDEX(resultados!$A$2:$ZZ$28, 6, MATCH($B$3, resultados!$A$1:$ZZ$1, 0))</f>
        <v/>
      </c>
    </row>
    <row r="13">
      <c r="A13">
        <f>INDEX(resultados!$A$2:$ZZ$28, 7, MATCH($B$1, resultados!$A$1:$ZZ$1, 0))</f>
        <v/>
      </c>
      <c r="B13">
        <f>INDEX(resultados!$A$2:$ZZ$28, 7, MATCH($B$2, resultados!$A$1:$ZZ$1, 0))</f>
        <v/>
      </c>
      <c r="C13">
        <f>INDEX(resultados!$A$2:$ZZ$28, 7, MATCH($B$3, resultados!$A$1:$ZZ$1, 0))</f>
        <v/>
      </c>
    </row>
    <row r="14">
      <c r="A14">
        <f>INDEX(resultados!$A$2:$ZZ$28, 8, MATCH($B$1, resultados!$A$1:$ZZ$1, 0))</f>
        <v/>
      </c>
      <c r="B14">
        <f>INDEX(resultados!$A$2:$ZZ$28, 8, MATCH($B$2, resultados!$A$1:$ZZ$1, 0))</f>
        <v/>
      </c>
      <c r="C14">
        <f>INDEX(resultados!$A$2:$ZZ$28, 8, MATCH($B$3, resultados!$A$1:$ZZ$1, 0))</f>
        <v/>
      </c>
    </row>
    <row r="15">
      <c r="A15">
        <f>INDEX(resultados!$A$2:$ZZ$28, 9, MATCH($B$1, resultados!$A$1:$ZZ$1, 0))</f>
        <v/>
      </c>
      <c r="B15">
        <f>INDEX(resultados!$A$2:$ZZ$28, 9, MATCH($B$2, resultados!$A$1:$ZZ$1, 0))</f>
        <v/>
      </c>
      <c r="C15">
        <f>INDEX(resultados!$A$2:$ZZ$28, 9, MATCH($B$3, resultados!$A$1:$ZZ$1, 0))</f>
        <v/>
      </c>
    </row>
    <row r="16">
      <c r="A16">
        <f>INDEX(resultados!$A$2:$ZZ$28, 10, MATCH($B$1, resultados!$A$1:$ZZ$1, 0))</f>
        <v/>
      </c>
      <c r="B16">
        <f>INDEX(resultados!$A$2:$ZZ$28, 10, MATCH($B$2, resultados!$A$1:$ZZ$1, 0))</f>
        <v/>
      </c>
      <c r="C16">
        <f>INDEX(resultados!$A$2:$ZZ$28, 10, MATCH($B$3, resultados!$A$1:$ZZ$1, 0))</f>
        <v/>
      </c>
    </row>
    <row r="17">
      <c r="A17">
        <f>INDEX(resultados!$A$2:$ZZ$28, 11, MATCH($B$1, resultados!$A$1:$ZZ$1, 0))</f>
        <v/>
      </c>
      <c r="B17">
        <f>INDEX(resultados!$A$2:$ZZ$28, 11, MATCH($B$2, resultados!$A$1:$ZZ$1, 0))</f>
        <v/>
      </c>
      <c r="C17">
        <f>INDEX(resultados!$A$2:$ZZ$28, 11, MATCH($B$3, resultados!$A$1:$ZZ$1, 0))</f>
        <v/>
      </c>
    </row>
    <row r="18">
      <c r="A18">
        <f>INDEX(resultados!$A$2:$ZZ$28, 12, MATCH($B$1, resultados!$A$1:$ZZ$1, 0))</f>
        <v/>
      </c>
      <c r="B18">
        <f>INDEX(resultados!$A$2:$ZZ$28, 12, MATCH($B$2, resultados!$A$1:$ZZ$1, 0))</f>
        <v/>
      </c>
      <c r="C18">
        <f>INDEX(resultados!$A$2:$ZZ$28, 12, MATCH($B$3, resultados!$A$1:$ZZ$1, 0))</f>
        <v/>
      </c>
    </row>
    <row r="19">
      <c r="A19">
        <f>INDEX(resultados!$A$2:$ZZ$28, 13, MATCH($B$1, resultados!$A$1:$ZZ$1, 0))</f>
        <v/>
      </c>
      <c r="B19">
        <f>INDEX(resultados!$A$2:$ZZ$28, 13, MATCH($B$2, resultados!$A$1:$ZZ$1, 0))</f>
        <v/>
      </c>
      <c r="C19">
        <f>INDEX(resultados!$A$2:$ZZ$28, 13, MATCH($B$3, resultados!$A$1:$ZZ$1, 0))</f>
        <v/>
      </c>
    </row>
    <row r="20">
      <c r="A20">
        <f>INDEX(resultados!$A$2:$ZZ$28, 14, MATCH($B$1, resultados!$A$1:$ZZ$1, 0))</f>
        <v/>
      </c>
      <c r="B20">
        <f>INDEX(resultados!$A$2:$ZZ$28, 14, MATCH($B$2, resultados!$A$1:$ZZ$1, 0))</f>
        <v/>
      </c>
      <c r="C20">
        <f>INDEX(resultados!$A$2:$ZZ$28, 14, MATCH($B$3, resultados!$A$1:$ZZ$1, 0))</f>
        <v/>
      </c>
    </row>
    <row r="21">
      <c r="A21">
        <f>INDEX(resultados!$A$2:$ZZ$28, 15, MATCH($B$1, resultados!$A$1:$ZZ$1, 0))</f>
        <v/>
      </c>
      <c r="B21">
        <f>INDEX(resultados!$A$2:$ZZ$28, 15, MATCH($B$2, resultados!$A$1:$ZZ$1, 0))</f>
        <v/>
      </c>
      <c r="C21">
        <f>INDEX(resultados!$A$2:$ZZ$28, 15, MATCH($B$3, resultados!$A$1:$ZZ$1, 0))</f>
        <v/>
      </c>
    </row>
    <row r="22">
      <c r="A22">
        <f>INDEX(resultados!$A$2:$ZZ$28, 16, MATCH($B$1, resultados!$A$1:$ZZ$1, 0))</f>
        <v/>
      </c>
      <c r="B22">
        <f>INDEX(resultados!$A$2:$ZZ$28, 16, MATCH($B$2, resultados!$A$1:$ZZ$1, 0))</f>
        <v/>
      </c>
      <c r="C22">
        <f>INDEX(resultados!$A$2:$ZZ$28, 16, MATCH($B$3, resultados!$A$1:$ZZ$1, 0))</f>
        <v/>
      </c>
    </row>
    <row r="23">
      <c r="A23">
        <f>INDEX(resultados!$A$2:$ZZ$28, 17, MATCH($B$1, resultados!$A$1:$ZZ$1, 0))</f>
        <v/>
      </c>
      <c r="B23">
        <f>INDEX(resultados!$A$2:$ZZ$28, 17, MATCH($B$2, resultados!$A$1:$ZZ$1, 0))</f>
        <v/>
      </c>
      <c r="C23">
        <f>INDEX(resultados!$A$2:$ZZ$28, 17, MATCH($B$3, resultados!$A$1:$ZZ$1, 0))</f>
        <v/>
      </c>
    </row>
    <row r="24">
      <c r="A24">
        <f>INDEX(resultados!$A$2:$ZZ$28, 18, MATCH($B$1, resultados!$A$1:$ZZ$1, 0))</f>
        <v/>
      </c>
      <c r="B24">
        <f>INDEX(resultados!$A$2:$ZZ$28, 18, MATCH($B$2, resultados!$A$1:$ZZ$1, 0))</f>
        <v/>
      </c>
      <c r="C24">
        <f>INDEX(resultados!$A$2:$ZZ$28, 18, MATCH($B$3, resultados!$A$1:$ZZ$1, 0))</f>
        <v/>
      </c>
    </row>
    <row r="25">
      <c r="A25">
        <f>INDEX(resultados!$A$2:$ZZ$28, 19, MATCH($B$1, resultados!$A$1:$ZZ$1, 0))</f>
        <v/>
      </c>
      <c r="B25">
        <f>INDEX(resultados!$A$2:$ZZ$28, 19, MATCH($B$2, resultados!$A$1:$ZZ$1, 0))</f>
        <v/>
      </c>
      <c r="C25">
        <f>INDEX(resultados!$A$2:$ZZ$28, 19, MATCH($B$3, resultados!$A$1:$ZZ$1, 0))</f>
        <v/>
      </c>
    </row>
    <row r="26">
      <c r="A26">
        <f>INDEX(resultados!$A$2:$ZZ$28, 20, MATCH($B$1, resultados!$A$1:$ZZ$1, 0))</f>
        <v/>
      </c>
      <c r="B26">
        <f>INDEX(resultados!$A$2:$ZZ$28, 20, MATCH($B$2, resultados!$A$1:$ZZ$1, 0))</f>
        <v/>
      </c>
      <c r="C26">
        <f>INDEX(resultados!$A$2:$ZZ$28, 20, MATCH($B$3, resultados!$A$1:$ZZ$1, 0))</f>
        <v/>
      </c>
    </row>
    <row r="27">
      <c r="A27">
        <f>INDEX(resultados!$A$2:$ZZ$28, 21, MATCH($B$1, resultados!$A$1:$ZZ$1, 0))</f>
        <v/>
      </c>
      <c r="B27">
        <f>INDEX(resultados!$A$2:$ZZ$28, 21, MATCH($B$2, resultados!$A$1:$ZZ$1, 0))</f>
        <v/>
      </c>
      <c r="C27">
        <f>INDEX(resultados!$A$2:$ZZ$28, 21, MATCH($B$3, resultados!$A$1:$ZZ$1, 0))</f>
        <v/>
      </c>
    </row>
    <row r="28">
      <c r="A28">
        <f>INDEX(resultados!$A$2:$ZZ$28, 22, MATCH($B$1, resultados!$A$1:$ZZ$1, 0))</f>
        <v/>
      </c>
      <c r="B28">
        <f>INDEX(resultados!$A$2:$ZZ$28, 22, MATCH($B$2, resultados!$A$1:$ZZ$1, 0))</f>
        <v/>
      </c>
      <c r="C28">
        <f>INDEX(resultados!$A$2:$ZZ$28, 22, MATCH($B$3, resultados!$A$1:$ZZ$1, 0))</f>
        <v/>
      </c>
    </row>
    <row r="29">
      <c r="A29">
        <f>INDEX(resultados!$A$2:$ZZ$28, 23, MATCH($B$1, resultados!$A$1:$ZZ$1, 0))</f>
        <v/>
      </c>
      <c r="B29">
        <f>INDEX(resultados!$A$2:$ZZ$28, 23, MATCH($B$2, resultados!$A$1:$ZZ$1, 0))</f>
        <v/>
      </c>
      <c r="C29">
        <f>INDEX(resultados!$A$2:$ZZ$28, 23, MATCH($B$3, resultados!$A$1:$ZZ$1, 0))</f>
        <v/>
      </c>
    </row>
    <row r="30">
      <c r="A30">
        <f>INDEX(resultados!$A$2:$ZZ$28, 24, MATCH($B$1, resultados!$A$1:$ZZ$1, 0))</f>
        <v/>
      </c>
      <c r="B30">
        <f>INDEX(resultados!$A$2:$ZZ$28, 24, MATCH($B$2, resultados!$A$1:$ZZ$1, 0))</f>
        <v/>
      </c>
      <c r="C30">
        <f>INDEX(resultados!$A$2:$ZZ$28, 24, MATCH($B$3, resultados!$A$1:$ZZ$1, 0))</f>
        <v/>
      </c>
    </row>
    <row r="31">
      <c r="A31">
        <f>INDEX(resultados!$A$2:$ZZ$28, 25, MATCH($B$1, resultados!$A$1:$ZZ$1, 0))</f>
        <v/>
      </c>
      <c r="B31">
        <f>INDEX(resultados!$A$2:$ZZ$28, 25, MATCH($B$2, resultados!$A$1:$ZZ$1, 0))</f>
        <v/>
      </c>
      <c r="C31">
        <f>INDEX(resultados!$A$2:$ZZ$28, 25, MATCH($B$3, resultados!$A$1:$ZZ$1, 0))</f>
        <v/>
      </c>
    </row>
    <row r="32">
      <c r="A32">
        <f>INDEX(resultados!$A$2:$ZZ$28, 26, MATCH($B$1, resultados!$A$1:$ZZ$1, 0))</f>
        <v/>
      </c>
      <c r="B32">
        <f>INDEX(resultados!$A$2:$ZZ$28, 26, MATCH($B$2, resultados!$A$1:$ZZ$1, 0))</f>
        <v/>
      </c>
      <c r="C32">
        <f>INDEX(resultados!$A$2:$ZZ$28, 26, MATCH($B$3, resultados!$A$1:$ZZ$1, 0))</f>
        <v/>
      </c>
    </row>
    <row r="33">
      <c r="A33">
        <f>INDEX(resultados!$A$2:$ZZ$28, 27, MATCH($B$1, resultados!$A$1:$ZZ$1, 0))</f>
        <v/>
      </c>
      <c r="B33">
        <f>INDEX(resultados!$A$2:$ZZ$28, 27, MATCH($B$2, resultados!$A$1:$ZZ$1, 0))</f>
        <v/>
      </c>
      <c r="C33">
        <f>INDEX(resultados!$A$2:$ZZ$28, 27,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17.5533</v>
      </c>
      <c r="E2" t="n">
        <v>5.7</v>
      </c>
      <c r="F2" t="n">
        <v>3.25</v>
      </c>
      <c r="G2" t="n">
        <v>4.99</v>
      </c>
      <c r="H2" t="n">
        <v>0.24</v>
      </c>
      <c r="I2" t="n">
        <v>39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18.67</v>
      </c>
      <c r="Q2" t="n">
        <v>1133.25</v>
      </c>
      <c r="R2" t="n">
        <v>50.85</v>
      </c>
      <c r="S2" t="n">
        <v>27.17</v>
      </c>
      <c r="T2" t="n">
        <v>11916.73</v>
      </c>
      <c r="U2" t="n">
        <v>0.53</v>
      </c>
      <c r="V2" t="n">
        <v>0.74</v>
      </c>
      <c r="W2" t="n">
        <v>0.22</v>
      </c>
      <c r="X2" t="n">
        <v>0.8100000000000001</v>
      </c>
      <c r="Y2" t="n">
        <v>4</v>
      </c>
      <c r="Z2" t="n">
        <v>10</v>
      </c>
      <c r="AA2" t="n">
        <v>14.54264923657798</v>
      </c>
      <c r="AB2" t="n">
        <v>20.6931489420588</v>
      </c>
      <c r="AC2" t="n">
        <v>18.75473283809218</v>
      </c>
      <c r="AD2" t="n">
        <v>14542.64923657798</v>
      </c>
      <c r="AE2" t="n">
        <v>20693.1489420588</v>
      </c>
      <c r="AF2" t="n">
        <v>1.719369119859906e-05</v>
      </c>
      <c r="AG2" t="n">
        <v>0.2375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15.0994</v>
      </c>
      <c r="E2" t="n">
        <v>6.62</v>
      </c>
      <c r="F2" t="n">
        <v>4.07</v>
      </c>
      <c r="G2" t="n">
        <v>3.17</v>
      </c>
      <c r="H2" t="n">
        <v>0.43</v>
      </c>
      <c r="I2" t="n">
        <v>77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16.11</v>
      </c>
      <c r="Q2" t="n">
        <v>1136.24</v>
      </c>
      <c r="R2" t="n">
        <v>74.98</v>
      </c>
      <c r="S2" t="n">
        <v>27.17</v>
      </c>
      <c r="T2" t="n">
        <v>23791.75</v>
      </c>
      <c r="U2" t="n">
        <v>0.36</v>
      </c>
      <c r="V2" t="n">
        <v>0.59</v>
      </c>
      <c r="W2" t="n">
        <v>0.33</v>
      </c>
      <c r="X2" t="n">
        <v>1.62</v>
      </c>
      <c r="Y2" t="n">
        <v>4</v>
      </c>
      <c r="Z2" t="n">
        <v>10</v>
      </c>
      <c r="AA2" t="n">
        <v>15.3576259220652</v>
      </c>
      <c r="AB2" t="n">
        <v>21.85280243286056</v>
      </c>
      <c r="AC2" t="n">
        <v>19.80575660633708</v>
      </c>
      <c r="AD2" t="n">
        <v>15357.6259220652</v>
      </c>
      <c r="AE2" t="n">
        <v>21852.80243286056</v>
      </c>
      <c r="AF2" t="n">
        <v>1.956121866242102e-05</v>
      </c>
      <c r="AG2" t="n">
        <v>0.2758333333333333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18.1041</v>
      </c>
      <c r="E2" t="n">
        <v>5.52</v>
      </c>
      <c r="F2" t="n">
        <v>2.75</v>
      </c>
      <c r="G2" t="n">
        <v>8.67</v>
      </c>
      <c r="H2" t="n">
        <v>0.12</v>
      </c>
      <c r="I2" t="n">
        <v>19</v>
      </c>
      <c r="J2" t="n">
        <v>141.81</v>
      </c>
      <c r="K2" t="n">
        <v>47.83</v>
      </c>
      <c r="L2" t="n">
        <v>1</v>
      </c>
      <c r="M2" t="n">
        <v>10</v>
      </c>
      <c r="N2" t="n">
        <v>22.98</v>
      </c>
      <c r="O2" t="n">
        <v>17723.39</v>
      </c>
      <c r="P2" t="n">
        <v>23.75</v>
      </c>
      <c r="Q2" t="n">
        <v>1131.67</v>
      </c>
      <c r="R2" t="n">
        <v>36.52</v>
      </c>
      <c r="S2" t="n">
        <v>27.17</v>
      </c>
      <c r="T2" t="n">
        <v>4851.68</v>
      </c>
      <c r="U2" t="n">
        <v>0.74</v>
      </c>
      <c r="V2" t="n">
        <v>0.87</v>
      </c>
      <c r="W2" t="n">
        <v>0.14</v>
      </c>
      <c r="X2" t="n">
        <v>0.31</v>
      </c>
      <c r="Y2" t="n">
        <v>4</v>
      </c>
      <c r="Z2" t="n">
        <v>10</v>
      </c>
      <c r="AA2" t="n">
        <v>16.78113442332825</v>
      </c>
      <c r="AB2" t="n">
        <v>23.87835313984933</v>
      </c>
      <c r="AC2" t="n">
        <v>21.64156528186016</v>
      </c>
      <c r="AD2" t="n">
        <v>16781.13442332825</v>
      </c>
      <c r="AE2" t="n">
        <v>23878.35313984933</v>
      </c>
      <c r="AF2" t="n">
        <v>1.259961350202204e-05</v>
      </c>
      <c r="AG2" t="n">
        <v>0.23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18.0696</v>
      </c>
      <c r="E3" t="n">
        <v>5.53</v>
      </c>
      <c r="F3" t="n">
        <v>2.79</v>
      </c>
      <c r="G3" t="n">
        <v>9.289999999999999</v>
      </c>
      <c r="H3" t="n">
        <v>0.25</v>
      </c>
      <c r="I3" t="n">
        <v>18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23.95</v>
      </c>
      <c r="Q3" t="n">
        <v>1131.74</v>
      </c>
      <c r="R3" t="n">
        <v>37.44</v>
      </c>
      <c r="S3" t="n">
        <v>27.17</v>
      </c>
      <c r="T3" t="n">
        <v>5320</v>
      </c>
      <c r="U3" t="n">
        <v>0.73</v>
      </c>
      <c r="V3" t="n">
        <v>0.86</v>
      </c>
      <c r="W3" t="n">
        <v>0.16</v>
      </c>
      <c r="X3" t="n">
        <v>0.35</v>
      </c>
      <c r="Y3" t="n">
        <v>4</v>
      </c>
      <c r="Z3" t="n">
        <v>10</v>
      </c>
      <c r="AA3" t="n">
        <v>16.95784698580458</v>
      </c>
      <c r="AB3" t="n">
        <v>24.12980246768004</v>
      </c>
      <c r="AC3" t="n">
        <v>21.86946027158234</v>
      </c>
      <c r="AD3" t="n">
        <v>16957.84698580458</v>
      </c>
      <c r="AE3" t="n">
        <v>24129.80246768004</v>
      </c>
      <c r="AF3" t="n">
        <v>1.257560310295113e-05</v>
      </c>
      <c r="AG3" t="n">
        <v>0.2304166666666667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16.0264</v>
      </c>
      <c r="E2" t="n">
        <v>6.24</v>
      </c>
      <c r="F2" t="n">
        <v>2.93</v>
      </c>
      <c r="G2" t="n">
        <v>7.03</v>
      </c>
      <c r="H2" t="n">
        <v>0.1</v>
      </c>
      <c r="I2" t="n">
        <v>25</v>
      </c>
      <c r="J2" t="n">
        <v>176.73</v>
      </c>
      <c r="K2" t="n">
        <v>52.44</v>
      </c>
      <c r="L2" t="n">
        <v>1</v>
      </c>
      <c r="M2" t="n">
        <v>23</v>
      </c>
      <c r="N2" t="n">
        <v>33.29</v>
      </c>
      <c r="O2" t="n">
        <v>22031.19</v>
      </c>
      <c r="P2" t="n">
        <v>32.94</v>
      </c>
      <c r="Q2" t="n">
        <v>1132.01</v>
      </c>
      <c r="R2" t="n">
        <v>42.51</v>
      </c>
      <c r="S2" t="n">
        <v>27.17</v>
      </c>
      <c r="T2" t="n">
        <v>7820.45</v>
      </c>
      <c r="U2" t="n">
        <v>0.64</v>
      </c>
      <c r="V2" t="n">
        <v>0.82</v>
      </c>
      <c r="W2" t="n">
        <v>0.15</v>
      </c>
      <c r="X2" t="n">
        <v>0.49</v>
      </c>
      <c r="Y2" t="n">
        <v>4</v>
      </c>
      <c r="Z2" t="n">
        <v>10</v>
      </c>
      <c r="AA2" t="n">
        <v>23.41567883338705</v>
      </c>
      <c r="AB2" t="n">
        <v>33.31883495415251</v>
      </c>
      <c r="AC2" t="n">
        <v>30.19771663276534</v>
      </c>
      <c r="AD2" t="n">
        <v>23415.67883338705</v>
      </c>
      <c r="AE2" t="n">
        <v>33318.83495415252</v>
      </c>
      <c r="AF2" t="n">
        <v>1.007838335796772e-05</v>
      </c>
      <c r="AG2" t="n">
        <v>0.26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17.7253</v>
      </c>
      <c r="E3" t="n">
        <v>5.64</v>
      </c>
      <c r="F3" t="n">
        <v>2.72</v>
      </c>
      <c r="G3" t="n">
        <v>11.67</v>
      </c>
      <c r="H3" t="n">
        <v>0.2</v>
      </c>
      <c r="I3" t="n">
        <v>14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26.69</v>
      </c>
      <c r="Q3" t="n">
        <v>1131.51</v>
      </c>
      <c r="R3" t="n">
        <v>35.67</v>
      </c>
      <c r="S3" t="n">
        <v>27.17</v>
      </c>
      <c r="T3" t="n">
        <v>4451.11</v>
      </c>
      <c r="U3" t="n">
        <v>0.76</v>
      </c>
      <c r="V3" t="n">
        <v>0.88</v>
      </c>
      <c r="W3" t="n">
        <v>0.15</v>
      </c>
      <c r="X3" t="n">
        <v>0.28</v>
      </c>
      <c r="Y3" t="n">
        <v>4</v>
      </c>
      <c r="Z3" t="n">
        <v>10</v>
      </c>
      <c r="AA3" t="n">
        <v>18.67791005333312</v>
      </c>
      <c r="AB3" t="n">
        <v>26.57732909564366</v>
      </c>
      <c r="AC3" t="n">
        <v>24.08771657211248</v>
      </c>
      <c r="AD3" t="n">
        <v>18677.91005333312</v>
      </c>
      <c r="AE3" t="n">
        <v>26577.32909564366</v>
      </c>
      <c r="AF3" t="n">
        <v>1.11467558862243e-05</v>
      </c>
      <c r="AG3" t="n">
        <v>0.235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12.8691</v>
      </c>
      <c r="E2" t="n">
        <v>7.77</v>
      </c>
      <c r="F2" t="n">
        <v>4.86</v>
      </c>
      <c r="G2" t="n">
        <v>2.56</v>
      </c>
      <c r="H2" t="n">
        <v>0.64</v>
      </c>
      <c r="I2" t="n">
        <v>114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14.12</v>
      </c>
      <c r="Q2" t="n">
        <v>1138.01</v>
      </c>
      <c r="R2" t="n">
        <v>97.70999999999999</v>
      </c>
      <c r="S2" t="n">
        <v>27.17</v>
      </c>
      <c r="T2" t="n">
        <v>34971.97</v>
      </c>
      <c r="U2" t="n">
        <v>0.28</v>
      </c>
      <c r="V2" t="n">
        <v>0.49</v>
      </c>
      <c r="W2" t="n">
        <v>0.44</v>
      </c>
      <c r="X2" t="n">
        <v>2.41</v>
      </c>
      <c r="Y2" t="n">
        <v>4</v>
      </c>
      <c r="Z2" t="n">
        <v>10</v>
      </c>
      <c r="AA2" t="n">
        <v>16.95959655156825</v>
      </c>
      <c r="AB2" t="n">
        <v>24.1322919745329</v>
      </c>
      <c r="AC2" t="n">
        <v>21.87171657563987</v>
      </c>
      <c r="AD2" t="n">
        <v>16959.59655156825</v>
      </c>
      <c r="AE2" t="n">
        <v>24132.2919745329</v>
      </c>
      <c r="AF2" t="n">
        <v>1.963423451668711e-05</v>
      </c>
      <c r="AG2" t="n">
        <v>0.32375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17.9784</v>
      </c>
      <c r="E2" t="n">
        <v>5.56</v>
      </c>
      <c r="F2" t="n">
        <v>3.02</v>
      </c>
      <c r="G2" t="n">
        <v>6.71</v>
      </c>
      <c r="H2" t="n">
        <v>0.18</v>
      </c>
      <c r="I2" t="n">
        <v>27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21.06</v>
      </c>
      <c r="Q2" t="n">
        <v>1133.05</v>
      </c>
      <c r="R2" t="n">
        <v>44.33</v>
      </c>
      <c r="S2" t="n">
        <v>27.17</v>
      </c>
      <c r="T2" t="n">
        <v>8719.15</v>
      </c>
      <c r="U2" t="n">
        <v>0.61</v>
      </c>
      <c r="V2" t="n">
        <v>0.79</v>
      </c>
      <c r="W2" t="n">
        <v>0.19</v>
      </c>
      <c r="X2" t="n">
        <v>0.58</v>
      </c>
      <c r="Y2" t="n">
        <v>4</v>
      </c>
      <c r="Z2" t="n">
        <v>10</v>
      </c>
      <c r="AA2" t="n">
        <v>15.49631942442917</v>
      </c>
      <c r="AB2" t="n">
        <v>22.05015335975007</v>
      </c>
      <c r="AC2" t="n">
        <v>19.98462082434177</v>
      </c>
      <c r="AD2" t="n">
        <v>15496.31942442917</v>
      </c>
      <c r="AE2" t="n">
        <v>22050.15335975007</v>
      </c>
      <c r="AF2" t="n">
        <v>1.495311953574035e-05</v>
      </c>
      <c r="AG2" t="n">
        <v>0.2316666666666667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18.2177</v>
      </c>
      <c r="E2" t="n">
        <v>5.49</v>
      </c>
      <c r="F2" t="n">
        <v>2.85</v>
      </c>
      <c r="G2" t="n">
        <v>8.539999999999999</v>
      </c>
      <c r="H2" t="n">
        <v>0.14</v>
      </c>
      <c r="I2" t="n">
        <v>20</v>
      </c>
      <c r="J2" t="n">
        <v>124.63</v>
      </c>
      <c r="K2" t="n">
        <v>45</v>
      </c>
      <c r="L2" t="n">
        <v>1</v>
      </c>
      <c r="M2" t="n">
        <v>0</v>
      </c>
      <c r="N2" t="n">
        <v>18.64</v>
      </c>
      <c r="O2" t="n">
        <v>15605.44</v>
      </c>
      <c r="P2" t="n">
        <v>22.51</v>
      </c>
      <c r="Q2" t="n">
        <v>1132.51</v>
      </c>
      <c r="R2" t="n">
        <v>39.28</v>
      </c>
      <c r="S2" t="n">
        <v>27.17</v>
      </c>
      <c r="T2" t="n">
        <v>6229.31</v>
      </c>
      <c r="U2" t="n">
        <v>0.6899999999999999</v>
      </c>
      <c r="V2" t="n">
        <v>0.84</v>
      </c>
      <c r="W2" t="n">
        <v>0.16</v>
      </c>
      <c r="X2" t="n">
        <v>0.41</v>
      </c>
      <c r="Y2" t="n">
        <v>4</v>
      </c>
      <c r="Z2" t="n">
        <v>10</v>
      </c>
      <c r="AA2" t="n">
        <v>16.11619618398981</v>
      </c>
      <c r="AB2" t="n">
        <v>22.93219361962286</v>
      </c>
      <c r="AC2" t="n">
        <v>20.78403658612735</v>
      </c>
      <c r="AD2" t="n">
        <v>16116.19618398981</v>
      </c>
      <c r="AE2" t="n">
        <v>22932.19361962286</v>
      </c>
      <c r="AF2" t="n">
        <v>1.349205250939654e-05</v>
      </c>
      <c r="AG2" t="n">
        <v>0.22875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2024-09-26T13:11:51Z</dcterms:created>
  <dcterms:modified xmlns:dcterms="http://purl.org/dc/terms/" xmlns:xsi="http://www.w3.org/2001/XMLSchema-instance" xsi:type="dcterms:W3CDTF">2024-09-26T13:11:51Z</dcterms:modified>
</cp:coreProperties>
</file>