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gráficos!$A$7:$A$44</f>
              <numCache>
                <formatCode>General</formatCode>
                <ptCount val="3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</numCache>
            </numRef>
          </xVal>
          <yVal>
            <numRef>
              <f>gráficos!$B$7:$B$44</f>
              <numCache>
                <formatCode>General</formatCode>
                <ptCount val="3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4.3142</v>
      </c>
      <c r="E2" t="n">
        <v>23.18</v>
      </c>
      <c r="F2" t="n">
        <v>14.98</v>
      </c>
      <c r="G2" t="n">
        <v>6.16</v>
      </c>
      <c r="H2" t="n">
        <v>0.09</v>
      </c>
      <c r="I2" t="n">
        <v>146</v>
      </c>
      <c r="J2" t="n">
        <v>194.77</v>
      </c>
      <c r="K2" t="n">
        <v>54.38</v>
      </c>
      <c r="L2" t="n">
        <v>1</v>
      </c>
      <c r="M2" t="n">
        <v>144</v>
      </c>
      <c r="N2" t="n">
        <v>39.4</v>
      </c>
      <c r="O2" t="n">
        <v>24256.19</v>
      </c>
      <c r="P2" t="n">
        <v>198.56</v>
      </c>
      <c r="Q2" t="n">
        <v>2778.44</v>
      </c>
      <c r="R2" t="n">
        <v>296.3</v>
      </c>
      <c r="S2" t="n">
        <v>106.94</v>
      </c>
      <c r="T2" t="n">
        <v>93822.88</v>
      </c>
      <c r="U2" t="n">
        <v>0.36</v>
      </c>
      <c r="V2" t="n">
        <v>0.61</v>
      </c>
      <c r="W2" t="n">
        <v>0.46</v>
      </c>
      <c r="X2" t="n">
        <v>5.63</v>
      </c>
      <c r="Y2" t="n">
        <v>4</v>
      </c>
      <c r="Z2" t="n">
        <v>10</v>
      </c>
      <c r="AA2" t="n">
        <v>116.6149596175158</v>
      </c>
      <c r="AB2" t="n">
        <v>165.9347405783608</v>
      </c>
      <c r="AC2" t="n">
        <v>150.3909210033559</v>
      </c>
      <c r="AD2" t="n">
        <v>116614.9596175158</v>
      </c>
      <c r="AE2" t="n">
        <v>165934.7405783608</v>
      </c>
      <c r="AF2" t="n">
        <v>1.040059185074644e-05</v>
      </c>
      <c r="AG2" t="n">
        <v>0.9658333333333333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6.4601</v>
      </c>
      <c r="E3" t="n">
        <v>15.48</v>
      </c>
      <c r="F3" t="n">
        <v>11.1</v>
      </c>
      <c r="G3" t="n">
        <v>13.87</v>
      </c>
      <c r="H3" t="n">
        <v>0.18</v>
      </c>
      <c r="I3" t="n">
        <v>48</v>
      </c>
      <c r="J3" t="n">
        <v>196.32</v>
      </c>
      <c r="K3" t="n">
        <v>54.38</v>
      </c>
      <c r="L3" t="n">
        <v>2</v>
      </c>
      <c r="M3" t="n">
        <v>46</v>
      </c>
      <c r="N3" t="n">
        <v>39.95</v>
      </c>
      <c r="O3" t="n">
        <v>24447.22</v>
      </c>
      <c r="P3" t="n">
        <v>130.18</v>
      </c>
      <c r="Q3" t="n">
        <v>2775.65</v>
      </c>
      <c r="R3" t="n">
        <v>166.46</v>
      </c>
      <c r="S3" t="n">
        <v>106.94</v>
      </c>
      <c r="T3" t="n">
        <v>29394.55</v>
      </c>
      <c r="U3" t="n">
        <v>0.64</v>
      </c>
      <c r="V3" t="n">
        <v>0.82</v>
      </c>
      <c r="W3" t="n">
        <v>0.3</v>
      </c>
      <c r="X3" t="n">
        <v>1.75</v>
      </c>
      <c r="Y3" t="n">
        <v>4</v>
      </c>
      <c r="Z3" t="n">
        <v>10</v>
      </c>
      <c r="AA3" t="n">
        <v>56.06850147475372</v>
      </c>
      <c r="AB3" t="n">
        <v>79.78146437926495</v>
      </c>
      <c r="AC3" t="n">
        <v>72.30799207681679</v>
      </c>
      <c r="AD3" t="n">
        <v>56068.50147475372</v>
      </c>
      <c r="AE3" t="n">
        <v>79781.46437926494</v>
      </c>
      <c r="AF3" t="n">
        <v>1.557388702772404e-05</v>
      </c>
      <c r="AG3" t="n">
        <v>0.645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7.1058</v>
      </c>
      <c r="E4" t="n">
        <v>14.07</v>
      </c>
      <c r="F4" t="n">
        <v>10.43</v>
      </c>
      <c r="G4" t="n">
        <v>21.58</v>
      </c>
      <c r="H4" t="n">
        <v>0.27</v>
      </c>
      <c r="I4" t="n">
        <v>29</v>
      </c>
      <c r="J4" t="n">
        <v>197.88</v>
      </c>
      <c r="K4" t="n">
        <v>54.38</v>
      </c>
      <c r="L4" t="n">
        <v>3</v>
      </c>
      <c r="M4" t="n">
        <v>1</v>
      </c>
      <c r="N4" t="n">
        <v>40.5</v>
      </c>
      <c r="O4" t="n">
        <v>24639</v>
      </c>
      <c r="P4" t="n">
        <v>107.34</v>
      </c>
      <c r="Q4" t="n">
        <v>2776</v>
      </c>
      <c r="R4" t="n">
        <v>143.13</v>
      </c>
      <c r="S4" t="n">
        <v>106.94</v>
      </c>
      <c r="T4" t="n">
        <v>17825.76</v>
      </c>
      <c r="U4" t="n">
        <v>0.75</v>
      </c>
      <c r="V4" t="n">
        <v>0.88</v>
      </c>
      <c r="W4" t="n">
        <v>0.3</v>
      </c>
      <c r="X4" t="n">
        <v>1.08</v>
      </c>
      <c r="Y4" t="n">
        <v>4</v>
      </c>
      <c r="Z4" t="n">
        <v>10</v>
      </c>
      <c r="AA4" t="n">
        <v>45.26152020732869</v>
      </c>
      <c r="AB4" t="n">
        <v>64.40390356783351</v>
      </c>
      <c r="AC4" t="n">
        <v>58.37091340866387</v>
      </c>
      <c r="AD4" t="n">
        <v>45261.52020732869</v>
      </c>
      <c r="AE4" t="n">
        <v>64403.90356783351</v>
      </c>
      <c r="AF4" t="n">
        <v>1.713052838835336e-05</v>
      </c>
      <c r="AG4" t="n">
        <v>0.58625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7.1051</v>
      </c>
      <c r="E5" t="n">
        <v>14.07</v>
      </c>
      <c r="F5" t="n">
        <v>10.43</v>
      </c>
      <c r="G5" t="n">
        <v>21.58</v>
      </c>
      <c r="H5" t="n">
        <v>0.36</v>
      </c>
      <c r="I5" t="n">
        <v>29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108.17</v>
      </c>
      <c r="Q5" t="n">
        <v>2776.28</v>
      </c>
      <c r="R5" t="n">
        <v>143.1</v>
      </c>
      <c r="S5" t="n">
        <v>106.94</v>
      </c>
      <c r="T5" t="n">
        <v>17812.46</v>
      </c>
      <c r="U5" t="n">
        <v>0.75</v>
      </c>
      <c r="V5" t="n">
        <v>0.88</v>
      </c>
      <c r="W5" t="n">
        <v>0.3</v>
      </c>
      <c r="X5" t="n">
        <v>1.08</v>
      </c>
      <c r="Y5" t="n">
        <v>4</v>
      </c>
      <c r="Z5" t="n">
        <v>10</v>
      </c>
      <c r="AA5" t="n">
        <v>45.44078819987259</v>
      </c>
      <c r="AB5" t="n">
        <v>64.65898908974485</v>
      </c>
      <c r="AC5" t="n">
        <v>58.60210397455273</v>
      </c>
      <c r="AD5" t="n">
        <v>45440.78819987259</v>
      </c>
      <c r="AE5" t="n">
        <v>64658.98908974485</v>
      </c>
      <c r="AF5" t="n">
        <v>1.712884084157863e-05</v>
      </c>
      <c r="AG5" t="n">
        <v>0.58625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6.5569</v>
      </c>
      <c r="E2" t="n">
        <v>15.25</v>
      </c>
      <c r="F2" t="n">
        <v>11.97</v>
      </c>
      <c r="G2" t="n">
        <v>10.12</v>
      </c>
      <c r="H2" t="n">
        <v>0.2</v>
      </c>
      <c r="I2" t="n">
        <v>71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78.2</v>
      </c>
      <c r="Q2" t="n">
        <v>2777.85</v>
      </c>
      <c r="R2" t="n">
        <v>191.94</v>
      </c>
      <c r="S2" t="n">
        <v>106.94</v>
      </c>
      <c r="T2" t="n">
        <v>42019.6</v>
      </c>
      <c r="U2" t="n">
        <v>0.5600000000000001</v>
      </c>
      <c r="V2" t="n">
        <v>0.76</v>
      </c>
      <c r="W2" t="n">
        <v>0.43</v>
      </c>
      <c r="X2" t="n">
        <v>2.62</v>
      </c>
      <c r="Y2" t="n">
        <v>4</v>
      </c>
      <c r="Z2" t="n">
        <v>10</v>
      </c>
      <c r="AA2" t="n">
        <v>38.55007275983908</v>
      </c>
      <c r="AB2" t="n">
        <v>54.85399423583664</v>
      </c>
      <c r="AC2" t="n">
        <v>49.71558508540825</v>
      </c>
      <c r="AD2" t="n">
        <v>38550.07275983908</v>
      </c>
      <c r="AE2" t="n">
        <v>54853.99423583664</v>
      </c>
      <c r="AF2" t="n">
        <v>2.287560606645804e-05</v>
      </c>
      <c r="AG2" t="n">
        <v>0.6354166666666666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6.1676</v>
      </c>
      <c r="E2" t="n">
        <v>16.21</v>
      </c>
      <c r="F2" t="n">
        <v>12.91</v>
      </c>
      <c r="G2" t="n">
        <v>8.24</v>
      </c>
      <c r="H2" t="n">
        <v>0.24</v>
      </c>
      <c r="I2" t="n">
        <v>94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73.66</v>
      </c>
      <c r="Q2" t="n">
        <v>2779.55</v>
      </c>
      <c r="R2" t="n">
        <v>222.42</v>
      </c>
      <c r="S2" t="n">
        <v>106.94</v>
      </c>
      <c r="T2" t="n">
        <v>57146.23</v>
      </c>
      <c r="U2" t="n">
        <v>0.48</v>
      </c>
      <c r="V2" t="n">
        <v>0.71</v>
      </c>
      <c r="W2" t="n">
        <v>0.5</v>
      </c>
      <c r="X2" t="n">
        <v>3.56</v>
      </c>
      <c r="Y2" t="n">
        <v>4</v>
      </c>
      <c r="Z2" t="n">
        <v>10</v>
      </c>
      <c r="AA2" t="n">
        <v>39.17318428972057</v>
      </c>
      <c r="AB2" t="n">
        <v>55.74063734235697</v>
      </c>
      <c r="AC2" t="n">
        <v>50.5191725254243</v>
      </c>
      <c r="AD2" t="n">
        <v>39173.18428972057</v>
      </c>
      <c r="AE2" t="n">
        <v>55740.63734235697</v>
      </c>
      <c r="AF2" t="n">
        <v>2.416498546403914e-05</v>
      </c>
      <c r="AG2" t="n">
        <v>0.6754166666666667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4.9475</v>
      </c>
      <c r="E2" t="n">
        <v>20.21</v>
      </c>
      <c r="F2" t="n">
        <v>16.45</v>
      </c>
      <c r="G2" t="n">
        <v>5.31</v>
      </c>
      <c r="H2" t="n">
        <v>0.43</v>
      </c>
      <c r="I2" t="n">
        <v>186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64.62</v>
      </c>
      <c r="Q2" t="n">
        <v>2784.26</v>
      </c>
      <c r="R2" t="n">
        <v>336.07</v>
      </c>
      <c r="S2" t="n">
        <v>106.94</v>
      </c>
      <c r="T2" t="n">
        <v>113509.48</v>
      </c>
      <c r="U2" t="n">
        <v>0.32</v>
      </c>
      <c r="V2" t="n">
        <v>0.5600000000000001</v>
      </c>
      <c r="W2" t="n">
        <v>0.77</v>
      </c>
      <c r="X2" t="n">
        <v>7.09</v>
      </c>
      <c r="Y2" t="n">
        <v>4</v>
      </c>
      <c r="Z2" t="n">
        <v>10</v>
      </c>
      <c r="AA2" t="n">
        <v>45.00602980450869</v>
      </c>
      <c r="AB2" t="n">
        <v>64.0403590118765</v>
      </c>
      <c r="AC2" t="n">
        <v>58.04142363210678</v>
      </c>
      <c r="AD2" t="n">
        <v>45006.02980450868</v>
      </c>
      <c r="AE2" t="n">
        <v>64040.3590118765</v>
      </c>
      <c r="AF2" t="n">
        <v>2.563787417574949e-05</v>
      </c>
      <c r="AG2" t="n">
        <v>0.8420833333333334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5.7208</v>
      </c>
      <c r="E2" t="n">
        <v>17.48</v>
      </c>
      <c r="F2" t="n">
        <v>12.56</v>
      </c>
      <c r="G2" t="n">
        <v>8.109999999999999</v>
      </c>
      <c r="H2" t="n">
        <v>0.12</v>
      </c>
      <c r="I2" t="n">
        <v>93</v>
      </c>
      <c r="J2" t="n">
        <v>141.81</v>
      </c>
      <c r="K2" t="n">
        <v>47.83</v>
      </c>
      <c r="L2" t="n">
        <v>1</v>
      </c>
      <c r="M2" t="n">
        <v>91</v>
      </c>
      <c r="N2" t="n">
        <v>22.98</v>
      </c>
      <c r="O2" t="n">
        <v>17723.39</v>
      </c>
      <c r="P2" t="n">
        <v>126.97</v>
      </c>
      <c r="Q2" t="n">
        <v>2777.59</v>
      </c>
      <c r="R2" t="n">
        <v>215.03</v>
      </c>
      <c r="S2" t="n">
        <v>106.94</v>
      </c>
      <c r="T2" t="n">
        <v>53456.27</v>
      </c>
      <c r="U2" t="n">
        <v>0.5</v>
      </c>
      <c r="V2" t="n">
        <v>0.73</v>
      </c>
      <c r="W2" t="n">
        <v>0.36</v>
      </c>
      <c r="X2" t="n">
        <v>3.21</v>
      </c>
      <c r="Y2" t="n">
        <v>4</v>
      </c>
      <c r="Z2" t="n">
        <v>10</v>
      </c>
      <c r="AA2" t="n">
        <v>61.77373669258559</v>
      </c>
      <c r="AB2" t="n">
        <v>87.89960573018762</v>
      </c>
      <c r="AC2" t="n">
        <v>79.66567227294296</v>
      </c>
      <c r="AD2" t="n">
        <v>61773.73669258559</v>
      </c>
      <c r="AE2" t="n">
        <v>87899.60573018761</v>
      </c>
      <c r="AF2" t="n">
        <v>1.592564533390065e-05</v>
      </c>
      <c r="AG2" t="n">
        <v>0.7283333333333334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6.9926</v>
      </c>
      <c r="E3" t="n">
        <v>14.3</v>
      </c>
      <c r="F3" t="n">
        <v>10.89</v>
      </c>
      <c r="G3" t="n">
        <v>15.93</v>
      </c>
      <c r="H3" t="n">
        <v>0.25</v>
      </c>
      <c r="I3" t="n">
        <v>41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92.83</v>
      </c>
      <c r="Q3" t="n">
        <v>2776.79</v>
      </c>
      <c r="R3" t="n">
        <v>157.56</v>
      </c>
      <c r="S3" t="n">
        <v>106.94</v>
      </c>
      <c r="T3" t="n">
        <v>24980.42</v>
      </c>
      <c r="U3" t="n">
        <v>0.68</v>
      </c>
      <c r="V3" t="n">
        <v>0.84</v>
      </c>
      <c r="W3" t="n">
        <v>0.34</v>
      </c>
      <c r="X3" t="n">
        <v>1.54</v>
      </c>
      <c r="Y3" t="n">
        <v>4</v>
      </c>
      <c r="Z3" t="n">
        <v>10</v>
      </c>
      <c r="AA3" t="n">
        <v>41.24885698926879</v>
      </c>
      <c r="AB3" t="n">
        <v>58.69417102323249</v>
      </c>
      <c r="AC3" t="n">
        <v>53.19603602570069</v>
      </c>
      <c r="AD3" t="n">
        <v>41248.85698926879</v>
      </c>
      <c r="AE3" t="n">
        <v>58694.17102323249</v>
      </c>
      <c r="AF3" t="n">
        <v>1.946610046878648e-05</v>
      </c>
      <c r="AG3" t="n">
        <v>0.5958333333333333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4.7271</v>
      </c>
      <c r="E2" t="n">
        <v>21.15</v>
      </c>
      <c r="F2" t="n">
        <v>14.18</v>
      </c>
      <c r="G2" t="n">
        <v>6.65</v>
      </c>
      <c r="H2" t="n">
        <v>0.1</v>
      </c>
      <c r="I2" t="n">
        <v>128</v>
      </c>
      <c r="J2" t="n">
        <v>176.73</v>
      </c>
      <c r="K2" t="n">
        <v>52.44</v>
      </c>
      <c r="L2" t="n">
        <v>1</v>
      </c>
      <c r="M2" t="n">
        <v>126</v>
      </c>
      <c r="N2" t="n">
        <v>33.29</v>
      </c>
      <c r="O2" t="n">
        <v>22031.19</v>
      </c>
      <c r="P2" t="n">
        <v>174.01</v>
      </c>
      <c r="Q2" t="n">
        <v>2778.5</v>
      </c>
      <c r="R2" t="n">
        <v>269.53</v>
      </c>
      <c r="S2" t="n">
        <v>106.94</v>
      </c>
      <c r="T2" t="n">
        <v>80530.2</v>
      </c>
      <c r="U2" t="n">
        <v>0.4</v>
      </c>
      <c r="V2" t="n">
        <v>0.64</v>
      </c>
      <c r="W2" t="n">
        <v>0.42</v>
      </c>
      <c r="X2" t="n">
        <v>4.83</v>
      </c>
      <c r="Y2" t="n">
        <v>4</v>
      </c>
      <c r="Z2" t="n">
        <v>10</v>
      </c>
      <c r="AA2" t="n">
        <v>95.59221585613693</v>
      </c>
      <c r="AB2" t="n">
        <v>136.0208809523645</v>
      </c>
      <c r="AC2" t="n">
        <v>123.2792210408376</v>
      </c>
      <c r="AD2" t="n">
        <v>95592.21585613693</v>
      </c>
      <c r="AE2" t="n">
        <v>136020.8809523644</v>
      </c>
      <c r="AF2" t="n">
        <v>1.18907617359979e-05</v>
      </c>
      <c r="AG2" t="n">
        <v>0.88125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6.7922</v>
      </c>
      <c r="E3" t="n">
        <v>14.72</v>
      </c>
      <c r="F3" t="n">
        <v>10.81</v>
      </c>
      <c r="G3" t="n">
        <v>15.44</v>
      </c>
      <c r="H3" t="n">
        <v>0.2</v>
      </c>
      <c r="I3" t="n">
        <v>42</v>
      </c>
      <c r="J3" t="n">
        <v>178.21</v>
      </c>
      <c r="K3" t="n">
        <v>52.44</v>
      </c>
      <c r="L3" t="n">
        <v>2</v>
      </c>
      <c r="M3" t="n">
        <v>40</v>
      </c>
      <c r="N3" t="n">
        <v>33.77</v>
      </c>
      <c r="O3" t="n">
        <v>22213.89</v>
      </c>
      <c r="P3" t="n">
        <v>113.27</v>
      </c>
      <c r="Q3" t="n">
        <v>2775.52</v>
      </c>
      <c r="R3" t="n">
        <v>156.62</v>
      </c>
      <c r="S3" t="n">
        <v>106.94</v>
      </c>
      <c r="T3" t="n">
        <v>24507.18</v>
      </c>
      <c r="U3" t="n">
        <v>0.68</v>
      </c>
      <c r="V3" t="n">
        <v>0.84</v>
      </c>
      <c r="W3" t="n">
        <v>0.29</v>
      </c>
      <c r="X3" t="n">
        <v>1.46</v>
      </c>
      <c r="Y3" t="n">
        <v>4</v>
      </c>
      <c r="Z3" t="n">
        <v>10</v>
      </c>
      <c r="AA3" t="n">
        <v>48.46536013071919</v>
      </c>
      <c r="AB3" t="n">
        <v>68.96273845732604</v>
      </c>
      <c r="AC3" t="n">
        <v>62.50270266114045</v>
      </c>
      <c r="AD3" t="n">
        <v>48465.36013071919</v>
      </c>
      <c r="AE3" t="n">
        <v>68962.73845732604</v>
      </c>
      <c r="AF3" t="n">
        <v>1.708540793789955e-05</v>
      </c>
      <c r="AG3" t="n">
        <v>0.6133333333333334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7.1134</v>
      </c>
      <c r="E4" t="n">
        <v>14.06</v>
      </c>
      <c r="F4" t="n">
        <v>10.5</v>
      </c>
      <c r="G4" t="n">
        <v>19.69</v>
      </c>
      <c r="H4" t="n">
        <v>0.3</v>
      </c>
      <c r="I4" t="n">
        <v>32</v>
      </c>
      <c r="J4" t="n">
        <v>179.7</v>
      </c>
      <c r="K4" t="n">
        <v>52.44</v>
      </c>
      <c r="L4" t="n">
        <v>3</v>
      </c>
      <c r="M4" t="n">
        <v>0</v>
      </c>
      <c r="N4" t="n">
        <v>34.26</v>
      </c>
      <c r="O4" t="n">
        <v>22397.24</v>
      </c>
      <c r="P4" t="n">
        <v>102.22</v>
      </c>
      <c r="Q4" t="n">
        <v>2776.37</v>
      </c>
      <c r="R4" t="n">
        <v>145.2</v>
      </c>
      <c r="S4" t="n">
        <v>106.94</v>
      </c>
      <c r="T4" t="n">
        <v>18846.05</v>
      </c>
      <c r="U4" t="n">
        <v>0.74</v>
      </c>
      <c r="V4" t="n">
        <v>0.87</v>
      </c>
      <c r="W4" t="n">
        <v>0.31</v>
      </c>
      <c r="X4" t="n">
        <v>1.16</v>
      </c>
      <c r="Y4" t="n">
        <v>4</v>
      </c>
      <c r="Z4" t="n">
        <v>10</v>
      </c>
      <c r="AA4" t="n">
        <v>43.56040301907888</v>
      </c>
      <c r="AB4" t="n">
        <v>61.98333556994749</v>
      </c>
      <c r="AC4" t="n">
        <v>56.17709040761468</v>
      </c>
      <c r="AD4" t="n">
        <v>43560.40301907888</v>
      </c>
      <c r="AE4" t="n">
        <v>61983.33556994749</v>
      </c>
      <c r="AF4" t="n">
        <v>1.789336898581529e-05</v>
      </c>
      <c r="AG4" t="n">
        <v>0.5858333333333333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4.051</v>
      </c>
      <c r="E2" t="n">
        <v>24.69</v>
      </c>
      <c r="F2" t="n">
        <v>19.95</v>
      </c>
      <c r="G2" t="n">
        <v>4.31</v>
      </c>
      <c r="H2" t="n">
        <v>0.64</v>
      </c>
      <c r="I2" t="n">
        <v>278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57.66</v>
      </c>
      <c r="Q2" t="n">
        <v>2785.68</v>
      </c>
      <c r="R2" t="n">
        <v>449</v>
      </c>
      <c r="S2" t="n">
        <v>106.94</v>
      </c>
      <c r="T2" t="n">
        <v>169514.98</v>
      </c>
      <c r="U2" t="n">
        <v>0.24</v>
      </c>
      <c r="V2" t="n">
        <v>0.46</v>
      </c>
      <c r="W2" t="n">
        <v>1.03</v>
      </c>
      <c r="X2" t="n">
        <v>10.58</v>
      </c>
      <c r="Y2" t="n">
        <v>4</v>
      </c>
      <c r="Z2" t="n">
        <v>10</v>
      </c>
      <c r="AA2" t="n">
        <v>52.72761722845464</v>
      </c>
      <c r="AB2" t="n">
        <v>75.02762522750537</v>
      </c>
      <c r="AC2" t="n">
        <v>67.99946544855167</v>
      </c>
      <c r="AD2" t="n">
        <v>52727.61722845464</v>
      </c>
      <c r="AE2" t="n">
        <v>75027.62522750537</v>
      </c>
      <c r="AF2" t="n">
        <v>2.472225222497284e-05</v>
      </c>
      <c r="AG2" t="n">
        <v>1.02875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6.561</v>
      </c>
      <c r="E2" t="n">
        <v>15.24</v>
      </c>
      <c r="F2" t="n">
        <v>11.92</v>
      </c>
      <c r="G2" t="n">
        <v>11</v>
      </c>
      <c r="H2" t="n">
        <v>0.18</v>
      </c>
      <c r="I2" t="n">
        <v>65</v>
      </c>
      <c r="J2" t="n">
        <v>98.70999999999999</v>
      </c>
      <c r="K2" t="n">
        <v>39.72</v>
      </c>
      <c r="L2" t="n">
        <v>1</v>
      </c>
      <c r="M2" t="n">
        <v>21</v>
      </c>
      <c r="N2" t="n">
        <v>12.99</v>
      </c>
      <c r="O2" t="n">
        <v>12407.75</v>
      </c>
      <c r="P2" t="n">
        <v>82.81</v>
      </c>
      <c r="Q2" t="n">
        <v>2777.35</v>
      </c>
      <c r="R2" t="n">
        <v>192.51</v>
      </c>
      <c r="S2" t="n">
        <v>106.94</v>
      </c>
      <c r="T2" t="n">
        <v>42336.77</v>
      </c>
      <c r="U2" t="n">
        <v>0.5600000000000001</v>
      </c>
      <c r="V2" t="n">
        <v>0.77</v>
      </c>
      <c r="W2" t="n">
        <v>0.37</v>
      </c>
      <c r="X2" t="n">
        <v>2.57</v>
      </c>
      <c r="Y2" t="n">
        <v>4</v>
      </c>
      <c r="Z2" t="n">
        <v>10</v>
      </c>
      <c r="AA2" t="n">
        <v>40.19724954973548</v>
      </c>
      <c r="AB2" t="n">
        <v>57.19780890776172</v>
      </c>
      <c r="AC2" t="n">
        <v>51.83984457407225</v>
      </c>
      <c r="AD2" t="n">
        <v>40197.24954973548</v>
      </c>
      <c r="AE2" t="n">
        <v>57197.80890776172</v>
      </c>
      <c r="AF2" t="n">
        <v>2.18278416931412e-05</v>
      </c>
      <c r="AG2" t="n">
        <v>0.635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6.68</v>
      </c>
      <c r="E3" t="n">
        <v>14.97</v>
      </c>
      <c r="F3" t="n">
        <v>11.69</v>
      </c>
      <c r="G3" t="n">
        <v>11.13</v>
      </c>
      <c r="H3" t="n">
        <v>0.35</v>
      </c>
      <c r="I3" t="n">
        <v>63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81.48</v>
      </c>
      <c r="Q3" t="n">
        <v>2778</v>
      </c>
      <c r="R3" t="n">
        <v>183.34</v>
      </c>
      <c r="S3" t="n">
        <v>106.94</v>
      </c>
      <c r="T3" t="n">
        <v>37758.84</v>
      </c>
      <c r="U3" t="n">
        <v>0.58</v>
      </c>
      <c r="V3" t="n">
        <v>0.78</v>
      </c>
      <c r="W3" t="n">
        <v>0.4</v>
      </c>
      <c r="X3" t="n">
        <v>2.34</v>
      </c>
      <c r="Y3" t="n">
        <v>4</v>
      </c>
      <c r="Z3" t="n">
        <v>10</v>
      </c>
      <c r="AA3" t="n">
        <v>38.9420476711279</v>
      </c>
      <c r="AB3" t="n">
        <v>55.4117464781828</v>
      </c>
      <c r="AC3" t="n">
        <v>50.22109028055848</v>
      </c>
      <c r="AD3" t="n">
        <v>38942.0476711279</v>
      </c>
      <c r="AE3" t="n">
        <v>55411.7464781828</v>
      </c>
      <c r="AF3" t="n">
        <v>2.222374371440073e-05</v>
      </c>
      <c r="AG3" t="n">
        <v>0.62375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6.2097</v>
      </c>
      <c r="E2" t="n">
        <v>16.1</v>
      </c>
      <c r="F2" t="n">
        <v>11.98</v>
      </c>
      <c r="G2" t="n">
        <v>9.210000000000001</v>
      </c>
      <c r="H2" t="n">
        <v>0.14</v>
      </c>
      <c r="I2" t="n">
        <v>78</v>
      </c>
      <c r="J2" t="n">
        <v>124.63</v>
      </c>
      <c r="K2" t="n">
        <v>45</v>
      </c>
      <c r="L2" t="n">
        <v>1</v>
      </c>
      <c r="M2" t="n">
        <v>76</v>
      </c>
      <c r="N2" t="n">
        <v>18.64</v>
      </c>
      <c r="O2" t="n">
        <v>15605.44</v>
      </c>
      <c r="P2" t="n">
        <v>106.19</v>
      </c>
      <c r="Q2" t="n">
        <v>2776.66</v>
      </c>
      <c r="R2" t="n">
        <v>195.73</v>
      </c>
      <c r="S2" t="n">
        <v>106.94</v>
      </c>
      <c r="T2" t="n">
        <v>43880.34</v>
      </c>
      <c r="U2" t="n">
        <v>0.55</v>
      </c>
      <c r="V2" t="n">
        <v>0.76</v>
      </c>
      <c r="W2" t="n">
        <v>0.33</v>
      </c>
      <c r="X2" t="n">
        <v>2.63</v>
      </c>
      <c r="Y2" t="n">
        <v>4</v>
      </c>
      <c r="Z2" t="n">
        <v>10</v>
      </c>
      <c r="AA2" t="n">
        <v>50.02076313888549</v>
      </c>
      <c r="AB2" t="n">
        <v>71.17596560674808</v>
      </c>
      <c r="AC2" t="n">
        <v>64.50860732119921</v>
      </c>
      <c r="AD2" t="n">
        <v>50020.76313888549</v>
      </c>
      <c r="AE2" t="n">
        <v>71175.96560674808</v>
      </c>
      <c r="AF2" t="n">
        <v>1.839564785183633e-05</v>
      </c>
      <c r="AG2" t="n">
        <v>0.6708333333333334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6.8947</v>
      </c>
      <c r="E3" t="n">
        <v>14.5</v>
      </c>
      <c r="F3" t="n">
        <v>11.14</v>
      </c>
      <c r="G3" t="n">
        <v>13.93</v>
      </c>
      <c r="H3" t="n">
        <v>0.28</v>
      </c>
      <c r="I3" t="n">
        <v>48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88.41</v>
      </c>
      <c r="Q3" t="n">
        <v>2777.29</v>
      </c>
      <c r="R3" t="n">
        <v>166.05</v>
      </c>
      <c r="S3" t="n">
        <v>106.94</v>
      </c>
      <c r="T3" t="n">
        <v>29189.9</v>
      </c>
      <c r="U3" t="n">
        <v>0.64</v>
      </c>
      <c r="V3" t="n">
        <v>0.82</v>
      </c>
      <c r="W3" t="n">
        <v>0.36</v>
      </c>
      <c r="X3" t="n">
        <v>1.8</v>
      </c>
      <c r="Y3" t="n">
        <v>4</v>
      </c>
      <c r="Z3" t="n">
        <v>10</v>
      </c>
      <c r="AA3" t="n">
        <v>40.25418897372084</v>
      </c>
      <c r="AB3" t="n">
        <v>57.27882963253543</v>
      </c>
      <c r="AC3" t="n">
        <v>51.91327573970175</v>
      </c>
      <c r="AD3" t="n">
        <v>40254.18897372084</v>
      </c>
      <c r="AE3" t="n">
        <v>57278.82963253543</v>
      </c>
      <c r="AF3" t="n">
        <v>2.042489544487753e-05</v>
      </c>
      <c r="AG3" t="n">
        <v>0.6041666666666666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5.1631</v>
      </c>
      <c r="E2" t="n">
        <v>19.37</v>
      </c>
      <c r="F2" t="n">
        <v>13.47</v>
      </c>
      <c r="G2" t="n">
        <v>7.28</v>
      </c>
      <c r="H2" t="n">
        <v>0.11</v>
      </c>
      <c r="I2" t="n">
        <v>111</v>
      </c>
      <c r="J2" t="n">
        <v>159.12</v>
      </c>
      <c r="K2" t="n">
        <v>50.28</v>
      </c>
      <c r="L2" t="n">
        <v>1</v>
      </c>
      <c r="M2" t="n">
        <v>109</v>
      </c>
      <c r="N2" t="n">
        <v>27.84</v>
      </c>
      <c r="O2" t="n">
        <v>19859.16</v>
      </c>
      <c r="P2" t="n">
        <v>151.48</v>
      </c>
      <c r="Q2" t="n">
        <v>2778.43</v>
      </c>
      <c r="R2" t="n">
        <v>245.39</v>
      </c>
      <c r="S2" t="n">
        <v>106.94</v>
      </c>
      <c r="T2" t="n">
        <v>68546.39</v>
      </c>
      <c r="U2" t="n">
        <v>0.44</v>
      </c>
      <c r="V2" t="n">
        <v>0.68</v>
      </c>
      <c r="W2" t="n">
        <v>0.4</v>
      </c>
      <c r="X2" t="n">
        <v>4.11</v>
      </c>
      <c r="Y2" t="n">
        <v>4</v>
      </c>
      <c r="Z2" t="n">
        <v>10</v>
      </c>
      <c r="AA2" t="n">
        <v>78.41739814197769</v>
      </c>
      <c r="AB2" t="n">
        <v>111.5823446682815</v>
      </c>
      <c r="AC2" t="n">
        <v>101.1299473750157</v>
      </c>
      <c r="AD2" t="n">
        <v>78417.39814197768</v>
      </c>
      <c r="AE2" t="n">
        <v>111582.3446682815</v>
      </c>
      <c r="AF2" t="n">
        <v>1.36194231997316e-05</v>
      </c>
      <c r="AG2" t="n">
        <v>0.8070833333333334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7.0788</v>
      </c>
      <c r="E3" t="n">
        <v>14.13</v>
      </c>
      <c r="F3" t="n">
        <v>10.61</v>
      </c>
      <c r="G3" t="n">
        <v>17.21</v>
      </c>
      <c r="H3" t="n">
        <v>0.22</v>
      </c>
      <c r="I3" t="n">
        <v>37</v>
      </c>
      <c r="J3" t="n">
        <v>160.54</v>
      </c>
      <c r="K3" t="n">
        <v>50.28</v>
      </c>
      <c r="L3" t="n">
        <v>2</v>
      </c>
      <c r="M3" t="n">
        <v>14</v>
      </c>
      <c r="N3" t="n">
        <v>28.26</v>
      </c>
      <c r="O3" t="n">
        <v>20034.4</v>
      </c>
      <c r="P3" t="n">
        <v>97.23</v>
      </c>
      <c r="Q3" t="n">
        <v>2776.62</v>
      </c>
      <c r="R3" t="n">
        <v>148.91</v>
      </c>
      <c r="S3" t="n">
        <v>106.94</v>
      </c>
      <c r="T3" t="n">
        <v>20672.9</v>
      </c>
      <c r="U3" t="n">
        <v>0.72</v>
      </c>
      <c r="V3" t="n">
        <v>0.86</v>
      </c>
      <c r="W3" t="n">
        <v>0.31</v>
      </c>
      <c r="X3" t="n">
        <v>1.26</v>
      </c>
      <c r="Y3" t="n">
        <v>4</v>
      </c>
      <c r="Z3" t="n">
        <v>10</v>
      </c>
      <c r="AA3" t="n">
        <v>42.1298110160177</v>
      </c>
      <c r="AB3" t="n">
        <v>59.94770554718329</v>
      </c>
      <c r="AC3" t="n">
        <v>54.33214658886364</v>
      </c>
      <c r="AD3" t="n">
        <v>42129.8110160177</v>
      </c>
      <c r="AE3" t="n">
        <v>59947.70554718329</v>
      </c>
      <c r="AF3" t="n">
        <v>1.867273013233523e-05</v>
      </c>
      <c r="AG3" t="n">
        <v>0.58875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7.0732</v>
      </c>
      <c r="E4" t="n">
        <v>14.14</v>
      </c>
      <c r="F4" t="n">
        <v>10.65</v>
      </c>
      <c r="G4" t="n">
        <v>17.76</v>
      </c>
      <c r="H4" t="n">
        <v>0.33</v>
      </c>
      <c r="I4" t="n">
        <v>36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97.90000000000001</v>
      </c>
      <c r="Q4" t="n">
        <v>2776.71</v>
      </c>
      <c r="R4" t="n">
        <v>149.92</v>
      </c>
      <c r="S4" t="n">
        <v>106.94</v>
      </c>
      <c r="T4" t="n">
        <v>21184.67</v>
      </c>
      <c r="U4" t="n">
        <v>0.71</v>
      </c>
      <c r="V4" t="n">
        <v>0.86</v>
      </c>
      <c r="W4" t="n">
        <v>0.33</v>
      </c>
      <c r="X4" t="n">
        <v>1.31</v>
      </c>
      <c r="Y4" t="n">
        <v>4</v>
      </c>
      <c r="Z4" t="n">
        <v>10</v>
      </c>
      <c r="AA4" t="n">
        <v>42.35825701797646</v>
      </c>
      <c r="AB4" t="n">
        <v>60.27276785647387</v>
      </c>
      <c r="AC4" t="n">
        <v>54.62675891601936</v>
      </c>
      <c r="AD4" t="n">
        <v>42358.25701797646</v>
      </c>
      <c r="AE4" t="n">
        <v>60272.76785647387</v>
      </c>
      <c r="AF4" t="n">
        <v>1.865795823755913e-05</v>
      </c>
      <c r="AG4" t="n">
        <v>0.5891666666666667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6.3706</v>
      </c>
      <c r="E2" t="n">
        <v>15.7</v>
      </c>
      <c r="F2" t="n">
        <v>12.41</v>
      </c>
      <c r="G2" t="n">
        <v>9.19</v>
      </c>
      <c r="H2" t="n">
        <v>0.22</v>
      </c>
      <c r="I2" t="n">
        <v>81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76.16</v>
      </c>
      <c r="Q2" t="n">
        <v>2778.19</v>
      </c>
      <c r="R2" t="n">
        <v>206.58</v>
      </c>
      <c r="S2" t="n">
        <v>106.94</v>
      </c>
      <c r="T2" t="n">
        <v>49289.85</v>
      </c>
      <c r="U2" t="n">
        <v>0.52</v>
      </c>
      <c r="V2" t="n">
        <v>0.74</v>
      </c>
      <c r="W2" t="n">
        <v>0.46</v>
      </c>
      <c r="X2" t="n">
        <v>3.06</v>
      </c>
      <c r="Y2" t="n">
        <v>4</v>
      </c>
      <c r="Z2" t="n">
        <v>10</v>
      </c>
      <c r="AA2" t="n">
        <v>38.890695312604</v>
      </c>
      <c r="AB2" t="n">
        <v>55.33867574765495</v>
      </c>
      <c r="AC2" t="n">
        <v>50.15486439908128</v>
      </c>
      <c r="AD2" t="n">
        <v>38890.695312604</v>
      </c>
      <c r="AE2" t="n">
        <v>55338.67574765495</v>
      </c>
      <c r="AF2" t="n">
        <v>2.345559652227136e-05</v>
      </c>
      <c r="AG2" t="n">
        <v>0.6541666666666667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6.308</v>
      </c>
      <c r="E2" t="n">
        <v>15.85</v>
      </c>
      <c r="F2" t="n">
        <v>12.28</v>
      </c>
      <c r="G2" t="n">
        <v>10.68</v>
      </c>
      <c r="H2" t="n">
        <v>0.16</v>
      </c>
      <c r="I2" t="n">
        <v>69</v>
      </c>
      <c r="J2" t="n">
        <v>107.41</v>
      </c>
      <c r="K2" t="n">
        <v>41.65</v>
      </c>
      <c r="L2" t="n">
        <v>1</v>
      </c>
      <c r="M2" t="n">
        <v>66</v>
      </c>
      <c r="N2" t="n">
        <v>14.77</v>
      </c>
      <c r="O2" t="n">
        <v>13481.73</v>
      </c>
      <c r="P2" t="n">
        <v>93.66</v>
      </c>
      <c r="Q2" t="n">
        <v>2776.93</v>
      </c>
      <c r="R2" t="n">
        <v>208.24</v>
      </c>
      <c r="S2" t="n">
        <v>106.94</v>
      </c>
      <c r="T2" t="n">
        <v>50181.79</v>
      </c>
      <c r="U2" t="n">
        <v>0.51</v>
      </c>
      <c r="V2" t="n">
        <v>0.74</v>
      </c>
      <c r="W2" t="n">
        <v>0.3</v>
      </c>
      <c r="X2" t="n">
        <v>2.94</v>
      </c>
      <c r="Y2" t="n">
        <v>4</v>
      </c>
      <c r="Z2" t="n">
        <v>10</v>
      </c>
      <c r="AA2" t="n">
        <v>45.45064065832393</v>
      </c>
      <c r="AB2" t="n">
        <v>64.67300843291093</v>
      </c>
      <c r="AC2" t="n">
        <v>58.61481006565374</v>
      </c>
      <c r="AD2" t="n">
        <v>45450.64065832393</v>
      </c>
      <c r="AE2" t="n">
        <v>64673.00843291094</v>
      </c>
      <c r="AF2" t="n">
        <v>2.011292964104941e-05</v>
      </c>
      <c r="AG2" t="n">
        <v>0.6604166666666667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6.7664</v>
      </c>
      <c r="E3" t="n">
        <v>14.78</v>
      </c>
      <c r="F3" t="n">
        <v>11.48</v>
      </c>
      <c r="G3" t="n">
        <v>12.08</v>
      </c>
      <c r="H3" t="n">
        <v>0.32</v>
      </c>
      <c r="I3" t="n">
        <v>57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83.84999999999999</v>
      </c>
      <c r="Q3" t="n">
        <v>2777.39</v>
      </c>
      <c r="R3" t="n">
        <v>176.67</v>
      </c>
      <c r="S3" t="n">
        <v>106.94</v>
      </c>
      <c r="T3" t="n">
        <v>34455.55</v>
      </c>
      <c r="U3" t="n">
        <v>0.61</v>
      </c>
      <c r="V3" t="n">
        <v>0.8</v>
      </c>
      <c r="W3" t="n">
        <v>0.38</v>
      </c>
      <c r="X3" t="n">
        <v>2.13</v>
      </c>
      <c r="Y3" t="n">
        <v>4</v>
      </c>
      <c r="Z3" t="n">
        <v>10</v>
      </c>
      <c r="AA3" t="n">
        <v>39.33743916890372</v>
      </c>
      <c r="AB3" t="n">
        <v>55.9743602785507</v>
      </c>
      <c r="AC3" t="n">
        <v>50.73100163071791</v>
      </c>
      <c r="AD3" t="n">
        <v>39337.43916890372</v>
      </c>
      <c r="AE3" t="n">
        <v>55974.3602785507</v>
      </c>
      <c r="AF3" t="n">
        <v>2.157452871325249e-05</v>
      </c>
      <c r="AG3" t="n">
        <v>0.6158333333333333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5.9092</v>
      </c>
      <c r="E2" t="n">
        <v>16.92</v>
      </c>
      <c r="F2" t="n">
        <v>13.57</v>
      </c>
      <c r="G2" t="n">
        <v>7.27</v>
      </c>
      <c r="H2" t="n">
        <v>0.28</v>
      </c>
      <c r="I2" t="n">
        <v>112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70.86</v>
      </c>
      <c r="Q2" t="n">
        <v>2780.7</v>
      </c>
      <c r="R2" t="n">
        <v>243.85</v>
      </c>
      <c r="S2" t="n">
        <v>106.94</v>
      </c>
      <c r="T2" t="n">
        <v>67768.11</v>
      </c>
      <c r="U2" t="n">
        <v>0.44</v>
      </c>
      <c r="V2" t="n">
        <v>0.67</v>
      </c>
      <c r="W2" t="n">
        <v>0.55</v>
      </c>
      <c r="X2" t="n">
        <v>4.22</v>
      </c>
      <c r="Y2" t="n">
        <v>4</v>
      </c>
      <c r="Z2" t="n">
        <v>10</v>
      </c>
      <c r="AA2" t="n">
        <v>39.75029457887329</v>
      </c>
      <c r="AB2" t="n">
        <v>56.56182397595453</v>
      </c>
      <c r="AC2" t="n">
        <v>51.26343508136729</v>
      </c>
      <c r="AD2" t="n">
        <v>39750.29457887329</v>
      </c>
      <c r="AE2" t="n">
        <v>56561.82397595453</v>
      </c>
      <c r="AF2" t="n">
        <v>2.491943603273074e-05</v>
      </c>
      <c r="AG2" t="n">
        <v>0.7050000000000001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4.9482</v>
      </c>
      <c r="E2" t="n">
        <v>20.21</v>
      </c>
      <c r="F2" t="n">
        <v>13.8</v>
      </c>
      <c r="G2" t="n">
        <v>6.96</v>
      </c>
      <c r="H2" t="n">
        <v>0.11</v>
      </c>
      <c r="I2" t="n">
        <v>119</v>
      </c>
      <c r="J2" t="n">
        <v>167.88</v>
      </c>
      <c r="K2" t="n">
        <v>51.39</v>
      </c>
      <c r="L2" t="n">
        <v>1</v>
      </c>
      <c r="M2" t="n">
        <v>117</v>
      </c>
      <c r="N2" t="n">
        <v>30.49</v>
      </c>
      <c r="O2" t="n">
        <v>20939.59</v>
      </c>
      <c r="P2" t="n">
        <v>162.45</v>
      </c>
      <c r="Q2" t="n">
        <v>2779.51</v>
      </c>
      <c r="R2" t="n">
        <v>256.71</v>
      </c>
      <c r="S2" t="n">
        <v>106.94</v>
      </c>
      <c r="T2" t="n">
        <v>74162.67999999999</v>
      </c>
      <c r="U2" t="n">
        <v>0.42</v>
      </c>
      <c r="V2" t="n">
        <v>0.66</v>
      </c>
      <c r="W2" t="n">
        <v>0.41</v>
      </c>
      <c r="X2" t="n">
        <v>4.45</v>
      </c>
      <c r="Y2" t="n">
        <v>4</v>
      </c>
      <c r="Z2" t="n">
        <v>10</v>
      </c>
      <c r="AA2" t="n">
        <v>86.42948051936727</v>
      </c>
      <c r="AB2" t="n">
        <v>122.982964409909</v>
      </c>
      <c r="AC2" t="n">
        <v>111.4626221179685</v>
      </c>
      <c r="AD2" t="n">
        <v>86429.48051936728</v>
      </c>
      <c r="AE2" t="n">
        <v>122982.964409909</v>
      </c>
      <c r="AF2" t="n">
        <v>1.273723529803398e-05</v>
      </c>
      <c r="AG2" t="n">
        <v>0.8420833333333334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7.033</v>
      </c>
      <c r="E3" t="n">
        <v>14.22</v>
      </c>
      <c r="F3" t="n">
        <v>10.56</v>
      </c>
      <c r="G3" t="n">
        <v>16.67</v>
      </c>
      <c r="H3" t="n">
        <v>0.21</v>
      </c>
      <c r="I3" t="n">
        <v>38</v>
      </c>
      <c r="J3" t="n">
        <v>169.33</v>
      </c>
      <c r="K3" t="n">
        <v>51.39</v>
      </c>
      <c r="L3" t="n">
        <v>2</v>
      </c>
      <c r="M3" t="n">
        <v>29</v>
      </c>
      <c r="N3" t="n">
        <v>30.94</v>
      </c>
      <c r="O3" t="n">
        <v>21118.46</v>
      </c>
      <c r="P3" t="n">
        <v>102.48</v>
      </c>
      <c r="Q3" t="n">
        <v>2775.7</v>
      </c>
      <c r="R3" t="n">
        <v>147.82</v>
      </c>
      <c r="S3" t="n">
        <v>106.94</v>
      </c>
      <c r="T3" t="n">
        <v>20123.84</v>
      </c>
      <c r="U3" t="n">
        <v>0.72</v>
      </c>
      <c r="V3" t="n">
        <v>0.86</v>
      </c>
      <c r="W3" t="n">
        <v>0.29</v>
      </c>
      <c r="X3" t="n">
        <v>1.21</v>
      </c>
      <c r="Y3" t="n">
        <v>4</v>
      </c>
      <c r="Z3" t="n">
        <v>10</v>
      </c>
      <c r="AA3" t="n">
        <v>43.82389277492457</v>
      </c>
      <c r="AB3" t="n">
        <v>62.35826263268974</v>
      </c>
      <c r="AC3" t="n">
        <v>56.51689644267674</v>
      </c>
      <c r="AD3" t="n">
        <v>43823.89277492456</v>
      </c>
      <c r="AE3" t="n">
        <v>62358.26263268974</v>
      </c>
      <c r="AF3" t="n">
        <v>1.810375002042621e-05</v>
      </c>
      <c r="AG3" t="n">
        <v>0.5925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7.0237</v>
      </c>
      <c r="E4" t="n">
        <v>14.24</v>
      </c>
      <c r="F4" t="n">
        <v>10.71</v>
      </c>
      <c r="G4" t="n">
        <v>18.9</v>
      </c>
      <c r="H4" t="n">
        <v>0.31</v>
      </c>
      <c r="I4" t="n">
        <v>34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101.56</v>
      </c>
      <c r="Q4" t="n">
        <v>2775.5</v>
      </c>
      <c r="R4" t="n">
        <v>152.5</v>
      </c>
      <c r="S4" t="n">
        <v>106.94</v>
      </c>
      <c r="T4" t="n">
        <v>22486.5</v>
      </c>
      <c r="U4" t="n">
        <v>0.7</v>
      </c>
      <c r="V4" t="n">
        <v>0.85</v>
      </c>
      <c r="W4" t="n">
        <v>0.32</v>
      </c>
      <c r="X4" t="n">
        <v>1.37</v>
      </c>
      <c r="Y4" t="n">
        <v>4</v>
      </c>
      <c r="Z4" t="n">
        <v>10</v>
      </c>
      <c r="AA4" t="n">
        <v>43.89382396065054</v>
      </c>
      <c r="AB4" t="n">
        <v>62.45776970450806</v>
      </c>
      <c r="AC4" t="n">
        <v>56.60708225985383</v>
      </c>
      <c r="AD4" t="n">
        <v>43893.82396065054</v>
      </c>
      <c r="AE4" t="n">
        <v>62457.76970450806</v>
      </c>
      <c r="AF4" t="n">
        <v>1.807981075195046e-05</v>
      </c>
      <c r="AG4" t="n">
        <v>0.5933333333333334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5.5187</v>
      </c>
      <c r="E2" t="n">
        <v>18.12</v>
      </c>
      <c r="F2" t="n">
        <v>14.66</v>
      </c>
      <c r="G2" t="n">
        <v>6.28</v>
      </c>
      <c r="H2" t="n">
        <v>0.34</v>
      </c>
      <c r="I2" t="n">
        <v>140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68.23999999999999</v>
      </c>
      <c r="Q2" t="n">
        <v>2782.29</v>
      </c>
      <c r="R2" t="n">
        <v>278.99</v>
      </c>
      <c r="S2" t="n">
        <v>106.94</v>
      </c>
      <c r="T2" t="n">
        <v>85198.98</v>
      </c>
      <c r="U2" t="n">
        <v>0.38</v>
      </c>
      <c r="V2" t="n">
        <v>0.62</v>
      </c>
      <c r="W2" t="n">
        <v>0.63</v>
      </c>
      <c r="X2" t="n">
        <v>5.3</v>
      </c>
      <c r="Y2" t="n">
        <v>4</v>
      </c>
      <c r="Z2" t="n">
        <v>10</v>
      </c>
      <c r="AA2" t="n">
        <v>41.52874958347915</v>
      </c>
      <c r="AB2" t="n">
        <v>59.09243815090047</v>
      </c>
      <c r="AC2" t="n">
        <v>53.55699576159858</v>
      </c>
      <c r="AD2" t="n">
        <v>41528.74958347915</v>
      </c>
      <c r="AE2" t="n">
        <v>59092.43815090047</v>
      </c>
      <c r="AF2" t="n">
        <v>2.546459102028135e-05</v>
      </c>
      <c r="AG2" t="n">
        <v>0.755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5.9925</v>
      </c>
      <c r="E2" t="n">
        <v>16.69</v>
      </c>
      <c r="F2" t="n">
        <v>12.19</v>
      </c>
      <c r="G2" t="n">
        <v>8.609999999999999</v>
      </c>
      <c r="H2" t="n">
        <v>0.13</v>
      </c>
      <c r="I2" t="n">
        <v>85</v>
      </c>
      <c r="J2" t="n">
        <v>133.21</v>
      </c>
      <c r="K2" t="n">
        <v>46.47</v>
      </c>
      <c r="L2" t="n">
        <v>1</v>
      </c>
      <c r="M2" t="n">
        <v>83</v>
      </c>
      <c r="N2" t="n">
        <v>20.75</v>
      </c>
      <c r="O2" t="n">
        <v>16663.42</v>
      </c>
      <c r="P2" t="n">
        <v>115.54</v>
      </c>
      <c r="Q2" t="n">
        <v>2777.11</v>
      </c>
      <c r="R2" t="n">
        <v>202.73</v>
      </c>
      <c r="S2" t="n">
        <v>106.94</v>
      </c>
      <c r="T2" t="n">
        <v>47347.2</v>
      </c>
      <c r="U2" t="n">
        <v>0.53</v>
      </c>
      <c r="V2" t="n">
        <v>0.75</v>
      </c>
      <c r="W2" t="n">
        <v>0.34</v>
      </c>
      <c r="X2" t="n">
        <v>2.85</v>
      </c>
      <c r="Y2" t="n">
        <v>4</v>
      </c>
      <c r="Z2" t="n">
        <v>10</v>
      </c>
      <c r="AA2" t="n">
        <v>55.03236923240074</v>
      </c>
      <c r="AB2" t="n">
        <v>78.30712236171242</v>
      </c>
      <c r="AC2" t="n">
        <v>70.97175800599342</v>
      </c>
      <c r="AD2" t="n">
        <v>55032.36923240074</v>
      </c>
      <c r="AE2" t="n">
        <v>78307.12236171242</v>
      </c>
      <c r="AF2" t="n">
        <v>1.718820754481441e-05</v>
      </c>
      <c r="AG2" t="n">
        <v>0.6954166666666667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6.954</v>
      </c>
      <c r="E3" t="n">
        <v>14.38</v>
      </c>
      <c r="F3" t="n">
        <v>11</v>
      </c>
      <c r="G3" t="n">
        <v>15</v>
      </c>
      <c r="H3" t="n">
        <v>0.26</v>
      </c>
      <c r="I3" t="n">
        <v>44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90.7</v>
      </c>
      <c r="Q3" t="n">
        <v>2776.54</v>
      </c>
      <c r="R3" t="n">
        <v>161.41</v>
      </c>
      <c r="S3" t="n">
        <v>106.94</v>
      </c>
      <c r="T3" t="n">
        <v>26887.9</v>
      </c>
      <c r="U3" t="n">
        <v>0.66</v>
      </c>
      <c r="V3" t="n">
        <v>0.83</v>
      </c>
      <c r="W3" t="n">
        <v>0.35</v>
      </c>
      <c r="X3" t="n">
        <v>1.66</v>
      </c>
      <c r="Y3" t="n">
        <v>4</v>
      </c>
      <c r="Z3" t="n">
        <v>10</v>
      </c>
      <c r="AA3" t="n">
        <v>40.7106725435814</v>
      </c>
      <c r="AB3" t="n">
        <v>57.92837307868805</v>
      </c>
      <c r="AC3" t="n">
        <v>52.50197366250122</v>
      </c>
      <c r="AD3" t="n">
        <v>40710.6725435814</v>
      </c>
      <c r="AE3" t="n">
        <v>57928.37307868805</v>
      </c>
      <c r="AF3" t="n">
        <v>1.994606512584721e-05</v>
      </c>
      <c r="AG3" t="n">
        <v>0.5991666666666667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5.3979</v>
      </c>
      <c r="E2" t="n">
        <v>18.53</v>
      </c>
      <c r="F2" t="n">
        <v>13.1</v>
      </c>
      <c r="G2" t="n">
        <v>7.63</v>
      </c>
      <c r="H2" t="n">
        <v>0.12</v>
      </c>
      <c r="I2" t="n">
        <v>103</v>
      </c>
      <c r="J2" t="n">
        <v>150.44</v>
      </c>
      <c r="K2" t="n">
        <v>49.1</v>
      </c>
      <c r="L2" t="n">
        <v>1</v>
      </c>
      <c r="M2" t="n">
        <v>101</v>
      </c>
      <c r="N2" t="n">
        <v>25.34</v>
      </c>
      <c r="O2" t="n">
        <v>18787.76</v>
      </c>
      <c r="P2" t="n">
        <v>140.14</v>
      </c>
      <c r="Q2" t="n">
        <v>2778.53</v>
      </c>
      <c r="R2" t="n">
        <v>232.87</v>
      </c>
      <c r="S2" t="n">
        <v>106.94</v>
      </c>
      <c r="T2" t="n">
        <v>62326.73</v>
      </c>
      <c r="U2" t="n">
        <v>0.46</v>
      </c>
      <c r="V2" t="n">
        <v>0.7</v>
      </c>
      <c r="W2" t="n">
        <v>0.39</v>
      </c>
      <c r="X2" t="n">
        <v>3.75</v>
      </c>
      <c r="Y2" t="n">
        <v>4</v>
      </c>
      <c r="Z2" t="n">
        <v>10</v>
      </c>
      <c r="AA2" t="n">
        <v>70.62260677996203</v>
      </c>
      <c r="AB2" t="n">
        <v>100.4909144884764</v>
      </c>
      <c r="AC2" t="n">
        <v>91.0774990801535</v>
      </c>
      <c r="AD2" t="n">
        <v>70622.60677996202</v>
      </c>
      <c r="AE2" t="n">
        <v>100490.9144884764</v>
      </c>
      <c r="AF2" t="n">
        <v>1.461432979160488e-05</v>
      </c>
      <c r="AG2" t="n">
        <v>0.7720833333333333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7.021</v>
      </c>
      <c r="E3" t="n">
        <v>14.24</v>
      </c>
      <c r="F3" t="n">
        <v>10.78</v>
      </c>
      <c r="G3" t="n">
        <v>16.58</v>
      </c>
      <c r="H3" t="n">
        <v>0.23</v>
      </c>
      <c r="I3" t="n">
        <v>39</v>
      </c>
      <c r="J3" t="n">
        <v>151.83</v>
      </c>
      <c r="K3" t="n">
        <v>49.1</v>
      </c>
      <c r="L3" t="n">
        <v>2</v>
      </c>
      <c r="M3" t="n">
        <v>4</v>
      </c>
      <c r="N3" t="n">
        <v>25.73</v>
      </c>
      <c r="O3" t="n">
        <v>18959.54</v>
      </c>
      <c r="P3" t="n">
        <v>95.01000000000001</v>
      </c>
      <c r="Q3" t="n">
        <v>2777.03</v>
      </c>
      <c r="R3" t="n">
        <v>154.22</v>
      </c>
      <c r="S3" t="n">
        <v>106.94</v>
      </c>
      <c r="T3" t="n">
        <v>23318.25</v>
      </c>
      <c r="U3" t="n">
        <v>0.6899999999999999</v>
      </c>
      <c r="V3" t="n">
        <v>0.85</v>
      </c>
      <c r="W3" t="n">
        <v>0.33</v>
      </c>
      <c r="X3" t="n">
        <v>1.43</v>
      </c>
      <c r="Y3" t="n">
        <v>4</v>
      </c>
      <c r="Z3" t="n">
        <v>10</v>
      </c>
      <c r="AA3" t="n">
        <v>41.82375187724779</v>
      </c>
      <c r="AB3" t="n">
        <v>59.51220529953181</v>
      </c>
      <c r="AC3" t="n">
        <v>53.93744151918791</v>
      </c>
      <c r="AD3" t="n">
        <v>41823.75187724779</v>
      </c>
      <c r="AE3" t="n">
        <v>59512.20529953181</v>
      </c>
      <c r="AF3" t="n">
        <v>1.900872736932101e-05</v>
      </c>
      <c r="AG3" t="n">
        <v>0.5933333333333334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7.0471</v>
      </c>
      <c r="E4" t="n">
        <v>14.19</v>
      </c>
      <c r="F4" t="n">
        <v>10.75</v>
      </c>
      <c r="G4" t="n">
        <v>16.98</v>
      </c>
      <c r="H4" t="n">
        <v>0.35</v>
      </c>
      <c r="I4" t="n">
        <v>38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95.27</v>
      </c>
      <c r="Q4" t="n">
        <v>2776.25</v>
      </c>
      <c r="R4" t="n">
        <v>153.43</v>
      </c>
      <c r="S4" t="n">
        <v>106.94</v>
      </c>
      <c r="T4" t="n">
        <v>22928.4</v>
      </c>
      <c r="U4" t="n">
        <v>0.7</v>
      </c>
      <c r="V4" t="n">
        <v>0.85</v>
      </c>
      <c r="W4" t="n">
        <v>0.33</v>
      </c>
      <c r="X4" t="n">
        <v>1.41</v>
      </c>
      <c r="Y4" t="n">
        <v>4</v>
      </c>
      <c r="Z4" t="n">
        <v>10</v>
      </c>
      <c r="AA4" t="n">
        <v>41.69006276869212</v>
      </c>
      <c r="AB4" t="n">
        <v>59.32197526713251</v>
      </c>
      <c r="AC4" t="n">
        <v>53.76503115065772</v>
      </c>
      <c r="AD4" t="n">
        <v>41690.06276869212</v>
      </c>
      <c r="AE4" t="n">
        <v>59321.97526713251</v>
      </c>
      <c r="AF4" t="n">
        <v>1.907939077686115e-05</v>
      </c>
      <c r="AG4" t="n">
        <v>0.5912499999999999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4.5343</v>
      </c>
      <c r="E2" t="n">
        <v>22.05</v>
      </c>
      <c r="F2" t="n">
        <v>14.52</v>
      </c>
      <c r="G2" t="n">
        <v>6.41</v>
      </c>
      <c r="H2" t="n">
        <v>0.1</v>
      </c>
      <c r="I2" t="n">
        <v>136</v>
      </c>
      <c r="J2" t="n">
        <v>185.69</v>
      </c>
      <c r="K2" t="n">
        <v>53.44</v>
      </c>
      <c r="L2" t="n">
        <v>1</v>
      </c>
      <c r="M2" t="n">
        <v>134</v>
      </c>
      <c r="N2" t="n">
        <v>36.26</v>
      </c>
      <c r="O2" t="n">
        <v>23136.14</v>
      </c>
      <c r="P2" t="n">
        <v>185.22</v>
      </c>
      <c r="Q2" t="n">
        <v>2779.3</v>
      </c>
      <c r="R2" t="n">
        <v>280.87</v>
      </c>
      <c r="S2" t="n">
        <v>106.94</v>
      </c>
      <c r="T2" t="n">
        <v>86158.05</v>
      </c>
      <c r="U2" t="n">
        <v>0.38</v>
      </c>
      <c r="V2" t="n">
        <v>0.63</v>
      </c>
      <c r="W2" t="n">
        <v>0.44</v>
      </c>
      <c r="X2" t="n">
        <v>5.17</v>
      </c>
      <c r="Y2" t="n">
        <v>4</v>
      </c>
      <c r="Z2" t="n">
        <v>10</v>
      </c>
      <c r="AA2" t="n">
        <v>104.8116206979992</v>
      </c>
      <c r="AB2" t="n">
        <v>149.1394341443294</v>
      </c>
      <c r="AC2" t="n">
        <v>135.168903032051</v>
      </c>
      <c r="AD2" t="n">
        <v>104811.6206979992</v>
      </c>
      <c r="AE2" t="n">
        <v>149139.4341443295</v>
      </c>
      <c r="AF2" t="n">
        <v>1.115972813977154e-05</v>
      </c>
      <c r="AG2" t="n">
        <v>0.9187500000000001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6.6202</v>
      </c>
      <c r="E3" t="n">
        <v>15.11</v>
      </c>
      <c r="F3" t="n">
        <v>10.96</v>
      </c>
      <c r="G3" t="n">
        <v>14.62</v>
      </c>
      <c r="H3" t="n">
        <v>0.19</v>
      </c>
      <c r="I3" t="n">
        <v>45</v>
      </c>
      <c r="J3" t="n">
        <v>187.21</v>
      </c>
      <c r="K3" t="n">
        <v>53.44</v>
      </c>
      <c r="L3" t="n">
        <v>2</v>
      </c>
      <c r="M3" t="n">
        <v>43</v>
      </c>
      <c r="N3" t="n">
        <v>36.77</v>
      </c>
      <c r="O3" t="n">
        <v>23322.88</v>
      </c>
      <c r="P3" t="n">
        <v>122.02</v>
      </c>
      <c r="Q3" t="n">
        <v>2776.03</v>
      </c>
      <c r="R3" t="n">
        <v>161.83</v>
      </c>
      <c r="S3" t="n">
        <v>106.94</v>
      </c>
      <c r="T3" t="n">
        <v>27092.63</v>
      </c>
      <c r="U3" t="n">
        <v>0.66</v>
      </c>
      <c r="V3" t="n">
        <v>0.83</v>
      </c>
      <c r="W3" t="n">
        <v>0.29</v>
      </c>
      <c r="X3" t="n">
        <v>1.62</v>
      </c>
      <c r="Y3" t="n">
        <v>4</v>
      </c>
      <c r="Z3" t="n">
        <v>10</v>
      </c>
      <c r="AA3" t="n">
        <v>52.2959040392381</v>
      </c>
      <c r="AB3" t="n">
        <v>74.41332826001779</v>
      </c>
      <c r="AC3" t="n">
        <v>67.44271231543334</v>
      </c>
      <c r="AD3" t="n">
        <v>52295.9040392381</v>
      </c>
      <c r="AE3" t="n">
        <v>74413.32826001779</v>
      </c>
      <c r="AF3" t="n">
        <v>1.629350334801745e-05</v>
      </c>
      <c r="AG3" t="n">
        <v>0.6295833333333333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7.0785</v>
      </c>
      <c r="E4" t="n">
        <v>14.13</v>
      </c>
      <c r="F4" t="n">
        <v>10.5</v>
      </c>
      <c r="G4" t="n">
        <v>20.33</v>
      </c>
      <c r="H4" t="n">
        <v>0.28</v>
      </c>
      <c r="I4" t="n">
        <v>31</v>
      </c>
      <c r="J4" t="n">
        <v>188.73</v>
      </c>
      <c r="K4" t="n">
        <v>53.44</v>
      </c>
      <c r="L4" t="n">
        <v>3</v>
      </c>
      <c r="M4" t="n">
        <v>0</v>
      </c>
      <c r="N4" t="n">
        <v>37.29</v>
      </c>
      <c r="O4" t="n">
        <v>23510.33</v>
      </c>
      <c r="P4" t="n">
        <v>105.5</v>
      </c>
      <c r="Q4" t="n">
        <v>2776.03</v>
      </c>
      <c r="R4" t="n">
        <v>145.45</v>
      </c>
      <c r="S4" t="n">
        <v>106.94</v>
      </c>
      <c r="T4" t="n">
        <v>18972.53</v>
      </c>
      <c r="U4" t="n">
        <v>0.74</v>
      </c>
      <c r="V4" t="n">
        <v>0.87</v>
      </c>
      <c r="W4" t="n">
        <v>0.31</v>
      </c>
      <c r="X4" t="n">
        <v>1.16</v>
      </c>
      <c r="Y4" t="n">
        <v>4</v>
      </c>
      <c r="Z4" t="n">
        <v>10</v>
      </c>
      <c r="AA4" t="n">
        <v>44.81182429092213</v>
      </c>
      <c r="AB4" t="n">
        <v>63.76401846670555</v>
      </c>
      <c r="AC4" t="n">
        <v>57.79096909224343</v>
      </c>
      <c r="AD4" t="n">
        <v>44811.82429092212</v>
      </c>
      <c r="AE4" t="n">
        <v>63764.01846670555</v>
      </c>
      <c r="AF4" t="n">
        <v>1.742146210823563e-05</v>
      </c>
      <c r="AG4" t="n">
        <v>0.58875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6.3514</v>
      </c>
      <c r="E2" t="n">
        <v>15.74</v>
      </c>
      <c r="F2" t="n">
        <v>11.94</v>
      </c>
      <c r="G2" t="n">
        <v>9.949999999999999</v>
      </c>
      <c r="H2" t="n">
        <v>0.15</v>
      </c>
      <c r="I2" t="n">
        <v>72</v>
      </c>
      <c r="J2" t="n">
        <v>116.05</v>
      </c>
      <c r="K2" t="n">
        <v>43.4</v>
      </c>
      <c r="L2" t="n">
        <v>1</v>
      </c>
      <c r="M2" t="n">
        <v>70</v>
      </c>
      <c r="N2" t="n">
        <v>16.65</v>
      </c>
      <c r="O2" t="n">
        <v>14546.17</v>
      </c>
      <c r="P2" t="n">
        <v>98.28</v>
      </c>
      <c r="Q2" t="n">
        <v>2776.43</v>
      </c>
      <c r="R2" t="n">
        <v>195.46</v>
      </c>
      <c r="S2" t="n">
        <v>106.94</v>
      </c>
      <c r="T2" t="n">
        <v>43774.04</v>
      </c>
      <c r="U2" t="n">
        <v>0.55</v>
      </c>
      <c r="V2" t="n">
        <v>0.76</v>
      </c>
      <c r="W2" t="n">
        <v>0.31</v>
      </c>
      <c r="X2" t="n">
        <v>2.59</v>
      </c>
      <c r="Y2" t="n">
        <v>4</v>
      </c>
      <c r="Z2" t="n">
        <v>10</v>
      </c>
      <c r="AA2" t="n">
        <v>46.42707216845696</v>
      </c>
      <c r="AB2" t="n">
        <v>66.06240058171829</v>
      </c>
      <c r="AC2" t="n">
        <v>59.87405188666136</v>
      </c>
      <c r="AD2" t="n">
        <v>46427.07216845696</v>
      </c>
      <c r="AE2" t="n">
        <v>66062.40058171829</v>
      </c>
      <c r="AF2" t="n">
        <v>1.948752248731119e-05</v>
      </c>
      <c r="AG2" t="n">
        <v>0.6558333333333334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6.8362</v>
      </c>
      <c r="E3" t="n">
        <v>14.63</v>
      </c>
      <c r="F3" t="n">
        <v>11.3</v>
      </c>
      <c r="G3" t="n">
        <v>13.04</v>
      </c>
      <c r="H3" t="n">
        <v>0.3</v>
      </c>
      <c r="I3" t="n">
        <v>52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86.31</v>
      </c>
      <c r="Q3" t="n">
        <v>2776.62</v>
      </c>
      <c r="R3" t="n">
        <v>171.13</v>
      </c>
      <c r="S3" t="n">
        <v>106.94</v>
      </c>
      <c r="T3" t="n">
        <v>31710.5</v>
      </c>
      <c r="U3" t="n">
        <v>0.62</v>
      </c>
      <c r="V3" t="n">
        <v>0.8100000000000001</v>
      </c>
      <c r="W3" t="n">
        <v>0.37</v>
      </c>
      <c r="X3" t="n">
        <v>1.96</v>
      </c>
      <c r="Y3" t="n">
        <v>4</v>
      </c>
      <c r="Z3" t="n">
        <v>10</v>
      </c>
      <c r="AA3" t="n">
        <v>39.81890796224447</v>
      </c>
      <c r="AB3" t="n">
        <v>56.65945590934641</v>
      </c>
      <c r="AC3" t="n">
        <v>51.35192141238508</v>
      </c>
      <c r="AD3" t="n">
        <v>39818.90796224447</v>
      </c>
      <c r="AE3" t="n">
        <v>56659.4559093464</v>
      </c>
      <c r="AF3" t="n">
        <v>2.097499783162087e-05</v>
      </c>
      <c r="AG3" t="n">
        <v>0.6095833333333334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4.3142</v>
      </c>
      <c r="E2" t="n">
        <v>23.18</v>
      </c>
      <c r="F2" t="n">
        <v>14.98</v>
      </c>
      <c r="G2" t="n">
        <v>6.16</v>
      </c>
      <c r="H2" t="n">
        <v>0.09</v>
      </c>
      <c r="I2" t="n">
        <v>146</v>
      </c>
      <c r="J2" t="n">
        <v>194.77</v>
      </c>
      <c r="K2" t="n">
        <v>54.38</v>
      </c>
      <c r="L2" t="n">
        <v>1</v>
      </c>
      <c r="M2" t="n">
        <v>144</v>
      </c>
      <c r="N2" t="n">
        <v>39.4</v>
      </c>
      <c r="O2" t="n">
        <v>24256.19</v>
      </c>
      <c r="P2" t="n">
        <v>198.56</v>
      </c>
      <c r="Q2" t="n">
        <v>2778.44</v>
      </c>
      <c r="R2" t="n">
        <v>296.3</v>
      </c>
      <c r="S2" t="n">
        <v>106.94</v>
      </c>
      <c r="T2" t="n">
        <v>93822.88</v>
      </c>
      <c r="U2" t="n">
        <v>0.36</v>
      </c>
      <c r="V2" t="n">
        <v>0.61</v>
      </c>
      <c r="W2" t="n">
        <v>0.46</v>
      </c>
      <c r="X2" t="n">
        <v>5.63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6.4601</v>
      </c>
      <c r="E3" t="n">
        <v>15.48</v>
      </c>
      <c r="F3" t="n">
        <v>11.1</v>
      </c>
      <c r="G3" t="n">
        <v>13.87</v>
      </c>
      <c r="H3" t="n">
        <v>0.18</v>
      </c>
      <c r="I3" t="n">
        <v>48</v>
      </c>
      <c r="J3" t="n">
        <v>196.32</v>
      </c>
      <c r="K3" t="n">
        <v>54.38</v>
      </c>
      <c r="L3" t="n">
        <v>2</v>
      </c>
      <c r="M3" t="n">
        <v>46</v>
      </c>
      <c r="N3" t="n">
        <v>39.95</v>
      </c>
      <c r="O3" t="n">
        <v>24447.22</v>
      </c>
      <c r="P3" t="n">
        <v>130.18</v>
      </c>
      <c r="Q3" t="n">
        <v>2775.65</v>
      </c>
      <c r="R3" t="n">
        <v>166.46</v>
      </c>
      <c r="S3" t="n">
        <v>106.94</v>
      </c>
      <c r="T3" t="n">
        <v>29394.55</v>
      </c>
      <c r="U3" t="n">
        <v>0.64</v>
      </c>
      <c r="V3" t="n">
        <v>0.82</v>
      </c>
      <c r="W3" t="n">
        <v>0.3</v>
      </c>
      <c r="X3" t="n">
        <v>1.75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7.1058</v>
      </c>
      <c r="E4" t="n">
        <v>14.07</v>
      </c>
      <c r="F4" t="n">
        <v>10.43</v>
      </c>
      <c r="G4" t="n">
        <v>21.58</v>
      </c>
      <c r="H4" t="n">
        <v>0.27</v>
      </c>
      <c r="I4" t="n">
        <v>29</v>
      </c>
      <c r="J4" t="n">
        <v>197.88</v>
      </c>
      <c r="K4" t="n">
        <v>54.38</v>
      </c>
      <c r="L4" t="n">
        <v>3</v>
      </c>
      <c r="M4" t="n">
        <v>1</v>
      </c>
      <c r="N4" t="n">
        <v>40.5</v>
      </c>
      <c r="O4" t="n">
        <v>24639</v>
      </c>
      <c r="P4" t="n">
        <v>107.34</v>
      </c>
      <c r="Q4" t="n">
        <v>2776</v>
      </c>
      <c r="R4" t="n">
        <v>143.13</v>
      </c>
      <c r="S4" t="n">
        <v>106.94</v>
      </c>
      <c r="T4" t="n">
        <v>17825.76</v>
      </c>
      <c r="U4" t="n">
        <v>0.75</v>
      </c>
      <c r="V4" t="n">
        <v>0.88</v>
      </c>
      <c r="W4" t="n">
        <v>0.3</v>
      </c>
      <c r="X4" t="n">
        <v>1.08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7.1051</v>
      </c>
      <c r="E5" t="n">
        <v>14.07</v>
      </c>
      <c r="F5" t="n">
        <v>10.43</v>
      </c>
      <c r="G5" t="n">
        <v>21.58</v>
      </c>
      <c r="H5" t="n">
        <v>0.36</v>
      </c>
      <c r="I5" t="n">
        <v>29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108.17</v>
      </c>
      <c r="Q5" t="n">
        <v>2776.28</v>
      </c>
      <c r="R5" t="n">
        <v>143.1</v>
      </c>
      <c r="S5" t="n">
        <v>106.94</v>
      </c>
      <c r="T5" t="n">
        <v>17812.46</v>
      </c>
      <c r="U5" t="n">
        <v>0.75</v>
      </c>
      <c r="V5" t="n">
        <v>0.88</v>
      </c>
      <c r="W5" t="n">
        <v>0.3</v>
      </c>
      <c r="X5" t="n">
        <v>1.08</v>
      </c>
      <c r="Y5" t="n">
        <v>4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6.5569</v>
      </c>
      <c r="E6" t="n">
        <v>15.25</v>
      </c>
      <c r="F6" t="n">
        <v>11.97</v>
      </c>
      <c r="G6" t="n">
        <v>10.12</v>
      </c>
      <c r="H6" t="n">
        <v>0.2</v>
      </c>
      <c r="I6" t="n">
        <v>71</v>
      </c>
      <c r="J6" t="n">
        <v>89.87</v>
      </c>
      <c r="K6" t="n">
        <v>37.55</v>
      </c>
      <c r="L6" t="n">
        <v>1</v>
      </c>
      <c r="M6" t="n">
        <v>0</v>
      </c>
      <c r="N6" t="n">
        <v>11.32</v>
      </c>
      <c r="O6" t="n">
        <v>11317.98</v>
      </c>
      <c r="P6" t="n">
        <v>78.2</v>
      </c>
      <c r="Q6" t="n">
        <v>2777.85</v>
      </c>
      <c r="R6" t="n">
        <v>191.94</v>
      </c>
      <c r="S6" t="n">
        <v>106.94</v>
      </c>
      <c r="T6" t="n">
        <v>42019.6</v>
      </c>
      <c r="U6" t="n">
        <v>0.5600000000000001</v>
      </c>
      <c r="V6" t="n">
        <v>0.76</v>
      </c>
      <c r="W6" t="n">
        <v>0.43</v>
      </c>
      <c r="X6" t="n">
        <v>2.62</v>
      </c>
      <c r="Y6" t="n">
        <v>4</v>
      </c>
      <c r="Z6" t="n">
        <v>10</v>
      </c>
    </row>
    <row r="7">
      <c r="A7" t="n">
        <v>0</v>
      </c>
      <c r="B7" t="n">
        <v>30</v>
      </c>
      <c r="C7" t="inlineStr">
        <is>
          <t xml:space="preserve">CONCLUIDO	</t>
        </is>
      </c>
      <c r="D7" t="n">
        <v>6.1676</v>
      </c>
      <c r="E7" t="n">
        <v>16.21</v>
      </c>
      <c r="F7" t="n">
        <v>12.91</v>
      </c>
      <c r="G7" t="n">
        <v>8.24</v>
      </c>
      <c r="H7" t="n">
        <v>0.24</v>
      </c>
      <c r="I7" t="n">
        <v>94</v>
      </c>
      <c r="J7" t="n">
        <v>71.52</v>
      </c>
      <c r="K7" t="n">
        <v>32.27</v>
      </c>
      <c r="L7" t="n">
        <v>1</v>
      </c>
      <c r="M7" t="n">
        <v>0</v>
      </c>
      <c r="N7" t="n">
        <v>8.25</v>
      </c>
      <c r="O7" t="n">
        <v>9054.6</v>
      </c>
      <c r="P7" t="n">
        <v>73.66</v>
      </c>
      <c r="Q7" t="n">
        <v>2779.55</v>
      </c>
      <c r="R7" t="n">
        <v>222.42</v>
      </c>
      <c r="S7" t="n">
        <v>106.94</v>
      </c>
      <c r="T7" t="n">
        <v>57146.23</v>
      </c>
      <c r="U7" t="n">
        <v>0.48</v>
      </c>
      <c r="V7" t="n">
        <v>0.71</v>
      </c>
      <c r="W7" t="n">
        <v>0.5</v>
      </c>
      <c r="X7" t="n">
        <v>3.56</v>
      </c>
      <c r="Y7" t="n">
        <v>4</v>
      </c>
      <c r="Z7" t="n">
        <v>10</v>
      </c>
    </row>
    <row r="8">
      <c r="A8" t="n">
        <v>0</v>
      </c>
      <c r="B8" t="n">
        <v>15</v>
      </c>
      <c r="C8" t="inlineStr">
        <is>
          <t xml:space="preserve">CONCLUIDO	</t>
        </is>
      </c>
      <c r="D8" t="n">
        <v>4.9475</v>
      </c>
      <c r="E8" t="n">
        <v>20.21</v>
      </c>
      <c r="F8" t="n">
        <v>16.45</v>
      </c>
      <c r="G8" t="n">
        <v>5.31</v>
      </c>
      <c r="H8" t="n">
        <v>0.43</v>
      </c>
      <c r="I8" t="n">
        <v>186</v>
      </c>
      <c r="J8" t="n">
        <v>39.78</v>
      </c>
      <c r="K8" t="n">
        <v>19.54</v>
      </c>
      <c r="L8" t="n">
        <v>1</v>
      </c>
      <c r="M8" t="n">
        <v>0</v>
      </c>
      <c r="N8" t="n">
        <v>4.24</v>
      </c>
      <c r="O8" t="n">
        <v>5140</v>
      </c>
      <c r="P8" t="n">
        <v>64.62</v>
      </c>
      <c r="Q8" t="n">
        <v>2784.26</v>
      </c>
      <c r="R8" t="n">
        <v>336.07</v>
      </c>
      <c r="S8" t="n">
        <v>106.94</v>
      </c>
      <c r="T8" t="n">
        <v>113509.48</v>
      </c>
      <c r="U8" t="n">
        <v>0.32</v>
      </c>
      <c r="V8" t="n">
        <v>0.5600000000000001</v>
      </c>
      <c r="W8" t="n">
        <v>0.77</v>
      </c>
      <c r="X8" t="n">
        <v>7.09</v>
      </c>
      <c r="Y8" t="n">
        <v>4</v>
      </c>
      <c r="Z8" t="n">
        <v>10</v>
      </c>
    </row>
    <row r="9">
      <c r="A9" t="n">
        <v>0</v>
      </c>
      <c r="B9" t="n">
        <v>70</v>
      </c>
      <c r="C9" t="inlineStr">
        <is>
          <t xml:space="preserve">CONCLUIDO	</t>
        </is>
      </c>
      <c r="D9" t="n">
        <v>5.7208</v>
      </c>
      <c r="E9" t="n">
        <v>17.48</v>
      </c>
      <c r="F9" t="n">
        <v>12.56</v>
      </c>
      <c r="G9" t="n">
        <v>8.109999999999999</v>
      </c>
      <c r="H9" t="n">
        <v>0.12</v>
      </c>
      <c r="I9" t="n">
        <v>93</v>
      </c>
      <c r="J9" t="n">
        <v>141.81</v>
      </c>
      <c r="K9" t="n">
        <v>47.83</v>
      </c>
      <c r="L9" t="n">
        <v>1</v>
      </c>
      <c r="M9" t="n">
        <v>91</v>
      </c>
      <c r="N9" t="n">
        <v>22.98</v>
      </c>
      <c r="O9" t="n">
        <v>17723.39</v>
      </c>
      <c r="P9" t="n">
        <v>126.97</v>
      </c>
      <c r="Q9" t="n">
        <v>2777.59</v>
      </c>
      <c r="R9" t="n">
        <v>215.03</v>
      </c>
      <c r="S9" t="n">
        <v>106.94</v>
      </c>
      <c r="T9" t="n">
        <v>53456.27</v>
      </c>
      <c r="U9" t="n">
        <v>0.5</v>
      </c>
      <c r="V9" t="n">
        <v>0.73</v>
      </c>
      <c r="W9" t="n">
        <v>0.36</v>
      </c>
      <c r="X9" t="n">
        <v>3.21</v>
      </c>
      <c r="Y9" t="n">
        <v>4</v>
      </c>
      <c r="Z9" t="n">
        <v>10</v>
      </c>
    </row>
    <row r="10">
      <c r="A10" t="n">
        <v>1</v>
      </c>
      <c r="B10" t="n">
        <v>70</v>
      </c>
      <c r="C10" t="inlineStr">
        <is>
          <t xml:space="preserve">CONCLUIDO	</t>
        </is>
      </c>
      <c r="D10" t="n">
        <v>6.9926</v>
      </c>
      <c r="E10" t="n">
        <v>14.3</v>
      </c>
      <c r="F10" t="n">
        <v>10.89</v>
      </c>
      <c r="G10" t="n">
        <v>15.93</v>
      </c>
      <c r="H10" t="n">
        <v>0.25</v>
      </c>
      <c r="I10" t="n">
        <v>41</v>
      </c>
      <c r="J10" t="n">
        <v>143.17</v>
      </c>
      <c r="K10" t="n">
        <v>47.83</v>
      </c>
      <c r="L10" t="n">
        <v>2</v>
      </c>
      <c r="M10" t="n">
        <v>0</v>
      </c>
      <c r="N10" t="n">
        <v>23.34</v>
      </c>
      <c r="O10" t="n">
        <v>17891.86</v>
      </c>
      <c r="P10" t="n">
        <v>92.83</v>
      </c>
      <c r="Q10" t="n">
        <v>2776.79</v>
      </c>
      <c r="R10" t="n">
        <v>157.56</v>
      </c>
      <c r="S10" t="n">
        <v>106.94</v>
      </c>
      <c r="T10" t="n">
        <v>24980.42</v>
      </c>
      <c r="U10" t="n">
        <v>0.68</v>
      </c>
      <c r="V10" t="n">
        <v>0.84</v>
      </c>
      <c r="W10" t="n">
        <v>0.34</v>
      </c>
      <c r="X10" t="n">
        <v>1.54</v>
      </c>
      <c r="Y10" t="n">
        <v>4</v>
      </c>
      <c r="Z10" t="n">
        <v>10</v>
      </c>
    </row>
    <row r="11">
      <c r="A11" t="n">
        <v>0</v>
      </c>
      <c r="B11" t="n">
        <v>90</v>
      </c>
      <c r="C11" t="inlineStr">
        <is>
          <t xml:space="preserve">CONCLUIDO	</t>
        </is>
      </c>
      <c r="D11" t="n">
        <v>4.7271</v>
      </c>
      <c r="E11" t="n">
        <v>21.15</v>
      </c>
      <c r="F11" t="n">
        <v>14.18</v>
      </c>
      <c r="G11" t="n">
        <v>6.65</v>
      </c>
      <c r="H11" t="n">
        <v>0.1</v>
      </c>
      <c r="I11" t="n">
        <v>128</v>
      </c>
      <c r="J11" t="n">
        <v>176.73</v>
      </c>
      <c r="K11" t="n">
        <v>52.44</v>
      </c>
      <c r="L11" t="n">
        <v>1</v>
      </c>
      <c r="M11" t="n">
        <v>126</v>
      </c>
      <c r="N11" t="n">
        <v>33.29</v>
      </c>
      <c r="O11" t="n">
        <v>22031.19</v>
      </c>
      <c r="P11" t="n">
        <v>174.01</v>
      </c>
      <c r="Q11" t="n">
        <v>2778.5</v>
      </c>
      <c r="R11" t="n">
        <v>269.53</v>
      </c>
      <c r="S11" t="n">
        <v>106.94</v>
      </c>
      <c r="T11" t="n">
        <v>80530.2</v>
      </c>
      <c r="U11" t="n">
        <v>0.4</v>
      </c>
      <c r="V11" t="n">
        <v>0.64</v>
      </c>
      <c r="W11" t="n">
        <v>0.42</v>
      </c>
      <c r="X11" t="n">
        <v>4.83</v>
      </c>
      <c r="Y11" t="n">
        <v>4</v>
      </c>
      <c r="Z11" t="n">
        <v>10</v>
      </c>
    </row>
    <row r="12">
      <c r="A12" t="n">
        <v>1</v>
      </c>
      <c r="B12" t="n">
        <v>90</v>
      </c>
      <c r="C12" t="inlineStr">
        <is>
          <t xml:space="preserve">CONCLUIDO	</t>
        </is>
      </c>
      <c r="D12" t="n">
        <v>6.7922</v>
      </c>
      <c r="E12" t="n">
        <v>14.72</v>
      </c>
      <c r="F12" t="n">
        <v>10.81</v>
      </c>
      <c r="G12" t="n">
        <v>15.44</v>
      </c>
      <c r="H12" t="n">
        <v>0.2</v>
      </c>
      <c r="I12" t="n">
        <v>42</v>
      </c>
      <c r="J12" t="n">
        <v>178.21</v>
      </c>
      <c r="K12" t="n">
        <v>52.44</v>
      </c>
      <c r="L12" t="n">
        <v>2</v>
      </c>
      <c r="M12" t="n">
        <v>40</v>
      </c>
      <c r="N12" t="n">
        <v>33.77</v>
      </c>
      <c r="O12" t="n">
        <v>22213.89</v>
      </c>
      <c r="P12" t="n">
        <v>113.27</v>
      </c>
      <c r="Q12" t="n">
        <v>2775.52</v>
      </c>
      <c r="R12" t="n">
        <v>156.62</v>
      </c>
      <c r="S12" t="n">
        <v>106.94</v>
      </c>
      <c r="T12" t="n">
        <v>24507.18</v>
      </c>
      <c r="U12" t="n">
        <v>0.68</v>
      </c>
      <c r="V12" t="n">
        <v>0.84</v>
      </c>
      <c r="W12" t="n">
        <v>0.29</v>
      </c>
      <c r="X12" t="n">
        <v>1.46</v>
      </c>
      <c r="Y12" t="n">
        <v>4</v>
      </c>
      <c r="Z12" t="n">
        <v>10</v>
      </c>
    </row>
    <row r="13">
      <c r="A13" t="n">
        <v>2</v>
      </c>
      <c r="B13" t="n">
        <v>90</v>
      </c>
      <c r="C13" t="inlineStr">
        <is>
          <t xml:space="preserve">CONCLUIDO	</t>
        </is>
      </c>
      <c r="D13" t="n">
        <v>7.1134</v>
      </c>
      <c r="E13" t="n">
        <v>14.06</v>
      </c>
      <c r="F13" t="n">
        <v>10.5</v>
      </c>
      <c r="G13" t="n">
        <v>19.69</v>
      </c>
      <c r="H13" t="n">
        <v>0.3</v>
      </c>
      <c r="I13" t="n">
        <v>32</v>
      </c>
      <c r="J13" t="n">
        <v>179.7</v>
      </c>
      <c r="K13" t="n">
        <v>52.44</v>
      </c>
      <c r="L13" t="n">
        <v>3</v>
      </c>
      <c r="M13" t="n">
        <v>0</v>
      </c>
      <c r="N13" t="n">
        <v>34.26</v>
      </c>
      <c r="O13" t="n">
        <v>22397.24</v>
      </c>
      <c r="P13" t="n">
        <v>102.22</v>
      </c>
      <c r="Q13" t="n">
        <v>2776.37</v>
      </c>
      <c r="R13" t="n">
        <v>145.2</v>
      </c>
      <c r="S13" t="n">
        <v>106.94</v>
      </c>
      <c r="T13" t="n">
        <v>18846.05</v>
      </c>
      <c r="U13" t="n">
        <v>0.74</v>
      </c>
      <c r="V13" t="n">
        <v>0.87</v>
      </c>
      <c r="W13" t="n">
        <v>0.31</v>
      </c>
      <c r="X13" t="n">
        <v>1.16</v>
      </c>
      <c r="Y13" t="n">
        <v>4</v>
      </c>
      <c r="Z13" t="n">
        <v>10</v>
      </c>
    </row>
    <row r="14">
      <c r="A14" t="n">
        <v>0</v>
      </c>
      <c r="B14" t="n">
        <v>10</v>
      </c>
      <c r="C14" t="inlineStr">
        <is>
          <t xml:space="preserve">CONCLUIDO	</t>
        </is>
      </c>
      <c r="D14" t="n">
        <v>4.051</v>
      </c>
      <c r="E14" t="n">
        <v>24.69</v>
      </c>
      <c r="F14" t="n">
        <v>19.95</v>
      </c>
      <c r="G14" t="n">
        <v>4.31</v>
      </c>
      <c r="H14" t="n">
        <v>0.64</v>
      </c>
      <c r="I14" t="n">
        <v>278</v>
      </c>
      <c r="J14" t="n">
        <v>26.11</v>
      </c>
      <c r="K14" t="n">
        <v>12.1</v>
      </c>
      <c r="L14" t="n">
        <v>1</v>
      </c>
      <c r="M14" t="n">
        <v>0</v>
      </c>
      <c r="N14" t="n">
        <v>3.01</v>
      </c>
      <c r="O14" t="n">
        <v>3454.41</v>
      </c>
      <c r="P14" t="n">
        <v>57.66</v>
      </c>
      <c r="Q14" t="n">
        <v>2785.68</v>
      </c>
      <c r="R14" t="n">
        <v>449</v>
      </c>
      <c r="S14" t="n">
        <v>106.94</v>
      </c>
      <c r="T14" t="n">
        <v>169514.98</v>
      </c>
      <c r="U14" t="n">
        <v>0.24</v>
      </c>
      <c r="V14" t="n">
        <v>0.46</v>
      </c>
      <c r="W14" t="n">
        <v>1.03</v>
      </c>
      <c r="X14" t="n">
        <v>10.58</v>
      </c>
      <c r="Y14" t="n">
        <v>4</v>
      </c>
      <c r="Z14" t="n">
        <v>10</v>
      </c>
    </row>
    <row r="15">
      <c r="A15" t="n">
        <v>0</v>
      </c>
      <c r="B15" t="n">
        <v>45</v>
      </c>
      <c r="C15" t="inlineStr">
        <is>
          <t xml:space="preserve">CONCLUIDO	</t>
        </is>
      </c>
      <c r="D15" t="n">
        <v>6.561</v>
      </c>
      <c r="E15" t="n">
        <v>15.24</v>
      </c>
      <c r="F15" t="n">
        <v>11.92</v>
      </c>
      <c r="G15" t="n">
        <v>11</v>
      </c>
      <c r="H15" t="n">
        <v>0.18</v>
      </c>
      <c r="I15" t="n">
        <v>65</v>
      </c>
      <c r="J15" t="n">
        <v>98.70999999999999</v>
      </c>
      <c r="K15" t="n">
        <v>39.72</v>
      </c>
      <c r="L15" t="n">
        <v>1</v>
      </c>
      <c r="M15" t="n">
        <v>21</v>
      </c>
      <c r="N15" t="n">
        <v>12.99</v>
      </c>
      <c r="O15" t="n">
        <v>12407.75</v>
      </c>
      <c r="P15" t="n">
        <v>82.81</v>
      </c>
      <c r="Q15" t="n">
        <v>2777.35</v>
      </c>
      <c r="R15" t="n">
        <v>192.51</v>
      </c>
      <c r="S15" t="n">
        <v>106.94</v>
      </c>
      <c r="T15" t="n">
        <v>42336.77</v>
      </c>
      <c r="U15" t="n">
        <v>0.5600000000000001</v>
      </c>
      <c r="V15" t="n">
        <v>0.77</v>
      </c>
      <c r="W15" t="n">
        <v>0.37</v>
      </c>
      <c r="X15" t="n">
        <v>2.57</v>
      </c>
      <c r="Y15" t="n">
        <v>4</v>
      </c>
      <c r="Z15" t="n">
        <v>10</v>
      </c>
    </row>
    <row r="16">
      <c r="A16" t="n">
        <v>1</v>
      </c>
      <c r="B16" t="n">
        <v>45</v>
      </c>
      <c r="C16" t="inlineStr">
        <is>
          <t xml:space="preserve">CONCLUIDO	</t>
        </is>
      </c>
      <c r="D16" t="n">
        <v>6.68</v>
      </c>
      <c r="E16" t="n">
        <v>14.97</v>
      </c>
      <c r="F16" t="n">
        <v>11.69</v>
      </c>
      <c r="G16" t="n">
        <v>11.13</v>
      </c>
      <c r="H16" t="n">
        <v>0.35</v>
      </c>
      <c r="I16" t="n">
        <v>63</v>
      </c>
      <c r="J16" t="n">
        <v>99.95</v>
      </c>
      <c r="K16" t="n">
        <v>39.72</v>
      </c>
      <c r="L16" t="n">
        <v>2</v>
      </c>
      <c r="M16" t="n">
        <v>0</v>
      </c>
      <c r="N16" t="n">
        <v>13.24</v>
      </c>
      <c r="O16" t="n">
        <v>12561.45</v>
      </c>
      <c r="P16" t="n">
        <v>81.48</v>
      </c>
      <c r="Q16" t="n">
        <v>2778</v>
      </c>
      <c r="R16" t="n">
        <v>183.34</v>
      </c>
      <c r="S16" t="n">
        <v>106.94</v>
      </c>
      <c r="T16" t="n">
        <v>37758.84</v>
      </c>
      <c r="U16" t="n">
        <v>0.58</v>
      </c>
      <c r="V16" t="n">
        <v>0.78</v>
      </c>
      <c r="W16" t="n">
        <v>0.4</v>
      </c>
      <c r="X16" t="n">
        <v>2.34</v>
      </c>
      <c r="Y16" t="n">
        <v>4</v>
      </c>
      <c r="Z16" t="n">
        <v>10</v>
      </c>
    </row>
    <row r="17">
      <c r="A17" t="n">
        <v>0</v>
      </c>
      <c r="B17" t="n">
        <v>60</v>
      </c>
      <c r="C17" t="inlineStr">
        <is>
          <t xml:space="preserve">CONCLUIDO	</t>
        </is>
      </c>
      <c r="D17" t="n">
        <v>6.2097</v>
      </c>
      <c r="E17" t="n">
        <v>16.1</v>
      </c>
      <c r="F17" t="n">
        <v>11.98</v>
      </c>
      <c r="G17" t="n">
        <v>9.210000000000001</v>
      </c>
      <c r="H17" t="n">
        <v>0.14</v>
      </c>
      <c r="I17" t="n">
        <v>78</v>
      </c>
      <c r="J17" t="n">
        <v>124.63</v>
      </c>
      <c r="K17" t="n">
        <v>45</v>
      </c>
      <c r="L17" t="n">
        <v>1</v>
      </c>
      <c r="M17" t="n">
        <v>76</v>
      </c>
      <c r="N17" t="n">
        <v>18.64</v>
      </c>
      <c r="O17" t="n">
        <v>15605.44</v>
      </c>
      <c r="P17" t="n">
        <v>106.19</v>
      </c>
      <c r="Q17" t="n">
        <v>2776.66</v>
      </c>
      <c r="R17" t="n">
        <v>195.73</v>
      </c>
      <c r="S17" t="n">
        <v>106.94</v>
      </c>
      <c r="T17" t="n">
        <v>43880.34</v>
      </c>
      <c r="U17" t="n">
        <v>0.55</v>
      </c>
      <c r="V17" t="n">
        <v>0.76</v>
      </c>
      <c r="W17" t="n">
        <v>0.33</v>
      </c>
      <c r="X17" t="n">
        <v>2.63</v>
      </c>
      <c r="Y17" t="n">
        <v>4</v>
      </c>
      <c r="Z17" t="n">
        <v>10</v>
      </c>
    </row>
    <row r="18">
      <c r="A18" t="n">
        <v>1</v>
      </c>
      <c r="B18" t="n">
        <v>60</v>
      </c>
      <c r="C18" t="inlineStr">
        <is>
          <t xml:space="preserve">CONCLUIDO	</t>
        </is>
      </c>
      <c r="D18" t="n">
        <v>6.8947</v>
      </c>
      <c r="E18" t="n">
        <v>14.5</v>
      </c>
      <c r="F18" t="n">
        <v>11.14</v>
      </c>
      <c r="G18" t="n">
        <v>13.93</v>
      </c>
      <c r="H18" t="n">
        <v>0.28</v>
      </c>
      <c r="I18" t="n">
        <v>48</v>
      </c>
      <c r="J18" t="n">
        <v>125.95</v>
      </c>
      <c r="K18" t="n">
        <v>45</v>
      </c>
      <c r="L18" t="n">
        <v>2</v>
      </c>
      <c r="M18" t="n">
        <v>0</v>
      </c>
      <c r="N18" t="n">
        <v>18.95</v>
      </c>
      <c r="O18" t="n">
        <v>15767.7</v>
      </c>
      <c r="P18" t="n">
        <v>88.41</v>
      </c>
      <c r="Q18" t="n">
        <v>2777.29</v>
      </c>
      <c r="R18" t="n">
        <v>166.05</v>
      </c>
      <c r="S18" t="n">
        <v>106.94</v>
      </c>
      <c r="T18" t="n">
        <v>29189.9</v>
      </c>
      <c r="U18" t="n">
        <v>0.64</v>
      </c>
      <c r="V18" t="n">
        <v>0.82</v>
      </c>
      <c r="W18" t="n">
        <v>0.36</v>
      </c>
      <c r="X18" t="n">
        <v>1.8</v>
      </c>
      <c r="Y18" t="n">
        <v>4</v>
      </c>
      <c r="Z18" t="n">
        <v>10</v>
      </c>
    </row>
    <row r="19">
      <c r="A19" t="n">
        <v>0</v>
      </c>
      <c r="B19" t="n">
        <v>80</v>
      </c>
      <c r="C19" t="inlineStr">
        <is>
          <t xml:space="preserve">CONCLUIDO	</t>
        </is>
      </c>
      <c r="D19" t="n">
        <v>5.1631</v>
      </c>
      <c r="E19" t="n">
        <v>19.37</v>
      </c>
      <c r="F19" t="n">
        <v>13.47</v>
      </c>
      <c r="G19" t="n">
        <v>7.28</v>
      </c>
      <c r="H19" t="n">
        <v>0.11</v>
      </c>
      <c r="I19" t="n">
        <v>111</v>
      </c>
      <c r="J19" t="n">
        <v>159.12</v>
      </c>
      <c r="K19" t="n">
        <v>50.28</v>
      </c>
      <c r="L19" t="n">
        <v>1</v>
      </c>
      <c r="M19" t="n">
        <v>109</v>
      </c>
      <c r="N19" t="n">
        <v>27.84</v>
      </c>
      <c r="O19" t="n">
        <v>19859.16</v>
      </c>
      <c r="P19" t="n">
        <v>151.48</v>
      </c>
      <c r="Q19" t="n">
        <v>2778.43</v>
      </c>
      <c r="R19" t="n">
        <v>245.39</v>
      </c>
      <c r="S19" t="n">
        <v>106.94</v>
      </c>
      <c r="T19" t="n">
        <v>68546.39</v>
      </c>
      <c r="U19" t="n">
        <v>0.44</v>
      </c>
      <c r="V19" t="n">
        <v>0.68</v>
      </c>
      <c r="W19" t="n">
        <v>0.4</v>
      </c>
      <c r="X19" t="n">
        <v>4.11</v>
      </c>
      <c r="Y19" t="n">
        <v>4</v>
      </c>
      <c r="Z19" t="n">
        <v>10</v>
      </c>
    </row>
    <row r="20">
      <c r="A20" t="n">
        <v>1</v>
      </c>
      <c r="B20" t="n">
        <v>80</v>
      </c>
      <c r="C20" t="inlineStr">
        <is>
          <t xml:space="preserve">CONCLUIDO	</t>
        </is>
      </c>
      <c r="D20" t="n">
        <v>7.0788</v>
      </c>
      <c r="E20" t="n">
        <v>14.13</v>
      </c>
      <c r="F20" t="n">
        <v>10.61</v>
      </c>
      <c r="G20" t="n">
        <v>17.21</v>
      </c>
      <c r="H20" t="n">
        <v>0.22</v>
      </c>
      <c r="I20" t="n">
        <v>37</v>
      </c>
      <c r="J20" t="n">
        <v>160.54</v>
      </c>
      <c r="K20" t="n">
        <v>50.28</v>
      </c>
      <c r="L20" t="n">
        <v>2</v>
      </c>
      <c r="M20" t="n">
        <v>14</v>
      </c>
      <c r="N20" t="n">
        <v>28.26</v>
      </c>
      <c r="O20" t="n">
        <v>20034.4</v>
      </c>
      <c r="P20" t="n">
        <v>97.23</v>
      </c>
      <c r="Q20" t="n">
        <v>2776.62</v>
      </c>
      <c r="R20" t="n">
        <v>148.91</v>
      </c>
      <c r="S20" t="n">
        <v>106.94</v>
      </c>
      <c r="T20" t="n">
        <v>20672.9</v>
      </c>
      <c r="U20" t="n">
        <v>0.72</v>
      </c>
      <c r="V20" t="n">
        <v>0.86</v>
      </c>
      <c r="W20" t="n">
        <v>0.31</v>
      </c>
      <c r="X20" t="n">
        <v>1.26</v>
      </c>
      <c r="Y20" t="n">
        <v>4</v>
      </c>
      <c r="Z20" t="n">
        <v>10</v>
      </c>
    </row>
    <row r="21">
      <c r="A21" t="n">
        <v>2</v>
      </c>
      <c r="B21" t="n">
        <v>80</v>
      </c>
      <c r="C21" t="inlineStr">
        <is>
          <t xml:space="preserve">CONCLUIDO	</t>
        </is>
      </c>
      <c r="D21" t="n">
        <v>7.0732</v>
      </c>
      <c r="E21" t="n">
        <v>14.14</v>
      </c>
      <c r="F21" t="n">
        <v>10.65</v>
      </c>
      <c r="G21" t="n">
        <v>17.76</v>
      </c>
      <c r="H21" t="n">
        <v>0.33</v>
      </c>
      <c r="I21" t="n">
        <v>36</v>
      </c>
      <c r="J21" t="n">
        <v>161.97</v>
      </c>
      <c r="K21" t="n">
        <v>50.28</v>
      </c>
      <c r="L21" t="n">
        <v>3</v>
      </c>
      <c r="M21" t="n">
        <v>0</v>
      </c>
      <c r="N21" t="n">
        <v>28.69</v>
      </c>
      <c r="O21" t="n">
        <v>20210.21</v>
      </c>
      <c r="P21" t="n">
        <v>97.90000000000001</v>
      </c>
      <c r="Q21" t="n">
        <v>2776.71</v>
      </c>
      <c r="R21" t="n">
        <v>149.92</v>
      </c>
      <c r="S21" t="n">
        <v>106.94</v>
      </c>
      <c r="T21" t="n">
        <v>21184.67</v>
      </c>
      <c r="U21" t="n">
        <v>0.71</v>
      </c>
      <c r="V21" t="n">
        <v>0.86</v>
      </c>
      <c r="W21" t="n">
        <v>0.33</v>
      </c>
      <c r="X21" t="n">
        <v>1.31</v>
      </c>
      <c r="Y21" t="n">
        <v>4</v>
      </c>
      <c r="Z21" t="n">
        <v>10</v>
      </c>
    </row>
    <row r="22">
      <c r="A22" t="n">
        <v>0</v>
      </c>
      <c r="B22" t="n">
        <v>35</v>
      </c>
      <c r="C22" t="inlineStr">
        <is>
          <t xml:space="preserve">CONCLUIDO	</t>
        </is>
      </c>
      <c r="D22" t="n">
        <v>6.3706</v>
      </c>
      <c r="E22" t="n">
        <v>15.7</v>
      </c>
      <c r="F22" t="n">
        <v>12.41</v>
      </c>
      <c r="G22" t="n">
        <v>9.19</v>
      </c>
      <c r="H22" t="n">
        <v>0.22</v>
      </c>
      <c r="I22" t="n">
        <v>81</v>
      </c>
      <c r="J22" t="n">
        <v>80.84</v>
      </c>
      <c r="K22" t="n">
        <v>35.1</v>
      </c>
      <c r="L22" t="n">
        <v>1</v>
      </c>
      <c r="M22" t="n">
        <v>0</v>
      </c>
      <c r="N22" t="n">
        <v>9.74</v>
      </c>
      <c r="O22" t="n">
        <v>10204.21</v>
      </c>
      <c r="P22" t="n">
        <v>76.16</v>
      </c>
      <c r="Q22" t="n">
        <v>2778.19</v>
      </c>
      <c r="R22" t="n">
        <v>206.58</v>
      </c>
      <c r="S22" t="n">
        <v>106.94</v>
      </c>
      <c r="T22" t="n">
        <v>49289.85</v>
      </c>
      <c r="U22" t="n">
        <v>0.52</v>
      </c>
      <c r="V22" t="n">
        <v>0.74</v>
      </c>
      <c r="W22" t="n">
        <v>0.46</v>
      </c>
      <c r="X22" t="n">
        <v>3.06</v>
      </c>
      <c r="Y22" t="n">
        <v>4</v>
      </c>
      <c r="Z22" t="n">
        <v>10</v>
      </c>
    </row>
    <row r="23">
      <c r="A23" t="n">
        <v>0</v>
      </c>
      <c r="B23" t="n">
        <v>50</v>
      </c>
      <c r="C23" t="inlineStr">
        <is>
          <t xml:space="preserve">CONCLUIDO	</t>
        </is>
      </c>
      <c r="D23" t="n">
        <v>6.308</v>
      </c>
      <c r="E23" t="n">
        <v>15.85</v>
      </c>
      <c r="F23" t="n">
        <v>12.28</v>
      </c>
      <c r="G23" t="n">
        <v>10.68</v>
      </c>
      <c r="H23" t="n">
        <v>0.16</v>
      </c>
      <c r="I23" t="n">
        <v>69</v>
      </c>
      <c r="J23" t="n">
        <v>107.41</v>
      </c>
      <c r="K23" t="n">
        <v>41.65</v>
      </c>
      <c r="L23" t="n">
        <v>1</v>
      </c>
      <c r="M23" t="n">
        <v>66</v>
      </c>
      <c r="N23" t="n">
        <v>14.77</v>
      </c>
      <c r="O23" t="n">
        <v>13481.73</v>
      </c>
      <c r="P23" t="n">
        <v>93.66</v>
      </c>
      <c r="Q23" t="n">
        <v>2776.93</v>
      </c>
      <c r="R23" t="n">
        <v>208.24</v>
      </c>
      <c r="S23" t="n">
        <v>106.94</v>
      </c>
      <c r="T23" t="n">
        <v>50181.79</v>
      </c>
      <c r="U23" t="n">
        <v>0.51</v>
      </c>
      <c r="V23" t="n">
        <v>0.74</v>
      </c>
      <c r="W23" t="n">
        <v>0.3</v>
      </c>
      <c r="X23" t="n">
        <v>2.94</v>
      </c>
      <c r="Y23" t="n">
        <v>4</v>
      </c>
      <c r="Z23" t="n">
        <v>10</v>
      </c>
    </row>
    <row r="24">
      <c r="A24" t="n">
        <v>1</v>
      </c>
      <c r="B24" t="n">
        <v>50</v>
      </c>
      <c r="C24" t="inlineStr">
        <is>
          <t xml:space="preserve">CONCLUIDO	</t>
        </is>
      </c>
      <c r="D24" t="n">
        <v>6.7664</v>
      </c>
      <c r="E24" t="n">
        <v>14.78</v>
      </c>
      <c r="F24" t="n">
        <v>11.48</v>
      </c>
      <c r="G24" t="n">
        <v>12.08</v>
      </c>
      <c r="H24" t="n">
        <v>0.32</v>
      </c>
      <c r="I24" t="n">
        <v>57</v>
      </c>
      <c r="J24" t="n">
        <v>108.68</v>
      </c>
      <c r="K24" t="n">
        <v>41.65</v>
      </c>
      <c r="L24" t="n">
        <v>2</v>
      </c>
      <c r="M24" t="n">
        <v>0</v>
      </c>
      <c r="N24" t="n">
        <v>15.03</v>
      </c>
      <c r="O24" t="n">
        <v>13638.32</v>
      </c>
      <c r="P24" t="n">
        <v>83.84999999999999</v>
      </c>
      <c r="Q24" t="n">
        <v>2777.39</v>
      </c>
      <c r="R24" t="n">
        <v>176.67</v>
      </c>
      <c r="S24" t="n">
        <v>106.94</v>
      </c>
      <c r="T24" t="n">
        <v>34455.55</v>
      </c>
      <c r="U24" t="n">
        <v>0.61</v>
      </c>
      <c r="V24" t="n">
        <v>0.8</v>
      </c>
      <c r="W24" t="n">
        <v>0.38</v>
      </c>
      <c r="X24" t="n">
        <v>2.13</v>
      </c>
      <c r="Y24" t="n">
        <v>4</v>
      </c>
      <c r="Z24" t="n">
        <v>10</v>
      </c>
    </row>
    <row r="25">
      <c r="A25" t="n">
        <v>0</v>
      </c>
      <c r="B25" t="n">
        <v>25</v>
      </c>
      <c r="C25" t="inlineStr">
        <is>
          <t xml:space="preserve">CONCLUIDO	</t>
        </is>
      </c>
      <c r="D25" t="n">
        <v>5.9092</v>
      </c>
      <c r="E25" t="n">
        <v>16.92</v>
      </c>
      <c r="F25" t="n">
        <v>13.57</v>
      </c>
      <c r="G25" t="n">
        <v>7.27</v>
      </c>
      <c r="H25" t="n">
        <v>0.28</v>
      </c>
      <c r="I25" t="n">
        <v>112</v>
      </c>
      <c r="J25" t="n">
        <v>61.76</v>
      </c>
      <c r="K25" t="n">
        <v>28.92</v>
      </c>
      <c r="L25" t="n">
        <v>1</v>
      </c>
      <c r="M25" t="n">
        <v>0</v>
      </c>
      <c r="N25" t="n">
        <v>6.84</v>
      </c>
      <c r="O25" t="n">
        <v>7851.41</v>
      </c>
      <c r="P25" t="n">
        <v>70.86</v>
      </c>
      <c r="Q25" t="n">
        <v>2780.7</v>
      </c>
      <c r="R25" t="n">
        <v>243.85</v>
      </c>
      <c r="S25" t="n">
        <v>106.94</v>
      </c>
      <c r="T25" t="n">
        <v>67768.11</v>
      </c>
      <c r="U25" t="n">
        <v>0.44</v>
      </c>
      <c r="V25" t="n">
        <v>0.67</v>
      </c>
      <c r="W25" t="n">
        <v>0.55</v>
      </c>
      <c r="X25" t="n">
        <v>4.22</v>
      </c>
      <c r="Y25" t="n">
        <v>4</v>
      </c>
      <c r="Z25" t="n">
        <v>10</v>
      </c>
    </row>
    <row r="26">
      <c r="A26" t="n">
        <v>0</v>
      </c>
      <c r="B26" t="n">
        <v>85</v>
      </c>
      <c r="C26" t="inlineStr">
        <is>
          <t xml:space="preserve">CONCLUIDO	</t>
        </is>
      </c>
      <c r="D26" t="n">
        <v>4.9482</v>
      </c>
      <c r="E26" t="n">
        <v>20.21</v>
      </c>
      <c r="F26" t="n">
        <v>13.8</v>
      </c>
      <c r="G26" t="n">
        <v>6.96</v>
      </c>
      <c r="H26" t="n">
        <v>0.11</v>
      </c>
      <c r="I26" t="n">
        <v>119</v>
      </c>
      <c r="J26" t="n">
        <v>167.88</v>
      </c>
      <c r="K26" t="n">
        <v>51.39</v>
      </c>
      <c r="L26" t="n">
        <v>1</v>
      </c>
      <c r="M26" t="n">
        <v>117</v>
      </c>
      <c r="N26" t="n">
        <v>30.49</v>
      </c>
      <c r="O26" t="n">
        <v>20939.59</v>
      </c>
      <c r="P26" t="n">
        <v>162.45</v>
      </c>
      <c r="Q26" t="n">
        <v>2779.51</v>
      </c>
      <c r="R26" t="n">
        <v>256.71</v>
      </c>
      <c r="S26" t="n">
        <v>106.94</v>
      </c>
      <c r="T26" t="n">
        <v>74162.67999999999</v>
      </c>
      <c r="U26" t="n">
        <v>0.42</v>
      </c>
      <c r="V26" t="n">
        <v>0.66</v>
      </c>
      <c r="W26" t="n">
        <v>0.41</v>
      </c>
      <c r="X26" t="n">
        <v>4.45</v>
      </c>
      <c r="Y26" t="n">
        <v>4</v>
      </c>
      <c r="Z26" t="n">
        <v>10</v>
      </c>
    </row>
    <row r="27">
      <c r="A27" t="n">
        <v>1</v>
      </c>
      <c r="B27" t="n">
        <v>85</v>
      </c>
      <c r="C27" t="inlineStr">
        <is>
          <t xml:space="preserve">CONCLUIDO	</t>
        </is>
      </c>
      <c r="D27" t="n">
        <v>7.033</v>
      </c>
      <c r="E27" t="n">
        <v>14.22</v>
      </c>
      <c r="F27" t="n">
        <v>10.56</v>
      </c>
      <c r="G27" t="n">
        <v>16.67</v>
      </c>
      <c r="H27" t="n">
        <v>0.21</v>
      </c>
      <c r="I27" t="n">
        <v>38</v>
      </c>
      <c r="J27" t="n">
        <v>169.33</v>
      </c>
      <c r="K27" t="n">
        <v>51.39</v>
      </c>
      <c r="L27" t="n">
        <v>2</v>
      </c>
      <c r="M27" t="n">
        <v>29</v>
      </c>
      <c r="N27" t="n">
        <v>30.94</v>
      </c>
      <c r="O27" t="n">
        <v>21118.46</v>
      </c>
      <c r="P27" t="n">
        <v>102.48</v>
      </c>
      <c r="Q27" t="n">
        <v>2775.7</v>
      </c>
      <c r="R27" t="n">
        <v>147.82</v>
      </c>
      <c r="S27" t="n">
        <v>106.94</v>
      </c>
      <c r="T27" t="n">
        <v>20123.84</v>
      </c>
      <c r="U27" t="n">
        <v>0.72</v>
      </c>
      <c r="V27" t="n">
        <v>0.86</v>
      </c>
      <c r="W27" t="n">
        <v>0.29</v>
      </c>
      <c r="X27" t="n">
        <v>1.21</v>
      </c>
      <c r="Y27" t="n">
        <v>4</v>
      </c>
      <c r="Z27" t="n">
        <v>10</v>
      </c>
    </row>
    <row r="28">
      <c r="A28" t="n">
        <v>2</v>
      </c>
      <c r="B28" t="n">
        <v>85</v>
      </c>
      <c r="C28" t="inlineStr">
        <is>
          <t xml:space="preserve">CONCLUIDO	</t>
        </is>
      </c>
      <c r="D28" t="n">
        <v>7.0237</v>
      </c>
      <c r="E28" t="n">
        <v>14.24</v>
      </c>
      <c r="F28" t="n">
        <v>10.71</v>
      </c>
      <c r="G28" t="n">
        <v>18.9</v>
      </c>
      <c r="H28" t="n">
        <v>0.31</v>
      </c>
      <c r="I28" t="n">
        <v>34</v>
      </c>
      <c r="J28" t="n">
        <v>170.79</v>
      </c>
      <c r="K28" t="n">
        <v>51.39</v>
      </c>
      <c r="L28" t="n">
        <v>3</v>
      </c>
      <c r="M28" t="n">
        <v>0</v>
      </c>
      <c r="N28" t="n">
        <v>31.4</v>
      </c>
      <c r="O28" t="n">
        <v>21297.94</v>
      </c>
      <c r="P28" t="n">
        <v>101.56</v>
      </c>
      <c r="Q28" t="n">
        <v>2775.5</v>
      </c>
      <c r="R28" t="n">
        <v>152.5</v>
      </c>
      <c r="S28" t="n">
        <v>106.94</v>
      </c>
      <c r="T28" t="n">
        <v>22486.5</v>
      </c>
      <c r="U28" t="n">
        <v>0.7</v>
      </c>
      <c r="V28" t="n">
        <v>0.85</v>
      </c>
      <c r="W28" t="n">
        <v>0.32</v>
      </c>
      <c r="X28" t="n">
        <v>1.37</v>
      </c>
      <c r="Y28" t="n">
        <v>4</v>
      </c>
      <c r="Z28" t="n">
        <v>10</v>
      </c>
    </row>
    <row r="29">
      <c r="A29" t="n">
        <v>0</v>
      </c>
      <c r="B29" t="n">
        <v>20</v>
      </c>
      <c r="C29" t="inlineStr">
        <is>
          <t xml:space="preserve">CONCLUIDO	</t>
        </is>
      </c>
      <c r="D29" t="n">
        <v>5.5187</v>
      </c>
      <c r="E29" t="n">
        <v>18.12</v>
      </c>
      <c r="F29" t="n">
        <v>14.66</v>
      </c>
      <c r="G29" t="n">
        <v>6.28</v>
      </c>
      <c r="H29" t="n">
        <v>0.34</v>
      </c>
      <c r="I29" t="n">
        <v>140</v>
      </c>
      <c r="J29" t="n">
        <v>51.33</v>
      </c>
      <c r="K29" t="n">
        <v>24.83</v>
      </c>
      <c r="L29" t="n">
        <v>1</v>
      </c>
      <c r="M29" t="n">
        <v>0</v>
      </c>
      <c r="N29" t="n">
        <v>5.51</v>
      </c>
      <c r="O29" t="n">
        <v>6564.78</v>
      </c>
      <c r="P29" t="n">
        <v>68.23999999999999</v>
      </c>
      <c r="Q29" t="n">
        <v>2782.29</v>
      </c>
      <c r="R29" t="n">
        <v>278.99</v>
      </c>
      <c r="S29" t="n">
        <v>106.94</v>
      </c>
      <c r="T29" t="n">
        <v>85198.98</v>
      </c>
      <c r="U29" t="n">
        <v>0.38</v>
      </c>
      <c r="V29" t="n">
        <v>0.62</v>
      </c>
      <c r="W29" t="n">
        <v>0.63</v>
      </c>
      <c r="X29" t="n">
        <v>5.3</v>
      </c>
      <c r="Y29" t="n">
        <v>4</v>
      </c>
      <c r="Z29" t="n">
        <v>10</v>
      </c>
    </row>
    <row r="30">
      <c r="A30" t="n">
        <v>0</v>
      </c>
      <c r="B30" t="n">
        <v>65</v>
      </c>
      <c r="C30" t="inlineStr">
        <is>
          <t xml:space="preserve">CONCLUIDO	</t>
        </is>
      </c>
      <c r="D30" t="n">
        <v>5.9925</v>
      </c>
      <c r="E30" t="n">
        <v>16.69</v>
      </c>
      <c r="F30" t="n">
        <v>12.19</v>
      </c>
      <c r="G30" t="n">
        <v>8.609999999999999</v>
      </c>
      <c r="H30" t="n">
        <v>0.13</v>
      </c>
      <c r="I30" t="n">
        <v>85</v>
      </c>
      <c r="J30" t="n">
        <v>133.21</v>
      </c>
      <c r="K30" t="n">
        <v>46.47</v>
      </c>
      <c r="L30" t="n">
        <v>1</v>
      </c>
      <c r="M30" t="n">
        <v>83</v>
      </c>
      <c r="N30" t="n">
        <v>20.75</v>
      </c>
      <c r="O30" t="n">
        <v>16663.42</v>
      </c>
      <c r="P30" t="n">
        <v>115.54</v>
      </c>
      <c r="Q30" t="n">
        <v>2777.11</v>
      </c>
      <c r="R30" t="n">
        <v>202.73</v>
      </c>
      <c r="S30" t="n">
        <v>106.94</v>
      </c>
      <c r="T30" t="n">
        <v>47347.2</v>
      </c>
      <c r="U30" t="n">
        <v>0.53</v>
      </c>
      <c r="V30" t="n">
        <v>0.75</v>
      </c>
      <c r="W30" t="n">
        <v>0.34</v>
      </c>
      <c r="X30" t="n">
        <v>2.85</v>
      </c>
      <c r="Y30" t="n">
        <v>4</v>
      </c>
      <c r="Z30" t="n">
        <v>10</v>
      </c>
    </row>
    <row r="31">
      <c r="A31" t="n">
        <v>1</v>
      </c>
      <c r="B31" t="n">
        <v>65</v>
      </c>
      <c r="C31" t="inlineStr">
        <is>
          <t xml:space="preserve">CONCLUIDO	</t>
        </is>
      </c>
      <c r="D31" t="n">
        <v>6.954</v>
      </c>
      <c r="E31" t="n">
        <v>14.38</v>
      </c>
      <c r="F31" t="n">
        <v>11</v>
      </c>
      <c r="G31" t="n">
        <v>15</v>
      </c>
      <c r="H31" t="n">
        <v>0.26</v>
      </c>
      <c r="I31" t="n">
        <v>44</v>
      </c>
      <c r="J31" t="n">
        <v>134.55</v>
      </c>
      <c r="K31" t="n">
        <v>46.47</v>
      </c>
      <c r="L31" t="n">
        <v>2</v>
      </c>
      <c r="M31" t="n">
        <v>0</v>
      </c>
      <c r="N31" t="n">
        <v>21.09</v>
      </c>
      <c r="O31" t="n">
        <v>16828.84</v>
      </c>
      <c r="P31" t="n">
        <v>90.7</v>
      </c>
      <c r="Q31" t="n">
        <v>2776.54</v>
      </c>
      <c r="R31" t="n">
        <v>161.41</v>
      </c>
      <c r="S31" t="n">
        <v>106.94</v>
      </c>
      <c r="T31" t="n">
        <v>26887.9</v>
      </c>
      <c r="U31" t="n">
        <v>0.66</v>
      </c>
      <c r="V31" t="n">
        <v>0.83</v>
      </c>
      <c r="W31" t="n">
        <v>0.35</v>
      </c>
      <c r="X31" t="n">
        <v>1.66</v>
      </c>
      <c r="Y31" t="n">
        <v>4</v>
      </c>
      <c r="Z31" t="n">
        <v>10</v>
      </c>
    </row>
    <row r="32">
      <c r="A32" t="n">
        <v>0</v>
      </c>
      <c r="B32" t="n">
        <v>75</v>
      </c>
      <c r="C32" t="inlineStr">
        <is>
          <t xml:space="preserve">CONCLUIDO	</t>
        </is>
      </c>
      <c r="D32" t="n">
        <v>5.3979</v>
      </c>
      <c r="E32" t="n">
        <v>18.53</v>
      </c>
      <c r="F32" t="n">
        <v>13.1</v>
      </c>
      <c r="G32" t="n">
        <v>7.63</v>
      </c>
      <c r="H32" t="n">
        <v>0.12</v>
      </c>
      <c r="I32" t="n">
        <v>103</v>
      </c>
      <c r="J32" t="n">
        <v>150.44</v>
      </c>
      <c r="K32" t="n">
        <v>49.1</v>
      </c>
      <c r="L32" t="n">
        <v>1</v>
      </c>
      <c r="M32" t="n">
        <v>101</v>
      </c>
      <c r="N32" t="n">
        <v>25.34</v>
      </c>
      <c r="O32" t="n">
        <v>18787.76</v>
      </c>
      <c r="P32" t="n">
        <v>140.14</v>
      </c>
      <c r="Q32" t="n">
        <v>2778.53</v>
      </c>
      <c r="R32" t="n">
        <v>232.87</v>
      </c>
      <c r="S32" t="n">
        <v>106.94</v>
      </c>
      <c r="T32" t="n">
        <v>62326.73</v>
      </c>
      <c r="U32" t="n">
        <v>0.46</v>
      </c>
      <c r="V32" t="n">
        <v>0.7</v>
      </c>
      <c r="W32" t="n">
        <v>0.39</v>
      </c>
      <c r="X32" t="n">
        <v>3.75</v>
      </c>
      <c r="Y32" t="n">
        <v>4</v>
      </c>
      <c r="Z32" t="n">
        <v>10</v>
      </c>
    </row>
    <row r="33">
      <c r="A33" t="n">
        <v>1</v>
      </c>
      <c r="B33" t="n">
        <v>75</v>
      </c>
      <c r="C33" t="inlineStr">
        <is>
          <t xml:space="preserve">CONCLUIDO	</t>
        </is>
      </c>
      <c r="D33" t="n">
        <v>7.021</v>
      </c>
      <c r="E33" t="n">
        <v>14.24</v>
      </c>
      <c r="F33" t="n">
        <v>10.78</v>
      </c>
      <c r="G33" t="n">
        <v>16.58</v>
      </c>
      <c r="H33" t="n">
        <v>0.23</v>
      </c>
      <c r="I33" t="n">
        <v>39</v>
      </c>
      <c r="J33" t="n">
        <v>151.83</v>
      </c>
      <c r="K33" t="n">
        <v>49.1</v>
      </c>
      <c r="L33" t="n">
        <v>2</v>
      </c>
      <c r="M33" t="n">
        <v>4</v>
      </c>
      <c r="N33" t="n">
        <v>25.73</v>
      </c>
      <c r="O33" t="n">
        <v>18959.54</v>
      </c>
      <c r="P33" t="n">
        <v>95.01000000000001</v>
      </c>
      <c r="Q33" t="n">
        <v>2777.03</v>
      </c>
      <c r="R33" t="n">
        <v>154.22</v>
      </c>
      <c r="S33" t="n">
        <v>106.94</v>
      </c>
      <c r="T33" t="n">
        <v>23318.25</v>
      </c>
      <c r="U33" t="n">
        <v>0.6899999999999999</v>
      </c>
      <c r="V33" t="n">
        <v>0.85</v>
      </c>
      <c r="W33" t="n">
        <v>0.33</v>
      </c>
      <c r="X33" t="n">
        <v>1.43</v>
      </c>
      <c r="Y33" t="n">
        <v>4</v>
      </c>
      <c r="Z33" t="n">
        <v>10</v>
      </c>
    </row>
    <row r="34">
      <c r="A34" t="n">
        <v>2</v>
      </c>
      <c r="B34" t="n">
        <v>75</v>
      </c>
      <c r="C34" t="inlineStr">
        <is>
          <t xml:space="preserve">CONCLUIDO	</t>
        </is>
      </c>
      <c r="D34" t="n">
        <v>7.0471</v>
      </c>
      <c r="E34" t="n">
        <v>14.19</v>
      </c>
      <c r="F34" t="n">
        <v>10.75</v>
      </c>
      <c r="G34" t="n">
        <v>16.98</v>
      </c>
      <c r="H34" t="n">
        <v>0.35</v>
      </c>
      <c r="I34" t="n">
        <v>38</v>
      </c>
      <c r="J34" t="n">
        <v>153.23</v>
      </c>
      <c r="K34" t="n">
        <v>49.1</v>
      </c>
      <c r="L34" t="n">
        <v>3</v>
      </c>
      <c r="M34" t="n">
        <v>0</v>
      </c>
      <c r="N34" t="n">
        <v>26.13</v>
      </c>
      <c r="O34" t="n">
        <v>19131.85</v>
      </c>
      <c r="P34" t="n">
        <v>95.27</v>
      </c>
      <c r="Q34" t="n">
        <v>2776.25</v>
      </c>
      <c r="R34" t="n">
        <v>153.43</v>
      </c>
      <c r="S34" t="n">
        <v>106.94</v>
      </c>
      <c r="T34" t="n">
        <v>22928.4</v>
      </c>
      <c r="U34" t="n">
        <v>0.7</v>
      </c>
      <c r="V34" t="n">
        <v>0.85</v>
      </c>
      <c r="W34" t="n">
        <v>0.33</v>
      </c>
      <c r="X34" t="n">
        <v>1.41</v>
      </c>
      <c r="Y34" t="n">
        <v>4</v>
      </c>
      <c r="Z34" t="n">
        <v>10</v>
      </c>
    </row>
    <row r="35">
      <c r="A35" t="n">
        <v>0</v>
      </c>
      <c r="B35" t="n">
        <v>95</v>
      </c>
      <c r="C35" t="inlineStr">
        <is>
          <t xml:space="preserve">CONCLUIDO	</t>
        </is>
      </c>
      <c r="D35" t="n">
        <v>4.5343</v>
      </c>
      <c r="E35" t="n">
        <v>22.05</v>
      </c>
      <c r="F35" t="n">
        <v>14.52</v>
      </c>
      <c r="G35" t="n">
        <v>6.41</v>
      </c>
      <c r="H35" t="n">
        <v>0.1</v>
      </c>
      <c r="I35" t="n">
        <v>136</v>
      </c>
      <c r="J35" t="n">
        <v>185.69</v>
      </c>
      <c r="K35" t="n">
        <v>53.44</v>
      </c>
      <c r="L35" t="n">
        <v>1</v>
      </c>
      <c r="M35" t="n">
        <v>134</v>
      </c>
      <c r="N35" t="n">
        <v>36.26</v>
      </c>
      <c r="O35" t="n">
        <v>23136.14</v>
      </c>
      <c r="P35" t="n">
        <v>185.22</v>
      </c>
      <c r="Q35" t="n">
        <v>2779.3</v>
      </c>
      <c r="R35" t="n">
        <v>280.87</v>
      </c>
      <c r="S35" t="n">
        <v>106.94</v>
      </c>
      <c r="T35" t="n">
        <v>86158.05</v>
      </c>
      <c r="U35" t="n">
        <v>0.38</v>
      </c>
      <c r="V35" t="n">
        <v>0.63</v>
      </c>
      <c r="W35" t="n">
        <v>0.44</v>
      </c>
      <c r="X35" t="n">
        <v>5.17</v>
      </c>
      <c r="Y35" t="n">
        <v>4</v>
      </c>
      <c r="Z35" t="n">
        <v>10</v>
      </c>
    </row>
    <row r="36">
      <c r="A36" t="n">
        <v>1</v>
      </c>
      <c r="B36" t="n">
        <v>95</v>
      </c>
      <c r="C36" t="inlineStr">
        <is>
          <t xml:space="preserve">CONCLUIDO	</t>
        </is>
      </c>
      <c r="D36" t="n">
        <v>6.6202</v>
      </c>
      <c r="E36" t="n">
        <v>15.11</v>
      </c>
      <c r="F36" t="n">
        <v>10.96</v>
      </c>
      <c r="G36" t="n">
        <v>14.62</v>
      </c>
      <c r="H36" t="n">
        <v>0.19</v>
      </c>
      <c r="I36" t="n">
        <v>45</v>
      </c>
      <c r="J36" t="n">
        <v>187.21</v>
      </c>
      <c r="K36" t="n">
        <v>53.44</v>
      </c>
      <c r="L36" t="n">
        <v>2</v>
      </c>
      <c r="M36" t="n">
        <v>43</v>
      </c>
      <c r="N36" t="n">
        <v>36.77</v>
      </c>
      <c r="O36" t="n">
        <v>23322.88</v>
      </c>
      <c r="P36" t="n">
        <v>122.02</v>
      </c>
      <c r="Q36" t="n">
        <v>2776.03</v>
      </c>
      <c r="R36" t="n">
        <v>161.83</v>
      </c>
      <c r="S36" t="n">
        <v>106.94</v>
      </c>
      <c r="T36" t="n">
        <v>27092.63</v>
      </c>
      <c r="U36" t="n">
        <v>0.66</v>
      </c>
      <c r="V36" t="n">
        <v>0.83</v>
      </c>
      <c r="W36" t="n">
        <v>0.29</v>
      </c>
      <c r="X36" t="n">
        <v>1.62</v>
      </c>
      <c r="Y36" t="n">
        <v>4</v>
      </c>
      <c r="Z36" t="n">
        <v>10</v>
      </c>
    </row>
    <row r="37">
      <c r="A37" t="n">
        <v>2</v>
      </c>
      <c r="B37" t="n">
        <v>95</v>
      </c>
      <c r="C37" t="inlineStr">
        <is>
          <t xml:space="preserve">CONCLUIDO	</t>
        </is>
      </c>
      <c r="D37" t="n">
        <v>7.0785</v>
      </c>
      <c r="E37" t="n">
        <v>14.13</v>
      </c>
      <c r="F37" t="n">
        <v>10.5</v>
      </c>
      <c r="G37" t="n">
        <v>20.33</v>
      </c>
      <c r="H37" t="n">
        <v>0.28</v>
      </c>
      <c r="I37" t="n">
        <v>31</v>
      </c>
      <c r="J37" t="n">
        <v>188.73</v>
      </c>
      <c r="K37" t="n">
        <v>53.44</v>
      </c>
      <c r="L37" t="n">
        <v>3</v>
      </c>
      <c r="M37" t="n">
        <v>0</v>
      </c>
      <c r="N37" t="n">
        <v>37.29</v>
      </c>
      <c r="O37" t="n">
        <v>23510.33</v>
      </c>
      <c r="P37" t="n">
        <v>105.5</v>
      </c>
      <c r="Q37" t="n">
        <v>2776.03</v>
      </c>
      <c r="R37" t="n">
        <v>145.45</v>
      </c>
      <c r="S37" t="n">
        <v>106.94</v>
      </c>
      <c r="T37" t="n">
        <v>18972.53</v>
      </c>
      <c r="U37" t="n">
        <v>0.74</v>
      </c>
      <c r="V37" t="n">
        <v>0.87</v>
      </c>
      <c r="W37" t="n">
        <v>0.31</v>
      </c>
      <c r="X37" t="n">
        <v>1.16</v>
      </c>
      <c r="Y37" t="n">
        <v>4</v>
      </c>
      <c r="Z37" t="n">
        <v>10</v>
      </c>
    </row>
    <row r="38">
      <c r="A38" t="n">
        <v>0</v>
      </c>
      <c r="B38" t="n">
        <v>55</v>
      </c>
      <c r="C38" t="inlineStr">
        <is>
          <t xml:space="preserve">CONCLUIDO	</t>
        </is>
      </c>
      <c r="D38" t="n">
        <v>6.3514</v>
      </c>
      <c r="E38" t="n">
        <v>15.74</v>
      </c>
      <c r="F38" t="n">
        <v>11.94</v>
      </c>
      <c r="G38" t="n">
        <v>9.949999999999999</v>
      </c>
      <c r="H38" t="n">
        <v>0.15</v>
      </c>
      <c r="I38" t="n">
        <v>72</v>
      </c>
      <c r="J38" t="n">
        <v>116.05</v>
      </c>
      <c r="K38" t="n">
        <v>43.4</v>
      </c>
      <c r="L38" t="n">
        <v>1</v>
      </c>
      <c r="M38" t="n">
        <v>70</v>
      </c>
      <c r="N38" t="n">
        <v>16.65</v>
      </c>
      <c r="O38" t="n">
        <v>14546.17</v>
      </c>
      <c r="P38" t="n">
        <v>98.28</v>
      </c>
      <c r="Q38" t="n">
        <v>2776.43</v>
      </c>
      <c r="R38" t="n">
        <v>195.46</v>
      </c>
      <c r="S38" t="n">
        <v>106.94</v>
      </c>
      <c r="T38" t="n">
        <v>43774.04</v>
      </c>
      <c r="U38" t="n">
        <v>0.55</v>
      </c>
      <c r="V38" t="n">
        <v>0.76</v>
      </c>
      <c r="W38" t="n">
        <v>0.31</v>
      </c>
      <c r="X38" t="n">
        <v>2.59</v>
      </c>
      <c r="Y38" t="n">
        <v>4</v>
      </c>
      <c r="Z38" t="n">
        <v>10</v>
      </c>
    </row>
    <row r="39">
      <c r="A39" t="n">
        <v>1</v>
      </c>
      <c r="B39" t="n">
        <v>55</v>
      </c>
      <c r="C39" t="inlineStr">
        <is>
          <t xml:space="preserve">CONCLUIDO	</t>
        </is>
      </c>
      <c r="D39" t="n">
        <v>6.8362</v>
      </c>
      <c r="E39" t="n">
        <v>14.63</v>
      </c>
      <c r="F39" t="n">
        <v>11.3</v>
      </c>
      <c r="G39" t="n">
        <v>13.04</v>
      </c>
      <c r="H39" t="n">
        <v>0.3</v>
      </c>
      <c r="I39" t="n">
        <v>52</v>
      </c>
      <c r="J39" t="n">
        <v>117.34</v>
      </c>
      <c r="K39" t="n">
        <v>43.4</v>
      </c>
      <c r="L39" t="n">
        <v>2</v>
      </c>
      <c r="M39" t="n">
        <v>0</v>
      </c>
      <c r="N39" t="n">
        <v>16.94</v>
      </c>
      <c r="O39" t="n">
        <v>14705.49</v>
      </c>
      <c r="P39" t="n">
        <v>86.31</v>
      </c>
      <c r="Q39" t="n">
        <v>2776.62</v>
      </c>
      <c r="R39" t="n">
        <v>171.13</v>
      </c>
      <c r="S39" t="n">
        <v>106.94</v>
      </c>
      <c r="T39" t="n">
        <v>31710.5</v>
      </c>
      <c r="U39" t="n">
        <v>0.62</v>
      </c>
      <c r="V39" t="n">
        <v>0.8100000000000001</v>
      </c>
      <c r="W39" t="n">
        <v>0.37</v>
      </c>
      <c r="X39" t="n">
        <v>1.96</v>
      </c>
      <c r="Y39" t="n">
        <v>4</v>
      </c>
      <c r="Z39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INDEX(resultados!$A$2:$ZZ$39, 1, MATCH($B$1, resultados!$A$1:$ZZ$1, 0))</f>
        <v/>
      </c>
      <c r="B7">
        <f>INDEX(resultados!$A$2:$ZZ$39, 1, MATCH($B$2, resultados!$A$1:$ZZ$1, 0))</f>
        <v/>
      </c>
      <c r="C7">
        <f>INDEX(resultados!$A$2:$ZZ$39, 1, MATCH($B$3, resultados!$A$1:$ZZ$1, 0))</f>
        <v/>
      </c>
    </row>
    <row r="8">
      <c r="A8">
        <f>INDEX(resultados!$A$2:$ZZ$39, 2, MATCH($B$1, resultados!$A$1:$ZZ$1, 0))</f>
        <v/>
      </c>
      <c r="B8">
        <f>INDEX(resultados!$A$2:$ZZ$39, 2, MATCH($B$2, resultados!$A$1:$ZZ$1, 0))</f>
        <v/>
      </c>
      <c r="C8">
        <f>INDEX(resultados!$A$2:$ZZ$39, 2, MATCH($B$3, resultados!$A$1:$ZZ$1, 0))</f>
        <v/>
      </c>
    </row>
    <row r="9">
      <c r="A9">
        <f>INDEX(resultados!$A$2:$ZZ$39, 3, MATCH($B$1, resultados!$A$1:$ZZ$1, 0))</f>
        <v/>
      </c>
      <c r="B9">
        <f>INDEX(resultados!$A$2:$ZZ$39, 3, MATCH($B$2, resultados!$A$1:$ZZ$1, 0))</f>
        <v/>
      </c>
      <c r="C9">
        <f>INDEX(resultados!$A$2:$ZZ$39, 3, MATCH($B$3, resultados!$A$1:$ZZ$1, 0))</f>
        <v/>
      </c>
    </row>
    <row r="10">
      <c r="A10">
        <f>INDEX(resultados!$A$2:$ZZ$39, 4, MATCH($B$1, resultados!$A$1:$ZZ$1, 0))</f>
        <v/>
      </c>
      <c r="B10">
        <f>INDEX(resultados!$A$2:$ZZ$39, 4, MATCH($B$2, resultados!$A$1:$ZZ$1, 0))</f>
        <v/>
      </c>
      <c r="C10">
        <f>INDEX(resultados!$A$2:$ZZ$39, 4, MATCH($B$3, resultados!$A$1:$ZZ$1, 0))</f>
        <v/>
      </c>
    </row>
    <row r="11">
      <c r="A11">
        <f>INDEX(resultados!$A$2:$ZZ$39, 5, MATCH($B$1, resultados!$A$1:$ZZ$1, 0))</f>
        <v/>
      </c>
      <c r="B11">
        <f>INDEX(resultados!$A$2:$ZZ$39, 5, MATCH($B$2, resultados!$A$1:$ZZ$1, 0))</f>
        <v/>
      </c>
      <c r="C11">
        <f>INDEX(resultados!$A$2:$ZZ$39, 5, MATCH($B$3, resultados!$A$1:$ZZ$1, 0))</f>
        <v/>
      </c>
    </row>
    <row r="12">
      <c r="A12">
        <f>INDEX(resultados!$A$2:$ZZ$39, 6, MATCH($B$1, resultados!$A$1:$ZZ$1, 0))</f>
        <v/>
      </c>
      <c r="B12">
        <f>INDEX(resultados!$A$2:$ZZ$39, 6, MATCH($B$2, resultados!$A$1:$ZZ$1, 0))</f>
        <v/>
      </c>
      <c r="C12">
        <f>INDEX(resultados!$A$2:$ZZ$39, 6, MATCH($B$3, resultados!$A$1:$ZZ$1, 0))</f>
        <v/>
      </c>
    </row>
    <row r="13">
      <c r="A13">
        <f>INDEX(resultados!$A$2:$ZZ$39, 7, MATCH($B$1, resultados!$A$1:$ZZ$1, 0))</f>
        <v/>
      </c>
      <c r="B13">
        <f>INDEX(resultados!$A$2:$ZZ$39, 7, MATCH($B$2, resultados!$A$1:$ZZ$1, 0))</f>
        <v/>
      </c>
      <c r="C13">
        <f>INDEX(resultados!$A$2:$ZZ$39, 7, MATCH($B$3, resultados!$A$1:$ZZ$1, 0))</f>
        <v/>
      </c>
    </row>
    <row r="14">
      <c r="A14">
        <f>INDEX(resultados!$A$2:$ZZ$39, 8, MATCH($B$1, resultados!$A$1:$ZZ$1, 0))</f>
        <v/>
      </c>
      <c r="B14">
        <f>INDEX(resultados!$A$2:$ZZ$39, 8, MATCH($B$2, resultados!$A$1:$ZZ$1, 0))</f>
        <v/>
      </c>
      <c r="C14">
        <f>INDEX(resultados!$A$2:$ZZ$39, 8, MATCH($B$3, resultados!$A$1:$ZZ$1, 0))</f>
        <v/>
      </c>
    </row>
    <row r="15">
      <c r="A15">
        <f>INDEX(resultados!$A$2:$ZZ$39, 9, MATCH($B$1, resultados!$A$1:$ZZ$1, 0))</f>
        <v/>
      </c>
      <c r="B15">
        <f>INDEX(resultados!$A$2:$ZZ$39, 9, MATCH($B$2, resultados!$A$1:$ZZ$1, 0))</f>
        <v/>
      </c>
      <c r="C15">
        <f>INDEX(resultados!$A$2:$ZZ$39, 9, MATCH($B$3, resultados!$A$1:$ZZ$1, 0))</f>
        <v/>
      </c>
    </row>
    <row r="16">
      <c r="A16">
        <f>INDEX(resultados!$A$2:$ZZ$39, 10, MATCH($B$1, resultados!$A$1:$ZZ$1, 0))</f>
        <v/>
      </c>
      <c r="B16">
        <f>INDEX(resultados!$A$2:$ZZ$39, 10, MATCH($B$2, resultados!$A$1:$ZZ$1, 0))</f>
        <v/>
      </c>
      <c r="C16">
        <f>INDEX(resultados!$A$2:$ZZ$39, 10, MATCH($B$3, resultados!$A$1:$ZZ$1, 0))</f>
        <v/>
      </c>
    </row>
    <row r="17">
      <c r="A17">
        <f>INDEX(resultados!$A$2:$ZZ$39, 11, MATCH($B$1, resultados!$A$1:$ZZ$1, 0))</f>
        <v/>
      </c>
      <c r="B17">
        <f>INDEX(resultados!$A$2:$ZZ$39, 11, MATCH($B$2, resultados!$A$1:$ZZ$1, 0))</f>
        <v/>
      </c>
      <c r="C17">
        <f>INDEX(resultados!$A$2:$ZZ$39, 11, MATCH($B$3, resultados!$A$1:$ZZ$1, 0))</f>
        <v/>
      </c>
    </row>
    <row r="18">
      <c r="A18">
        <f>INDEX(resultados!$A$2:$ZZ$39, 12, MATCH($B$1, resultados!$A$1:$ZZ$1, 0))</f>
        <v/>
      </c>
      <c r="B18">
        <f>INDEX(resultados!$A$2:$ZZ$39, 12, MATCH($B$2, resultados!$A$1:$ZZ$1, 0))</f>
        <v/>
      </c>
      <c r="C18">
        <f>INDEX(resultados!$A$2:$ZZ$39, 12, MATCH($B$3, resultados!$A$1:$ZZ$1, 0))</f>
        <v/>
      </c>
    </row>
    <row r="19">
      <c r="A19">
        <f>INDEX(resultados!$A$2:$ZZ$39, 13, MATCH($B$1, resultados!$A$1:$ZZ$1, 0))</f>
        <v/>
      </c>
      <c r="B19">
        <f>INDEX(resultados!$A$2:$ZZ$39, 13, MATCH($B$2, resultados!$A$1:$ZZ$1, 0))</f>
        <v/>
      </c>
      <c r="C19">
        <f>INDEX(resultados!$A$2:$ZZ$39, 13, MATCH($B$3, resultados!$A$1:$ZZ$1, 0))</f>
        <v/>
      </c>
    </row>
    <row r="20">
      <c r="A20">
        <f>INDEX(resultados!$A$2:$ZZ$39, 14, MATCH($B$1, resultados!$A$1:$ZZ$1, 0))</f>
        <v/>
      </c>
      <c r="B20">
        <f>INDEX(resultados!$A$2:$ZZ$39, 14, MATCH($B$2, resultados!$A$1:$ZZ$1, 0))</f>
        <v/>
      </c>
      <c r="C20">
        <f>INDEX(resultados!$A$2:$ZZ$39, 14, MATCH($B$3, resultados!$A$1:$ZZ$1, 0))</f>
        <v/>
      </c>
    </row>
    <row r="21">
      <c r="A21">
        <f>INDEX(resultados!$A$2:$ZZ$39, 15, MATCH($B$1, resultados!$A$1:$ZZ$1, 0))</f>
        <v/>
      </c>
      <c r="B21">
        <f>INDEX(resultados!$A$2:$ZZ$39, 15, MATCH($B$2, resultados!$A$1:$ZZ$1, 0))</f>
        <v/>
      </c>
      <c r="C21">
        <f>INDEX(resultados!$A$2:$ZZ$39, 15, MATCH($B$3, resultados!$A$1:$ZZ$1, 0))</f>
        <v/>
      </c>
    </row>
    <row r="22">
      <c r="A22">
        <f>INDEX(resultados!$A$2:$ZZ$39, 16, MATCH($B$1, resultados!$A$1:$ZZ$1, 0))</f>
        <v/>
      </c>
      <c r="B22">
        <f>INDEX(resultados!$A$2:$ZZ$39, 16, MATCH($B$2, resultados!$A$1:$ZZ$1, 0))</f>
        <v/>
      </c>
      <c r="C22">
        <f>INDEX(resultados!$A$2:$ZZ$39, 16, MATCH($B$3, resultados!$A$1:$ZZ$1, 0))</f>
        <v/>
      </c>
    </row>
    <row r="23">
      <c r="A23">
        <f>INDEX(resultados!$A$2:$ZZ$39, 17, MATCH($B$1, resultados!$A$1:$ZZ$1, 0))</f>
        <v/>
      </c>
      <c r="B23">
        <f>INDEX(resultados!$A$2:$ZZ$39, 17, MATCH($B$2, resultados!$A$1:$ZZ$1, 0))</f>
        <v/>
      </c>
      <c r="C23">
        <f>INDEX(resultados!$A$2:$ZZ$39, 17, MATCH($B$3, resultados!$A$1:$ZZ$1, 0))</f>
        <v/>
      </c>
    </row>
    <row r="24">
      <c r="A24">
        <f>INDEX(resultados!$A$2:$ZZ$39, 18, MATCH($B$1, resultados!$A$1:$ZZ$1, 0))</f>
        <v/>
      </c>
      <c r="B24">
        <f>INDEX(resultados!$A$2:$ZZ$39, 18, MATCH($B$2, resultados!$A$1:$ZZ$1, 0))</f>
        <v/>
      </c>
      <c r="C24">
        <f>INDEX(resultados!$A$2:$ZZ$39, 18, MATCH($B$3, resultados!$A$1:$ZZ$1, 0))</f>
        <v/>
      </c>
    </row>
    <row r="25">
      <c r="A25">
        <f>INDEX(resultados!$A$2:$ZZ$39, 19, MATCH($B$1, resultados!$A$1:$ZZ$1, 0))</f>
        <v/>
      </c>
      <c r="B25">
        <f>INDEX(resultados!$A$2:$ZZ$39, 19, MATCH($B$2, resultados!$A$1:$ZZ$1, 0))</f>
        <v/>
      </c>
      <c r="C25">
        <f>INDEX(resultados!$A$2:$ZZ$39, 19, MATCH($B$3, resultados!$A$1:$ZZ$1, 0))</f>
        <v/>
      </c>
    </row>
    <row r="26">
      <c r="A26">
        <f>INDEX(resultados!$A$2:$ZZ$39, 20, MATCH($B$1, resultados!$A$1:$ZZ$1, 0))</f>
        <v/>
      </c>
      <c r="B26">
        <f>INDEX(resultados!$A$2:$ZZ$39, 20, MATCH($B$2, resultados!$A$1:$ZZ$1, 0))</f>
        <v/>
      </c>
      <c r="C26">
        <f>INDEX(resultados!$A$2:$ZZ$39, 20, MATCH($B$3, resultados!$A$1:$ZZ$1, 0))</f>
        <v/>
      </c>
    </row>
    <row r="27">
      <c r="A27">
        <f>INDEX(resultados!$A$2:$ZZ$39, 21, MATCH($B$1, resultados!$A$1:$ZZ$1, 0))</f>
        <v/>
      </c>
      <c r="B27">
        <f>INDEX(resultados!$A$2:$ZZ$39, 21, MATCH($B$2, resultados!$A$1:$ZZ$1, 0))</f>
        <v/>
      </c>
      <c r="C27">
        <f>INDEX(resultados!$A$2:$ZZ$39, 21, MATCH($B$3, resultados!$A$1:$ZZ$1, 0))</f>
        <v/>
      </c>
    </row>
    <row r="28">
      <c r="A28">
        <f>INDEX(resultados!$A$2:$ZZ$39, 22, MATCH($B$1, resultados!$A$1:$ZZ$1, 0))</f>
        <v/>
      </c>
      <c r="B28">
        <f>INDEX(resultados!$A$2:$ZZ$39, 22, MATCH($B$2, resultados!$A$1:$ZZ$1, 0))</f>
        <v/>
      </c>
      <c r="C28">
        <f>INDEX(resultados!$A$2:$ZZ$39, 22, MATCH($B$3, resultados!$A$1:$ZZ$1, 0))</f>
        <v/>
      </c>
    </row>
    <row r="29">
      <c r="A29">
        <f>INDEX(resultados!$A$2:$ZZ$39, 23, MATCH($B$1, resultados!$A$1:$ZZ$1, 0))</f>
        <v/>
      </c>
      <c r="B29">
        <f>INDEX(resultados!$A$2:$ZZ$39, 23, MATCH($B$2, resultados!$A$1:$ZZ$1, 0))</f>
        <v/>
      </c>
      <c r="C29">
        <f>INDEX(resultados!$A$2:$ZZ$39, 23, MATCH($B$3, resultados!$A$1:$ZZ$1, 0))</f>
        <v/>
      </c>
    </row>
    <row r="30">
      <c r="A30">
        <f>INDEX(resultados!$A$2:$ZZ$39, 24, MATCH($B$1, resultados!$A$1:$ZZ$1, 0))</f>
        <v/>
      </c>
      <c r="B30">
        <f>INDEX(resultados!$A$2:$ZZ$39, 24, MATCH($B$2, resultados!$A$1:$ZZ$1, 0))</f>
        <v/>
      </c>
      <c r="C30">
        <f>INDEX(resultados!$A$2:$ZZ$39, 24, MATCH($B$3, resultados!$A$1:$ZZ$1, 0))</f>
        <v/>
      </c>
    </row>
    <row r="31">
      <c r="A31">
        <f>INDEX(resultados!$A$2:$ZZ$39, 25, MATCH($B$1, resultados!$A$1:$ZZ$1, 0))</f>
        <v/>
      </c>
      <c r="B31">
        <f>INDEX(resultados!$A$2:$ZZ$39, 25, MATCH($B$2, resultados!$A$1:$ZZ$1, 0))</f>
        <v/>
      </c>
      <c r="C31">
        <f>INDEX(resultados!$A$2:$ZZ$39, 25, MATCH($B$3, resultados!$A$1:$ZZ$1, 0))</f>
        <v/>
      </c>
    </row>
    <row r="32">
      <c r="A32">
        <f>INDEX(resultados!$A$2:$ZZ$39, 26, MATCH($B$1, resultados!$A$1:$ZZ$1, 0))</f>
        <v/>
      </c>
      <c r="B32">
        <f>INDEX(resultados!$A$2:$ZZ$39, 26, MATCH($B$2, resultados!$A$1:$ZZ$1, 0))</f>
        <v/>
      </c>
      <c r="C32">
        <f>INDEX(resultados!$A$2:$ZZ$39, 26, MATCH($B$3, resultados!$A$1:$ZZ$1, 0))</f>
        <v/>
      </c>
    </row>
    <row r="33">
      <c r="A33">
        <f>INDEX(resultados!$A$2:$ZZ$39, 27, MATCH($B$1, resultados!$A$1:$ZZ$1, 0))</f>
        <v/>
      </c>
      <c r="B33">
        <f>INDEX(resultados!$A$2:$ZZ$39, 27, MATCH($B$2, resultados!$A$1:$ZZ$1, 0))</f>
        <v/>
      </c>
      <c r="C33">
        <f>INDEX(resultados!$A$2:$ZZ$39, 27, MATCH($B$3, resultados!$A$1:$ZZ$1, 0))</f>
        <v/>
      </c>
    </row>
    <row r="34">
      <c r="A34">
        <f>INDEX(resultados!$A$2:$ZZ$39, 28, MATCH($B$1, resultados!$A$1:$ZZ$1, 0))</f>
        <v/>
      </c>
      <c r="B34">
        <f>INDEX(resultados!$A$2:$ZZ$39, 28, MATCH($B$2, resultados!$A$1:$ZZ$1, 0))</f>
        <v/>
      </c>
      <c r="C34">
        <f>INDEX(resultados!$A$2:$ZZ$39, 28, MATCH($B$3, resultados!$A$1:$ZZ$1, 0))</f>
        <v/>
      </c>
    </row>
    <row r="35">
      <c r="A35">
        <f>INDEX(resultados!$A$2:$ZZ$39, 29, MATCH($B$1, resultados!$A$1:$ZZ$1, 0))</f>
        <v/>
      </c>
      <c r="B35">
        <f>INDEX(resultados!$A$2:$ZZ$39, 29, MATCH($B$2, resultados!$A$1:$ZZ$1, 0))</f>
        <v/>
      </c>
      <c r="C35">
        <f>INDEX(resultados!$A$2:$ZZ$39, 29, MATCH($B$3, resultados!$A$1:$ZZ$1, 0))</f>
        <v/>
      </c>
    </row>
    <row r="36">
      <c r="A36">
        <f>INDEX(resultados!$A$2:$ZZ$39, 30, MATCH($B$1, resultados!$A$1:$ZZ$1, 0))</f>
        <v/>
      </c>
      <c r="B36">
        <f>INDEX(resultados!$A$2:$ZZ$39, 30, MATCH($B$2, resultados!$A$1:$ZZ$1, 0))</f>
        <v/>
      </c>
      <c r="C36">
        <f>INDEX(resultados!$A$2:$ZZ$39, 30, MATCH($B$3, resultados!$A$1:$ZZ$1, 0))</f>
        <v/>
      </c>
    </row>
    <row r="37">
      <c r="A37">
        <f>INDEX(resultados!$A$2:$ZZ$39, 31, MATCH($B$1, resultados!$A$1:$ZZ$1, 0))</f>
        <v/>
      </c>
      <c r="B37">
        <f>INDEX(resultados!$A$2:$ZZ$39, 31, MATCH($B$2, resultados!$A$1:$ZZ$1, 0))</f>
        <v/>
      </c>
      <c r="C37">
        <f>INDEX(resultados!$A$2:$ZZ$39, 31, MATCH($B$3, resultados!$A$1:$ZZ$1, 0))</f>
        <v/>
      </c>
    </row>
    <row r="38">
      <c r="A38">
        <f>INDEX(resultados!$A$2:$ZZ$39, 32, MATCH($B$1, resultados!$A$1:$ZZ$1, 0))</f>
        <v/>
      </c>
      <c r="B38">
        <f>INDEX(resultados!$A$2:$ZZ$39, 32, MATCH($B$2, resultados!$A$1:$ZZ$1, 0))</f>
        <v/>
      </c>
      <c r="C38">
        <f>INDEX(resultados!$A$2:$ZZ$39, 32, MATCH($B$3, resultados!$A$1:$ZZ$1, 0))</f>
        <v/>
      </c>
    </row>
    <row r="39">
      <c r="A39">
        <f>INDEX(resultados!$A$2:$ZZ$39, 33, MATCH($B$1, resultados!$A$1:$ZZ$1, 0))</f>
        <v/>
      </c>
      <c r="B39">
        <f>INDEX(resultados!$A$2:$ZZ$39, 33, MATCH($B$2, resultados!$A$1:$ZZ$1, 0))</f>
        <v/>
      </c>
      <c r="C39">
        <f>INDEX(resultados!$A$2:$ZZ$39, 33, MATCH($B$3, resultados!$A$1:$ZZ$1, 0))</f>
        <v/>
      </c>
    </row>
    <row r="40">
      <c r="A40">
        <f>INDEX(resultados!$A$2:$ZZ$39, 34, MATCH($B$1, resultados!$A$1:$ZZ$1, 0))</f>
        <v/>
      </c>
      <c r="B40">
        <f>INDEX(resultados!$A$2:$ZZ$39, 34, MATCH($B$2, resultados!$A$1:$ZZ$1, 0))</f>
        <v/>
      </c>
      <c r="C40">
        <f>INDEX(resultados!$A$2:$ZZ$39, 34, MATCH($B$3, resultados!$A$1:$ZZ$1, 0))</f>
        <v/>
      </c>
    </row>
    <row r="41">
      <c r="A41">
        <f>INDEX(resultados!$A$2:$ZZ$39, 35, MATCH($B$1, resultados!$A$1:$ZZ$1, 0))</f>
        <v/>
      </c>
      <c r="B41">
        <f>INDEX(resultados!$A$2:$ZZ$39, 35, MATCH($B$2, resultados!$A$1:$ZZ$1, 0))</f>
        <v/>
      </c>
      <c r="C41">
        <f>INDEX(resultados!$A$2:$ZZ$39, 35, MATCH($B$3, resultados!$A$1:$ZZ$1, 0))</f>
        <v/>
      </c>
    </row>
    <row r="42">
      <c r="A42">
        <f>INDEX(resultados!$A$2:$ZZ$39, 36, MATCH($B$1, resultados!$A$1:$ZZ$1, 0))</f>
        <v/>
      </c>
      <c r="B42">
        <f>INDEX(resultados!$A$2:$ZZ$39, 36, MATCH($B$2, resultados!$A$1:$ZZ$1, 0))</f>
        <v/>
      </c>
      <c r="C42">
        <f>INDEX(resultados!$A$2:$ZZ$39, 36, MATCH($B$3, resultados!$A$1:$ZZ$1, 0))</f>
        <v/>
      </c>
    </row>
    <row r="43">
      <c r="A43">
        <f>INDEX(resultados!$A$2:$ZZ$39, 37, MATCH($B$1, resultados!$A$1:$ZZ$1, 0))</f>
        <v/>
      </c>
      <c r="B43">
        <f>INDEX(resultados!$A$2:$ZZ$39, 37, MATCH($B$2, resultados!$A$1:$ZZ$1, 0))</f>
        <v/>
      </c>
      <c r="C43">
        <f>INDEX(resultados!$A$2:$ZZ$39, 37, MATCH($B$3, resultados!$A$1:$ZZ$1, 0))</f>
        <v/>
      </c>
    </row>
    <row r="44">
      <c r="A44">
        <f>INDEX(resultados!$A$2:$ZZ$39, 38, MATCH($B$1, resultados!$A$1:$ZZ$1, 0))</f>
        <v/>
      </c>
      <c r="B44">
        <f>INDEX(resultados!$A$2:$ZZ$39, 38, MATCH($B$2, resultados!$A$1:$ZZ$1, 0))</f>
        <v/>
      </c>
      <c r="C44">
        <f>INDEX(resultados!$A$2:$ZZ$39, 38,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2024-09-26T13:15:35Z</dcterms:created>
  <dcterms:modified xmlns:dcterms="http://purl.org/dc/terms/" xmlns:xsi="http://www.w3.org/2001/XMLSchema-instance" xsi:type="dcterms:W3CDTF">2024-09-26T13:15:35Z</dcterms:modified>
</cp:coreProperties>
</file>