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19540" yWindow="2660" windowWidth="16160" windowHeight="14580" tabRatio="500"/>
  </bookViews>
  <sheets>
    <sheet name="Sheet1" sheetId="2" r:id="rId1"/>
    <sheet name="100617_NTAP_probabilities_calcu" sheetId="1" r:id="rId2"/>
  </sheets>
  <definedNames>
    <definedName name="_100806_TNAP_probabilities_calculation" localSheetId="0">Sheet1!$A$1:$C$11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2" i="2"/>
  <c r="D11"/>
  <c r="D10"/>
  <c r="D9"/>
  <c r="D8"/>
  <c r="D7"/>
  <c r="D6"/>
  <c r="D5"/>
  <c r="D4"/>
  <c r="D3"/>
  <c r="D2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heidigumpert:Documents:Thesis:CA-PSE:parameters:100806_TNAP_probabilities_calculation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<sst xmlns="http://schemas.openxmlformats.org/spreadsheetml/2006/main" count="5" uniqueCount="5">
  <si>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TNAP</t>
  </si>
  <si>
    <t>Probabilities</t>
  </si>
  <si>
    <t>Deviation</t>
  </si>
  <si>
    <t>conversion (mm-&gt;um)</t>
    <phoneticPr fontId="1" type="noConversion"/>
  </si>
  <si>
    <t>SA projection (mm^2)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</si>
</sst>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100806_TNAP_probabilities_calcula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1"/>
  <sheetViews>
    <sheetView tabSelected="1" workbookViewId="0">
      <selection activeCell="G2" sqref="G2"/>
    </sheetView>
  </sheetViews>
  <sheetFormatPr baseColWidth="10" defaultRowHeight="13"/>
  <cols>
    <col min="1" max="3" width="12" bestFit="1" customWidth="1"/>
    <col min="6" max="6" width="19.140625" customWidth="1"/>
  </cols>
  <sheetData>
    <row r="1" spans="1:7">
      <c r="A1" t="s">
        <v>0</v>
      </c>
      <c r="B1" t="s">
        <v>1</v>
      </c>
      <c r="C1" t="s">
        <v>2</v>
      </c>
      <c r="F1" t="s">
        <v>4</v>
      </c>
      <c r="G1">
        <v>33.99</v>
      </c>
    </row>
    <row r="2" spans="1:7">
      <c r="A2">
        <v>20184869093</v>
      </c>
      <c r="B2">
        <v>1</v>
      </c>
      <c r="C2">
        <v>0</v>
      </c>
      <c r="D2">
        <f>A2/$G$2</f>
        <v>593.84728134745512</v>
      </c>
      <c r="F2" t="s">
        <v>3</v>
      </c>
      <c r="G2">
        <f>G1*10^6</f>
        <v>33990000</v>
      </c>
    </row>
    <row r="3" spans="1:7">
      <c r="A3">
        <v>4036973819</v>
      </c>
      <c r="B3">
        <v>1</v>
      </c>
      <c r="C3">
        <v>0</v>
      </c>
      <c r="D3">
        <f t="shared" ref="D3:D11" si="0">A3/$G$2</f>
        <v>118.7694562812592</v>
      </c>
    </row>
    <row r="4" spans="1:7">
      <c r="A4">
        <v>807394763.70000005</v>
      </c>
      <c r="B4">
        <v>1</v>
      </c>
      <c r="C4">
        <v>0</v>
      </c>
      <c r="D4">
        <f t="shared" si="0"/>
        <v>23.753891253309799</v>
      </c>
    </row>
    <row r="5" spans="1:7">
      <c r="A5">
        <v>161478952.69999999</v>
      </c>
      <c r="B5">
        <v>1</v>
      </c>
      <c r="C5">
        <v>0</v>
      </c>
      <c r="D5">
        <f t="shared" si="0"/>
        <v>4.7507782494851423</v>
      </c>
    </row>
    <row r="6" spans="1:7">
      <c r="A6">
        <v>32295790.550000001</v>
      </c>
      <c r="B6">
        <v>1</v>
      </c>
      <c r="C6">
        <v>0</v>
      </c>
      <c r="D6">
        <f t="shared" si="0"/>
        <v>0.95015565019123271</v>
      </c>
    </row>
    <row r="7" spans="1:7">
      <c r="A7">
        <v>6459158.1100000003</v>
      </c>
      <c r="B7">
        <v>0.64763010700000001</v>
      </c>
      <c r="C7">
        <v>7.4374271000000006E-2</v>
      </c>
      <c r="D7">
        <f t="shared" si="0"/>
        <v>0.19003113003824657</v>
      </c>
    </row>
    <row r="8" spans="1:7">
      <c r="A8">
        <v>1291831.622</v>
      </c>
      <c r="B8">
        <v>6.5106063000000006E-2</v>
      </c>
      <c r="C8">
        <v>8.6945400000000006E-3</v>
      </c>
      <c r="D8">
        <f t="shared" si="0"/>
        <v>3.8006226007649309E-2</v>
      </c>
    </row>
    <row r="9" spans="1:7">
      <c r="A9">
        <v>258366.32440000001</v>
      </c>
      <c r="B9">
        <v>8.128049E-3</v>
      </c>
      <c r="C9">
        <v>5.5279899999999998E-4</v>
      </c>
      <c r="D9">
        <f t="shared" si="0"/>
        <v>7.6012452015298618E-3</v>
      </c>
    </row>
    <row r="10" spans="1:7">
      <c r="A10">
        <v>51673.264880000002</v>
      </c>
      <c r="B10">
        <v>2.8042919999999999E-3</v>
      </c>
      <c r="C10">
        <v>2.20908E-3</v>
      </c>
      <c r="D10">
        <f t="shared" si="0"/>
        <v>1.5202490403059723E-3</v>
      </c>
    </row>
    <row r="11" spans="1:7">
      <c r="A11">
        <v>10334.652980000001</v>
      </c>
      <c r="B11">
        <v>3.7815199999999998E-4</v>
      </c>
      <c r="C11" s="1">
        <v>6.65571E-5</v>
      </c>
      <c r="D11">
        <f t="shared" si="0"/>
        <v>3.0404980817887617E-4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3"/>
  <sheetViews>
    <sheetView workbookViewId="0">
      <selection sqref="A1:A23"/>
    </sheetView>
  </sheetViews>
  <sheetFormatPr baseColWidth="10" defaultRowHeight="13"/>
  <sheetData>
    <row r="1" spans="1:3">
      <c r="A1">
        <v>8096.2284579931975</v>
      </c>
      <c r="B1">
        <v>1</v>
      </c>
      <c r="C1">
        <v>0</v>
      </c>
    </row>
    <row r="2" spans="1:3">
      <c r="A2">
        <v>6476.9827664965987</v>
      </c>
      <c r="B2">
        <v>1</v>
      </c>
      <c r="C2">
        <v>0</v>
      </c>
    </row>
    <row r="3" spans="1:3">
      <c r="A3">
        <v>1295.3965532312925</v>
      </c>
      <c r="B3">
        <v>1</v>
      </c>
      <c r="C3">
        <v>0</v>
      </c>
    </row>
    <row r="4" spans="1:3">
      <c r="A4">
        <v>259.07931071428573</v>
      </c>
      <c r="B4">
        <v>1</v>
      </c>
      <c r="C4">
        <v>0</v>
      </c>
    </row>
    <row r="5" spans="1:3">
      <c r="A5">
        <v>51.815862125850344</v>
      </c>
      <c r="B5">
        <v>1</v>
      </c>
      <c r="C5">
        <v>0</v>
      </c>
    </row>
    <row r="6" spans="1:3">
      <c r="A6">
        <v>10.363172426870747</v>
      </c>
      <c r="B6">
        <v>1</v>
      </c>
      <c r="C6">
        <v>0</v>
      </c>
    </row>
    <row r="7" spans="1:3">
      <c r="A7">
        <v>2.0726344846938773</v>
      </c>
      <c r="B7">
        <v>0.85053131500000001</v>
      </c>
      <c r="C7">
        <v>6.8805262000000006E-2</v>
      </c>
    </row>
    <row r="8" spans="1:3">
      <c r="A8">
        <v>0.4145268971088435</v>
      </c>
      <c r="B8">
        <v>0.161737569</v>
      </c>
      <c r="C8">
        <v>0.105383012</v>
      </c>
    </row>
    <row r="9" spans="1:3">
      <c r="A9">
        <v>8.2905379404761906E-2</v>
      </c>
      <c r="B9">
        <v>1.8176395000000001E-2</v>
      </c>
      <c r="C9">
        <v>2.1990602000000001E-2</v>
      </c>
    </row>
    <row r="10" spans="1:3">
      <c r="A10">
        <v>1.6581075882653062E-2</v>
      </c>
      <c r="B10">
        <v>9.9942250000000007E-3</v>
      </c>
      <c r="C10">
        <v>3.3395003999999999E-2</v>
      </c>
    </row>
    <row r="11" spans="1:3">
      <c r="A11" s="1">
        <v>3.316215176870748E-3</v>
      </c>
      <c r="B11">
        <v>4.71402E-4</v>
      </c>
      <c r="C11">
        <v>9.9722700000000005E-4</v>
      </c>
    </row>
    <row r="12" spans="1:3">
      <c r="A12" s="1">
        <v>6.6324303520408161E-4</v>
      </c>
      <c r="B12">
        <v>1.5311E-4</v>
      </c>
      <c r="C12">
        <v>7.6555000000000004E-4</v>
      </c>
    </row>
    <row r="13" spans="1:3">
      <c r="A13" s="1">
        <v>1.3264860705782314E-4</v>
      </c>
      <c r="B13">
        <v>2.25653E-4</v>
      </c>
      <c r="C13">
        <v>7.8295700000000003E-4</v>
      </c>
    </row>
    <row r="14" spans="1:3">
      <c r="A14" s="1">
        <v>2.6529721411564624E-5</v>
      </c>
      <c r="B14">
        <v>0</v>
      </c>
      <c r="C14">
        <v>0</v>
      </c>
    </row>
    <row r="15" spans="1:3">
      <c r="A15" s="1">
        <v>5.3059442823129251E-6</v>
      </c>
      <c r="B15">
        <v>0</v>
      </c>
      <c r="C15">
        <v>0</v>
      </c>
    </row>
    <row r="16" spans="1:3">
      <c r="A16" s="1">
        <v>1.0611888564625849E-6</v>
      </c>
      <c r="B16">
        <v>0</v>
      </c>
      <c r="C16">
        <v>0</v>
      </c>
    </row>
    <row r="17" spans="1:3">
      <c r="A17" s="1">
        <v>2.1223777125850341E-7</v>
      </c>
      <c r="B17">
        <v>0</v>
      </c>
      <c r="C17">
        <v>0</v>
      </c>
    </row>
    <row r="18" spans="1:3">
      <c r="A18" s="1">
        <v>4.2447554251700678E-8</v>
      </c>
      <c r="B18">
        <v>0</v>
      </c>
      <c r="C18">
        <v>0</v>
      </c>
    </row>
    <row r="19" spans="1:3">
      <c r="A19" s="1">
        <v>8.4895108843537413E-9</v>
      </c>
      <c r="B19">
        <v>0</v>
      </c>
      <c r="C19">
        <v>0</v>
      </c>
    </row>
    <row r="20" spans="1:3">
      <c r="A20" s="1">
        <v>1.6979022108843537E-9</v>
      </c>
      <c r="B20">
        <v>0</v>
      </c>
      <c r="C20">
        <v>0</v>
      </c>
    </row>
    <row r="21" spans="1:3">
      <c r="A21" s="1">
        <v>3.3958044217687077E-10</v>
      </c>
      <c r="B21">
        <v>0</v>
      </c>
      <c r="C21">
        <v>0</v>
      </c>
    </row>
    <row r="22" spans="1:3">
      <c r="A22" s="1">
        <v>6.7916156462585029E-11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100617_NTAP_probabilities_calcu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Gumpert</dc:creator>
  <cp:lastModifiedBy>Heidi Gumpert</cp:lastModifiedBy>
  <dcterms:created xsi:type="dcterms:W3CDTF">2010-08-07T22:57:35Z</dcterms:created>
  <dcterms:modified xsi:type="dcterms:W3CDTF">2010-08-09T08:39:18Z</dcterms:modified>
</cp:coreProperties>
</file>