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2150" activeTab="1"/>
  </bookViews>
  <sheets>
    <sheet name="calculations" sheetId="1" r:id="rId1"/>
    <sheet name="130620_Intensity-rate-increase-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" i="4"/>
  <c r="A10" i="3"/>
  <c r="A9" i="3" s="1"/>
  <c r="A8" i="3" s="1"/>
  <c r="A7" i="3" s="1"/>
  <c r="A6" i="3" s="1"/>
  <c r="A5" i="3" s="1"/>
  <c r="A4" i="3" s="1"/>
  <c r="A3" i="3" s="1"/>
  <c r="A2" i="3" s="1"/>
  <c r="A11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" i="1"/>
  <c r="Q2" i="1"/>
  <c r="N2" i="1"/>
</calcChain>
</file>

<file path=xl/sharedStrings.xml><?xml version="1.0" encoding="utf-8"?>
<sst xmlns="http://schemas.openxmlformats.org/spreadsheetml/2006/main" count="26" uniqueCount="19">
  <si>
    <t>pfu/mL</t>
  </si>
  <si>
    <t>intensity</t>
  </si>
  <si>
    <t>sd</t>
  </si>
  <si>
    <t>T, hpi</t>
  </si>
  <si>
    <t>TP_ID</t>
  </si>
  <si>
    <t>Total PFU</t>
  </si>
  <si>
    <t>PFU per cell</t>
  </si>
  <si>
    <t>Normalized Intesity</t>
  </si>
  <si>
    <t>SD</t>
  </si>
  <si>
    <t>PFU per projection area</t>
  </si>
  <si>
    <t xml:space="preserve">1 g = </t>
  </si>
  <si>
    <t>Da</t>
  </si>
  <si>
    <t>SA projection (mm^2)</t>
    <phoneticPr fontId="0" type="noConversion"/>
  </si>
  <si>
    <t>1 NTAP =</t>
  </si>
  <si>
    <t xml:space="preserve">Da </t>
  </si>
  <si>
    <t>conversion (mm-&gt;um)</t>
    <phoneticPr fontId="0" type="noConversion"/>
  </si>
  <si>
    <t>V=</t>
  </si>
  <si>
    <t>uL</t>
  </si>
  <si>
    <t>#cells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</si>
</sst>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2" borderId="0" xfId="0" applyFont="1" applyFill="1"/>
    <xf numFmtId="11" fontId="2" fillId="2" borderId="0" xfId="0" applyNumberFormat="1" applyFont="1" applyFill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workbookViewId="0">
      <selection activeCell="D1" sqref="D1:G1048576"/>
    </sheetView>
  </sheetViews>
  <sheetFormatPr defaultRowHeight="15" x14ac:dyDescent="0.25"/>
  <cols>
    <col min="1" max="2" width="9.140625" style="1"/>
    <col min="3" max="3" width="12.42578125" style="1" customWidth="1"/>
    <col min="4" max="4" width="21.85546875" style="2" customWidth="1"/>
    <col min="8" max="8" width="18" customWidth="1"/>
    <col min="10" max="10" width="9.140625" style="1"/>
    <col min="16" max="16" width="21.5703125" customWidth="1"/>
  </cols>
  <sheetData>
    <row r="1" spans="1:17" x14ac:dyDescent="0.25">
      <c r="A1" s="2" t="s">
        <v>0</v>
      </c>
      <c r="B1" s="2" t="s">
        <v>5</v>
      </c>
      <c r="C1" s="2" t="s">
        <v>6</v>
      </c>
      <c r="D1" s="2" t="s">
        <v>9</v>
      </c>
      <c r="E1" s="2" t="s">
        <v>3</v>
      </c>
      <c r="F1" s="2" t="s">
        <v>1</v>
      </c>
      <c r="G1" s="2" t="s">
        <v>2</v>
      </c>
      <c r="H1" s="1" t="s">
        <v>7</v>
      </c>
      <c r="I1" s="1" t="s">
        <v>8</v>
      </c>
      <c r="J1" s="1" t="s">
        <v>4</v>
      </c>
      <c r="M1" s="4" t="s">
        <v>10</v>
      </c>
      <c r="N1" s="5">
        <v>6.0221366516800003E+23</v>
      </c>
      <c r="O1" s="4" t="s">
        <v>11</v>
      </c>
      <c r="P1" s="6" t="s">
        <v>12</v>
      </c>
      <c r="Q1" s="6">
        <v>33.99</v>
      </c>
    </row>
    <row r="2" spans="1:17" x14ac:dyDescent="0.25">
      <c r="A2" s="2">
        <v>0</v>
      </c>
      <c r="B2" s="2">
        <v>0</v>
      </c>
      <c r="C2" s="2">
        <v>0</v>
      </c>
      <c r="D2" s="2">
        <f>B2/$Q$2</f>
        <v>0</v>
      </c>
      <c r="E2" s="2">
        <v>0.5</v>
      </c>
      <c r="F2" s="3">
        <v>0.51124450914340058</v>
      </c>
      <c r="G2" s="3">
        <v>0.25261231450392035</v>
      </c>
      <c r="H2" s="1">
        <v>0</v>
      </c>
      <c r="I2" s="1">
        <v>0</v>
      </c>
      <c r="J2" s="1">
        <v>0</v>
      </c>
      <c r="M2" s="4" t="s">
        <v>13</v>
      </c>
      <c r="N2" s="4">
        <f>126.5*10^6</f>
        <v>126500000</v>
      </c>
      <c r="O2" s="4" t="s">
        <v>14</v>
      </c>
      <c r="P2" s="6" t="s">
        <v>15</v>
      </c>
      <c r="Q2" s="6">
        <f>Q1*10^6</f>
        <v>33990000</v>
      </c>
    </row>
    <row r="3" spans="1:17" x14ac:dyDescent="0.25">
      <c r="A3" s="2">
        <v>2.2450000000000001E-2</v>
      </c>
      <c r="B3" s="2">
        <v>4.4900000000000001E-3</v>
      </c>
      <c r="C3" s="2">
        <v>8.1171472475820306E-8</v>
      </c>
      <c r="D3" s="2">
        <f>B3/$Q$2</f>
        <v>1.3209767578699618E-10</v>
      </c>
      <c r="E3" s="2">
        <v>0.5</v>
      </c>
      <c r="F3" s="3">
        <v>0.51077940410620826</v>
      </c>
      <c r="G3" s="3">
        <v>0.25344305021565106</v>
      </c>
      <c r="H3" s="1">
        <v>-4.1472821506051617E-4</v>
      </c>
      <c r="I3" s="1">
        <v>8.1066542657691856E-4</v>
      </c>
      <c r="J3" s="1">
        <v>0</v>
      </c>
      <c r="M3" s="4" t="s">
        <v>16</v>
      </c>
      <c r="N3" s="4">
        <v>200</v>
      </c>
      <c r="O3" s="4" t="s">
        <v>17</v>
      </c>
      <c r="P3" s="2"/>
      <c r="Q3" s="2"/>
    </row>
    <row r="4" spans="1:17" x14ac:dyDescent="0.25">
      <c r="A4" s="2">
        <v>0.22450000000000001</v>
      </c>
      <c r="B4" s="2">
        <v>4.4900000000000002E-2</v>
      </c>
      <c r="C4" s="2">
        <v>8.1171472475820306E-7</v>
      </c>
      <c r="D4" s="2">
        <f>B4/$Q$2</f>
        <v>1.3209767578699619E-9</v>
      </c>
      <c r="E4" s="2">
        <v>0.5</v>
      </c>
      <c r="F4" s="3">
        <v>0.51192530663488967</v>
      </c>
      <c r="G4" s="3">
        <v>0.2529916732790462</v>
      </c>
      <c r="H4" s="1">
        <v>-1.1399479084853567E-4</v>
      </c>
      <c r="I4" s="1">
        <v>4.1737348395657909E-4</v>
      </c>
      <c r="J4" s="1">
        <v>0</v>
      </c>
    </row>
    <row r="5" spans="1:17" x14ac:dyDescent="0.25">
      <c r="A5" s="2">
        <v>2.2450000000000001</v>
      </c>
      <c r="B5" s="2">
        <v>0.44900000000000007</v>
      </c>
      <c r="C5" s="2">
        <v>8.1171472475820308E-6</v>
      </c>
      <c r="D5" s="2">
        <f>B5/$Q$2</f>
        <v>1.3209767578699619E-8</v>
      </c>
      <c r="E5" s="2">
        <v>0.5</v>
      </c>
      <c r="F5" s="3">
        <v>0.51081660214119162</v>
      </c>
      <c r="G5" s="3">
        <v>0.25298756356122548</v>
      </c>
      <c r="H5" s="1">
        <v>-1.7681556094993413E-4</v>
      </c>
      <c r="I5" s="1">
        <v>2.429182487574934E-4</v>
      </c>
      <c r="J5" s="1">
        <v>0</v>
      </c>
    </row>
    <row r="6" spans="1:17" x14ac:dyDescent="0.25">
      <c r="A6" s="2">
        <v>22.45</v>
      </c>
      <c r="B6" s="2">
        <v>4.49</v>
      </c>
      <c r="C6" s="2">
        <v>8.1171472475820308E-5</v>
      </c>
      <c r="D6" s="2">
        <f>B6/$Q$2</f>
        <v>1.3209767578699619E-7</v>
      </c>
      <c r="E6" s="2">
        <v>0.5</v>
      </c>
      <c r="F6" s="3">
        <v>0.51149823427520436</v>
      </c>
      <c r="G6" s="3">
        <v>0.25173153077166693</v>
      </c>
      <c r="H6" s="1">
        <v>-1.147362689041888E-4</v>
      </c>
      <c r="I6" s="1">
        <v>8.1105054343200221E-4</v>
      </c>
      <c r="J6" s="1">
        <v>0</v>
      </c>
    </row>
    <row r="7" spans="1:17" x14ac:dyDescent="0.25">
      <c r="A7" s="2">
        <v>224.5</v>
      </c>
      <c r="B7" s="2">
        <v>44.900000000000006</v>
      </c>
      <c r="C7" s="2">
        <v>8.1171472475820316E-4</v>
      </c>
      <c r="D7" s="2">
        <f>B7/$Q$2</f>
        <v>1.3209767578699619E-6</v>
      </c>
      <c r="E7" s="2">
        <v>0.5</v>
      </c>
      <c r="F7" s="3">
        <v>0.50926630122540906</v>
      </c>
      <c r="G7" s="3">
        <v>0.2522859070159057</v>
      </c>
      <c r="H7" s="1">
        <v>-7.4067791540368051E-4</v>
      </c>
      <c r="I7" s="1">
        <v>1.2075635378602258E-3</v>
      </c>
      <c r="J7" s="1">
        <v>0</v>
      </c>
    </row>
    <row r="8" spans="1:17" x14ac:dyDescent="0.25">
      <c r="A8" s="2">
        <v>2245</v>
      </c>
      <c r="B8" s="2">
        <v>449</v>
      </c>
      <c r="C8" s="2">
        <v>8.1171472475820294E-3</v>
      </c>
      <c r="D8" s="2">
        <f>B8/$Q$2</f>
        <v>1.3209767578699618E-5</v>
      </c>
      <c r="E8" s="2">
        <v>0.5</v>
      </c>
      <c r="F8" s="3">
        <v>0.51071630200715046</v>
      </c>
      <c r="G8" s="3">
        <v>0.2534062228487281</v>
      </c>
      <c r="H8" s="1">
        <v>-9.3346355204780381E-5</v>
      </c>
      <c r="I8" s="1">
        <v>6.9580575338988853E-4</v>
      </c>
      <c r="J8" s="1">
        <v>0</v>
      </c>
    </row>
    <row r="9" spans="1:17" x14ac:dyDescent="0.25">
      <c r="A9" s="2">
        <v>22450</v>
      </c>
      <c r="B9" s="2">
        <v>4490</v>
      </c>
      <c r="C9" s="2">
        <v>8.1171472475820308E-2</v>
      </c>
      <c r="D9" s="2">
        <f>B9/$Q$2</f>
        <v>1.3209767578699618E-4</v>
      </c>
      <c r="E9" s="2">
        <v>0.5</v>
      </c>
      <c r="F9" s="3">
        <v>0.51070116632361184</v>
      </c>
      <c r="G9" s="3">
        <v>0.25326532326969975</v>
      </c>
      <c r="H9" s="1">
        <v>-3.208510308334895E-4</v>
      </c>
      <c r="I9" s="1">
        <v>8.3253238231736307E-4</v>
      </c>
      <c r="J9" s="1">
        <v>0</v>
      </c>
    </row>
    <row r="10" spans="1:17" x14ac:dyDescent="0.25">
      <c r="A10" s="2">
        <v>224500</v>
      </c>
      <c r="B10" s="2">
        <v>44900</v>
      </c>
      <c r="C10" s="2">
        <v>0.81171472475820305</v>
      </c>
      <c r="D10" s="2">
        <f>B10/$Q$2</f>
        <v>1.3209767578699618E-3</v>
      </c>
      <c r="E10" s="2">
        <v>0.5</v>
      </c>
      <c r="F10" s="3">
        <v>0.50976957921333999</v>
      </c>
      <c r="G10" s="3">
        <v>0.25248291914743953</v>
      </c>
      <c r="H10" s="1">
        <v>-6.0322351083452741E-4</v>
      </c>
      <c r="I10" s="1">
        <v>1.4418661291031587E-3</v>
      </c>
      <c r="J10" s="1">
        <v>0</v>
      </c>
    </row>
    <row r="11" spans="1:17" x14ac:dyDescent="0.25">
      <c r="A11" s="2">
        <v>2245000</v>
      </c>
      <c r="B11" s="2">
        <v>449000</v>
      </c>
      <c r="C11" s="2">
        <v>8.1171472475820305</v>
      </c>
      <c r="D11" s="2">
        <f>B11/$Q$2</f>
        <v>1.3209767578699617E-2</v>
      </c>
      <c r="E11" s="2">
        <v>0.5</v>
      </c>
      <c r="F11" s="3">
        <v>0.51119965673133416</v>
      </c>
      <c r="G11" s="3">
        <v>0.25272339439726288</v>
      </c>
      <c r="H11" s="1">
        <v>-3.9693664007862354E-4</v>
      </c>
      <c r="I11" s="1">
        <v>1.1555424374246441E-3</v>
      </c>
      <c r="J11" s="1">
        <v>0</v>
      </c>
    </row>
    <row r="12" spans="1:17" x14ac:dyDescent="0.25">
      <c r="A12" s="2">
        <v>22450000</v>
      </c>
      <c r="B12" s="2">
        <v>4490000</v>
      </c>
      <c r="C12" s="2">
        <v>81.171472475820309</v>
      </c>
      <c r="D12" s="2">
        <f>B12/$Q$2</f>
        <v>0.13209767578699619</v>
      </c>
      <c r="E12" s="2">
        <v>0.5</v>
      </c>
      <c r="F12" s="3">
        <v>0.51030988211381034</v>
      </c>
      <c r="G12" s="3">
        <v>0.25270520704783794</v>
      </c>
      <c r="H12" s="1">
        <v>-5.8233621668728793E-4</v>
      </c>
      <c r="I12" s="1">
        <v>1.457127340544211E-3</v>
      </c>
      <c r="J12" s="1">
        <v>0</v>
      </c>
    </row>
    <row r="13" spans="1:17" x14ac:dyDescent="0.25">
      <c r="A13" s="2">
        <v>224500000</v>
      </c>
      <c r="B13" s="2">
        <v>44900000</v>
      </c>
      <c r="C13" s="2">
        <v>811.71472475820303</v>
      </c>
      <c r="D13" s="2">
        <f>B13/$Q$2</f>
        <v>1.3209767578699618</v>
      </c>
      <c r="E13" s="2">
        <v>0.5</v>
      </c>
      <c r="F13" s="3">
        <v>0.51058405076285851</v>
      </c>
      <c r="G13" s="3">
        <v>0.25313060915016139</v>
      </c>
      <c r="H13" s="1">
        <v>-2.9770918949445502E-4</v>
      </c>
      <c r="I13" s="1">
        <v>9.4292797669905614E-4</v>
      </c>
      <c r="J13" s="1">
        <v>0</v>
      </c>
    </row>
    <row r="14" spans="1:17" x14ac:dyDescent="0.25">
      <c r="A14" s="2">
        <v>0</v>
      </c>
      <c r="B14" s="2">
        <v>0</v>
      </c>
      <c r="C14" s="2">
        <v>0</v>
      </c>
      <c r="D14" s="2">
        <f>B14/$Q$2</f>
        <v>0</v>
      </c>
      <c r="E14" s="2">
        <v>4.5</v>
      </c>
      <c r="F14" s="3">
        <v>0.51089862884363446</v>
      </c>
      <c r="G14" s="3">
        <v>0.25290020863936347</v>
      </c>
      <c r="H14" s="1">
        <v>0</v>
      </c>
      <c r="I14" s="1">
        <v>0</v>
      </c>
      <c r="J14" s="1">
        <v>1</v>
      </c>
    </row>
    <row r="15" spans="1:17" x14ac:dyDescent="0.25">
      <c r="A15" s="2">
        <v>2.2450000000000001E-2</v>
      </c>
      <c r="B15" s="2">
        <v>4.4900000000000001E-3</v>
      </c>
      <c r="C15" s="2">
        <v>8.1171472475820306E-8</v>
      </c>
      <c r="D15" s="2">
        <f>B15/$Q$2</f>
        <v>1.3209767578699618E-10</v>
      </c>
      <c r="E15" s="2">
        <v>4.5</v>
      </c>
      <c r="F15" s="3">
        <v>0.51048215413114906</v>
      </c>
      <c r="G15" s="3">
        <v>0.25336974154612474</v>
      </c>
      <c r="H15" s="1">
        <v>-5.8105541922080588E-4</v>
      </c>
      <c r="I15" s="1">
        <v>1.0563998840034329E-3</v>
      </c>
      <c r="J15" s="1">
        <v>1</v>
      </c>
    </row>
    <row r="16" spans="1:17" x14ac:dyDescent="0.25">
      <c r="A16" s="2">
        <v>0.22450000000000001</v>
      </c>
      <c r="B16" s="2">
        <v>4.4900000000000002E-2</v>
      </c>
      <c r="C16" s="2">
        <v>8.1171472475820306E-7</v>
      </c>
      <c r="D16" s="2">
        <f>B16/$Q$2</f>
        <v>1.3209767578699619E-9</v>
      </c>
      <c r="E16" s="2">
        <v>4.5</v>
      </c>
      <c r="F16" s="3">
        <v>0.51179606209501238</v>
      </c>
      <c r="G16" s="3">
        <v>0.25292981701826833</v>
      </c>
      <c r="H16" s="1">
        <v>1.3746915245254382E-4</v>
      </c>
      <c r="I16" s="1">
        <v>1.1186571405424365E-3</v>
      </c>
      <c r="J16" s="1">
        <v>1</v>
      </c>
    </row>
    <row r="17" spans="1:10" x14ac:dyDescent="0.25">
      <c r="A17" s="2">
        <v>2.2450000000000001</v>
      </c>
      <c r="B17" s="2">
        <v>0.44900000000000007</v>
      </c>
      <c r="C17" s="2">
        <v>8.1171472475820308E-6</v>
      </c>
      <c r="D17" s="2">
        <f>B17/$Q$2</f>
        <v>1.3209767578699619E-8</v>
      </c>
      <c r="E17" s="2">
        <v>4.5</v>
      </c>
      <c r="F17" s="3">
        <v>0.51071905756111136</v>
      </c>
      <c r="G17" s="3">
        <v>0.25313785416035434</v>
      </c>
      <c r="H17" s="1">
        <v>-5.3075565259598696E-4</v>
      </c>
      <c r="I17" s="1">
        <v>8.233514557089009E-4</v>
      </c>
      <c r="J17" s="1">
        <v>1</v>
      </c>
    </row>
    <row r="18" spans="1:10" x14ac:dyDescent="0.25">
      <c r="A18" s="2">
        <v>22.45</v>
      </c>
      <c r="B18" s="2">
        <v>4.49</v>
      </c>
      <c r="C18" s="2">
        <v>8.1171472475820308E-5</v>
      </c>
      <c r="D18" s="2">
        <f>B18/$Q$2</f>
        <v>1.3209767578699619E-7</v>
      </c>
      <c r="E18" s="2">
        <v>4.5</v>
      </c>
      <c r="F18" s="3">
        <v>0.51044698041003089</v>
      </c>
      <c r="G18" s="3">
        <v>0.25290068690350614</v>
      </c>
      <c r="H18" s="1">
        <v>-4.7658491892959328E-4</v>
      </c>
      <c r="I18" s="1">
        <v>6.7576927849091804E-4</v>
      </c>
      <c r="J18" s="1">
        <v>1</v>
      </c>
    </row>
    <row r="19" spans="1:10" x14ac:dyDescent="0.25">
      <c r="A19" s="2">
        <v>224.5</v>
      </c>
      <c r="B19" s="2">
        <v>44.900000000000006</v>
      </c>
      <c r="C19" s="2">
        <v>8.1171472475820316E-4</v>
      </c>
      <c r="D19" s="2">
        <f>B19/$Q$2</f>
        <v>1.3209767578699619E-6</v>
      </c>
      <c r="E19" s="2">
        <v>4.5</v>
      </c>
      <c r="F19" s="3">
        <v>0.50863204475985646</v>
      </c>
      <c r="G19" s="3">
        <v>0.25321212688484246</v>
      </c>
      <c r="H19" s="1">
        <v>-8.0251820215391872E-4</v>
      </c>
      <c r="I19" s="1">
        <v>1.1430365806961132E-3</v>
      </c>
      <c r="J19" s="1">
        <v>1</v>
      </c>
    </row>
    <row r="20" spans="1:10" x14ac:dyDescent="0.25">
      <c r="A20" s="2">
        <v>2245</v>
      </c>
      <c r="B20" s="2">
        <v>449</v>
      </c>
      <c r="C20" s="2">
        <v>8.1171472475820294E-3</v>
      </c>
      <c r="D20" s="2">
        <f>B20/$Q$2</f>
        <v>1.3209767578699618E-5</v>
      </c>
      <c r="E20" s="2">
        <v>4.5</v>
      </c>
      <c r="F20" s="3">
        <v>0.51100787393620162</v>
      </c>
      <c r="G20" s="3">
        <v>0.25368702605566246</v>
      </c>
      <c r="H20" s="1">
        <v>-2.1101932481093488E-4</v>
      </c>
      <c r="I20" s="1">
        <v>3.6841632462391075E-4</v>
      </c>
      <c r="J20" s="1">
        <v>1</v>
      </c>
    </row>
    <row r="21" spans="1:10" x14ac:dyDescent="0.25">
      <c r="A21" s="2">
        <v>22450</v>
      </c>
      <c r="B21" s="2">
        <v>4490</v>
      </c>
      <c r="C21" s="2">
        <v>8.1171472475820308E-2</v>
      </c>
      <c r="D21" s="2">
        <f>B21/$Q$2</f>
        <v>1.3209767578699618E-4</v>
      </c>
      <c r="E21" s="2">
        <v>4.5</v>
      </c>
      <c r="F21" s="3">
        <v>0.51117554769745421</v>
      </c>
      <c r="G21" s="3">
        <v>0.25323252191473616</v>
      </c>
      <c r="H21" s="1">
        <v>1.4881202861506879E-4</v>
      </c>
      <c r="I21" s="1">
        <v>3.0966088058590136E-4</v>
      </c>
      <c r="J21" s="1">
        <v>1</v>
      </c>
    </row>
    <row r="22" spans="1:10" x14ac:dyDescent="0.25">
      <c r="A22" s="2">
        <v>224500</v>
      </c>
      <c r="B22" s="2">
        <v>44900</v>
      </c>
      <c r="C22" s="2">
        <v>0.81171472475820305</v>
      </c>
      <c r="D22" s="2">
        <f>B22/$Q$2</f>
        <v>1.3209767578699618E-3</v>
      </c>
      <c r="E22" s="2">
        <v>4.5</v>
      </c>
      <c r="F22" s="3">
        <v>0.51042491836690129</v>
      </c>
      <c r="G22" s="3">
        <v>0.25333671631511506</v>
      </c>
      <c r="H22" s="1">
        <v>-3.0947031634503172E-4</v>
      </c>
      <c r="I22" s="1">
        <v>1.3380888767793875E-3</v>
      </c>
      <c r="J22" s="1">
        <v>1</v>
      </c>
    </row>
    <row r="23" spans="1:10" x14ac:dyDescent="0.25">
      <c r="A23" s="2">
        <v>2245000</v>
      </c>
      <c r="B23" s="2">
        <v>449000</v>
      </c>
      <c r="C23" s="2">
        <v>8.1171472475820305</v>
      </c>
      <c r="D23" s="2">
        <f>B23/$Q$2</f>
        <v>1.3209767578699617E-2</v>
      </c>
      <c r="E23" s="2">
        <v>4.5</v>
      </c>
      <c r="F23" s="3">
        <v>0.51055345015428311</v>
      </c>
      <c r="G23" s="3">
        <v>0.2526678318867796</v>
      </c>
      <c r="H23" s="1">
        <v>-5.3863144781236231E-4</v>
      </c>
      <c r="I23" s="1">
        <v>9.0107529318220832E-4</v>
      </c>
      <c r="J23" s="1">
        <v>1</v>
      </c>
    </row>
    <row r="24" spans="1:10" x14ac:dyDescent="0.25">
      <c r="A24" s="2">
        <v>22450000</v>
      </c>
      <c r="B24" s="2">
        <v>4490000</v>
      </c>
      <c r="C24" s="2">
        <v>81.171472475820309</v>
      </c>
      <c r="D24" s="2">
        <f>B24/$Q$2</f>
        <v>0.13209767578699619</v>
      </c>
      <c r="E24" s="2">
        <v>4.5</v>
      </c>
      <c r="F24" s="3">
        <v>0.51329759116532914</v>
      </c>
      <c r="G24" s="3">
        <v>0.24998042195344269</v>
      </c>
      <c r="H24" s="1">
        <v>9.174780538460421E-4</v>
      </c>
      <c r="I24" s="1">
        <v>1.9350054564087457E-3</v>
      </c>
      <c r="J24" s="1">
        <v>1</v>
      </c>
    </row>
    <row r="25" spans="1:10" x14ac:dyDescent="0.25">
      <c r="A25" s="2">
        <v>224500000</v>
      </c>
      <c r="B25" s="2">
        <v>44900000</v>
      </c>
      <c r="C25" s="2">
        <v>811.71472475820303</v>
      </c>
      <c r="D25" s="2">
        <f>B25/$Q$2</f>
        <v>1.3209767578699618</v>
      </c>
      <c r="E25" s="2">
        <v>4.5</v>
      </c>
      <c r="F25" s="3">
        <v>0.51004601896076851</v>
      </c>
      <c r="G25" s="3">
        <v>0.25344091838417404</v>
      </c>
      <c r="H25" s="1">
        <v>-5.4459983006501943E-4</v>
      </c>
      <c r="I25" s="1">
        <v>2.1160795340086341E-3</v>
      </c>
      <c r="J25" s="1">
        <v>1</v>
      </c>
    </row>
    <row r="26" spans="1:10" x14ac:dyDescent="0.25">
      <c r="A26" s="2">
        <v>0</v>
      </c>
      <c r="B26" s="2">
        <v>0</v>
      </c>
      <c r="C26" s="2">
        <v>0</v>
      </c>
      <c r="D26" s="2">
        <f>B26/$Q$2</f>
        <v>0</v>
      </c>
      <c r="E26" s="2">
        <v>5</v>
      </c>
      <c r="F26" s="3">
        <v>0.51209776203650481</v>
      </c>
      <c r="G26" s="3">
        <v>0.25267170682674034</v>
      </c>
      <c r="H26" s="1">
        <v>0</v>
      </c>
      <c r="I26" s="1">
        <v>0</v>
      </c>
      <c r="J26" s="1">
        <v>2</v>
      </c>
    </row>
    <row r="27" spans="1:10" x14ac:dyDescent="0.25">
      <c r="A27" s="2">
        <v>2.2450000000000001E-2</v>
      </c>
      <c r="B27" s="2">
        <v>4.4900000000000001E-3</v>
      </c>
      <c r="C27" s="2">
        <v>8.1171472475820306E-8</v>
      </c>
      <c r="D27" s="2">
        <f>B27/$Q$2</f>
        <v>1.3209767578699618E-10</v>
      </c>
      <c r="E27" s="2">
        <v>5</v>
      </c>
      <c r="F27" s="3">
        <v>0.51090150009424207</v>
      </c>
      <c r="G27" s="3">
        <v>0.25328922094824258</v>
      </c>
      <c r="H27" s="1">
        <v>-9.0169477657064956E-4</v>
      </c>
      <c r="I27" s="1">
        <v>1.3000180058765382E-3</v>
      </c>
      <c r="J27" s="1">
        <v>2</v>
      </c>
    </row>
    <row r="28" spans="1:10" x14ac:dyDescent="0.25">
      <c r="A28" s="2">
        <v>0.22450000000000001</v>
      </c>
      <c r="B28" s="2">
        <v>4.4900000000000002E-2</v>
      </c>
      <c r="C28" s="2">
        <v>8.1171472475820306E-7</v>
      </c>
      <c r="D28" s="2">
        <f>B28/$Q$2</f>
        <v>1.3209767578699619E-9</v>
      </c>
      <c r="E28" s="2">
        <v>5</v>
      </c>
      <c r="F28" s="3">
        <v>0.51203692671334633</v>
      </c>
      <c r="G28" s="3">
        <v>0.25321707341741401</v>
      </c>
      <c r="H28" s="1">
        <v>-1.3517216138649233E-4</v>
      </c>
      <c r="I28" s="1">
        <v>9.3014864769535059E-4</v>
      </c>
      <c r="J28" s="1">
        <v>2</v>
      </c>
    </row>
    <row r="29" spans="1:10" x14ac:dyDescent="0.25">
      <c r="A29" s="2">
        <v>2.2450000000000001</v>
      </c>
      <c r="B29" s="2">
        <v>0.44900000000000007</v>
      </c>
      <c r="C29" s="2">
        <v>8.1171472475820308E-6</v>
      </c>
      <c r="D29" s="2">
        <f>B29/$Q$2</f>
        <v>1.3209767578699619E-8</v>
      </c>
      <c r="E29" s="2">
        <v>5</v>
      </c>
      <c r="F29" s="3">
        <v>0.51081238384255723</v>
      </c>
      <c r="G29" s="3">
        <v>0.25368924490257261</v>
      </c>
      <c r="H29" s="1">
        <v>-9.6739135679494283E-4</v>
      </c>
      <c r="I29" s="1">
        <v>1.2954266419143291E-3</v>
      </c>
      <c r="J29" s="1">
        <v>2</v>
      </c>
    </row>
    <row r="30" spans="1:10" x14ac:dyDescent="0.25">
      <c r="A30" s="2">
        <v>22.45</v>
      </c>
      <c r="B30" s="2">
        <v>4.49</v>
      </c>
      <c r="C30" s="2">
        <v>8.1171472475820308E-5</v>
      </c>
      <c r="D30" s="2">
        <f>B30/$Q$2</f>
        <v>1.3209767578699619E-7</v>
      </c>
      <c r="E30" s="2">
        <v>5</v>
      </c>
      <c r="F30" s="3">
        <v>0.51134908208477203</v>
      </c>
      <c r="G30" s="3">
        <v>0.25258456030590803</v>
      </c>
      <c r="H30" s="1">
        <v>-5.0196102226383681E-4</v>
      </c>
      <c r="I30" s="1">
        <v>6.4493879676775709E-4</v>
      </c>
      <c r="J30" s="1">
        <v>2</v>
      </c>
    </row>
    <row r="31" spans="1:10" x14ac:dyDescent="0.25">
      <c r="A31" s="2">
        <v>224.5</v>
      </c>
      <c r="B31" s="2">
        <v>44.900000000000006</v>
      </c>
      <c r="C31" s="2">
        <v>8.1171472475820316E-4</v>
      </c>
      <c r="D31" s="2">
        <f>B31/$Q$2</f>
        <v>1.3209767578699619E-6</v>
      </c>
      <c r="E31" s="2">
        <v>5</v>
      </c>
      <c r="F31" s="3">
        <v>0.50974136275137527</v>
      </c>
      <c r="G31" s="3">
        <v>0.25302387734558213</v>
      </c>
      <c r="H31" s="1">
        <v>-8.0583504924496604E-4</v>
      </c>
      <c r="I31" s="1">
        <v>1.1113175702760262E-3</v>
      </c>
      <c r="J31" s="1">
        <v>2</v>
      </c>
    </row>
    <row r="32" spans="1:10" x14ac:dyDescent="0.25">
      <c r="A32" s="2">
        <v>2245</v>
      </c>
      <c r="B32" s="2">
        <v>449</v>
      </c>
      <c r="C32" s="2">
        <v>8.1171472475820294E-3</v>
      </c>
      <c r="D32" s="2">
        <f>B32/$Q$2</f>
        <v>1.3209767578699618E-5</v>
      </c>
      <c r="E32" s="2">
        <v>5</v>
      </c>
      <c r="F32" s="3">
        <v>0.51080428763134722</v>
      </c>
      <c r="G32" s="3">
        <v>0.25345904054692436</v>
      </c>
      <c r="H32" s="1">
        <v>-8.1633088848485718E-4</v>
      </c>
      <c r="I32" s="1">
        <v>1.1317792319852043E-3</v>
      </c>
      <c r="J32" s="1">
        <v>2</v>
      </c>
    </row>
    <row r="33" spans="1:10" x14ac:dyDescent="0.25">
      <c r="A33" s="2">
        <v>22450</v>
      </c>
      <c r="B33" s="2">
        <v>4490</v>
      </c>
      <c r="C33" s="2">
        <v>8.1171472475820308E-2</v>
      </c>
      <c r="D33" s="2">
        <f>B33/$Q$2</f>
        <v>1.3209767578699618E-4</v>
      </c>
      <c r="E33" s="2">
        <v>5</v>
      </c>
      <c r="F33" s="3">
        <v>0.51110465818049955</v>
      </c>
      <c r="G33" s="3">
        <v>0.25306756331388319</v>
      </c>
      <c r="H33" s="1">
        <v>-3.5618670356025409E-4</v>
      </c>
      <c r="I33" s="1">
        <v>5.6000264978688574E-4</v>
      </c>
      <c r="J33" s="1">
        <v>2</v>
      </c>
    </row>
    <row r="34" spans="1:10" x14ac:dyDescent="0.25">
      <c r="A34" s="2">
        <v>224500</v>
      </c>
      <c r="B34" s="2">
        <v>44900</v>
      </c>
      <c r="C34" s="2">
        <v>0.81171472475820305</v>
      </c>
      <c r="D34" s="2">
        <f>B34/$Q$2</f>
        <v>1.3209767578699618E-3</v>
      </c>
      <c r="E34" s="2">
        <v>5</v>
      </c>
      <c r="F34" s="3">
        <v>0.51019052475237792</v>
      </c>
      <c r="G34" s="3">
        <v>0.25328053291734864</v>
      </c>
      <c r="H34" s="1">
        <v>-9.078763297211452E-4</v>
      </c>
      <c r="I34" s="1">
        <v>1.7540107575115798E-3</v>
      </c>
      <c r="J34" s="1">
        <v>2</v>
      </c>
    </row>
    <row r="35" spans="1:10" x14ac:dyDescent="0.25">
      <c r="A35" s="2">
        <v>2245000</v>
      </c>
      <c r="B35" s="2">
        <v>449000</v>
      </c>
      <c r="C35" s="2">
        <v>8.1171472475820305</v>
      </c>
      <c r="D35" s="2">
        <f>B35/$Q$2</f>
        <v>1.3209767578699617E-2</v>
      </c>
      <c r="E35" s="2">
        <v>5</v>
      </c>
      <c r="F35" s="3">
        <v>0.51021990212878943</v>
      </c>
      <c r="G35" s="3">
        <v>0.25196519429936537</v>
      </c>
      <c r="H35" s="1">
        <v>-9.1793675770370149E-4</v>
      </c>
      <c r="I35" s="1">
        <v>1.1638702466611178E-3</v>
      </c>
      <c r="J35" s="1">
        <v>2</v>
      </c>
    </row>
    <row r="36" spans="1:10" x14ac:dyDescent="0.25">
      <c r="A36" s="2">
        <v>22450000</v>
      </c>
      <c r="B36" s="2">
        <v>4490000</v>
      </c>
      <c r="C36" s="2">
        <v>81.171472475820309</v>
      </c>
      <c r="D36" s="2">
        <f>B36/$Q$2</f>
        <v>0.13209767578699619</v>
      </c>
      <c r="E36" s="2">
        <v>5</v>
      </c>
      <c r="F36" s="3">
        <v>0.51411207523430413</v>
      </c>
      <c r="G36" s="3">
        <v>0.25148592055008623</v>
      </c>
      <c r="H36" s="1">
        <v>1.208815624168699E-3</v>
      </c>
      <c r="I36" s="1">
        <v>1.5246517635407427E-3</v>
      </c>
      <c r="J36" s="1">
        <v>2</v>
      </c>
    </row>
    <row r="37" spans="1:10" x14ac:dyDescent="0.25">
      <c r="A37" s="2">
        <v>224500000</v>
      </c>
      <c r="B37" s="2">
        <v>44900000</v>
      </c>
      <c r="C37" s="2">
        <v>811.71472475820303</v>
      </c>
      <c r="D37" s="2">
        <f>B37/$Q$2</f>
        <v>1.3209767578699618</v>
      </c>
      <c r="E37" s="2">
        <v>5</v>
      </c>
      <c r="F37" s="3">
        <v>0.51064099189234391</v>
      </c>
      <c r="G37" s="3">
        <v>0.25219103784908886</v>
      </c>
      <c r="H37" s="1">
        <v>-1.0496342048415144E-3</v>
      </c>
      <c r="I37" s="1">
        <v>1.6915113012184548E-3</v>
      </c>
      <c r="J37" s="1">
        <v>2</v>
      </c>
    </row>
    <row r="38" spans="1:10" x14ac:dyDescent="0.25">
      <c r="A38" s="2">
        <v>0</v>
      </c>
      <c r="B38" s="2">
        <v>0</v>
      </c>
      <c r="C38" s="2">
        <v>0</v>
      </c>
      <c r="D38" s="2">
        <f>B38/$Q$2</f>
        <v>0</v>
      </c>
      <c r="E38" s="2">
        <v>5.5</v>
      </c>
      <c r="F38" s="3">
        <v>0.51149020933056177</v>
      </c>
      <c r="G38" s="3">
        <v>0.25329807480933886</v>
      </c>
      <c r="H38" s="1">
        <v>0</v>
      </c>
      <c r="I38" s="1">
        <v>0</v>
      </c>
      <c r="J38" s="1">
        <v>3</v>
      </c>
    </row>
    <row r="39" spans="1:10" x14ac:dyDescent="0.25">
      <c r="A39" s="2">
        <v>2.2450000000000001E-2</v>
      </c>
      <c r="B39" s="2">
        <v>4.4900000000000001E-3</v>
      </c>
      <c r="C39" s="2">
        <v>8.1171472475820306E-8</v>
      </c>
      <c r="D39" s="2">
        <f>B39/$Q$2</f>
        <v>1.3209767578699618E-10</v>
      </c>
      <c r="E39" s="2">
        <v>5.5</v>
      </c>
      <c r="F39" s="3">
        <v>0.5109947763130126</v>
      </c>
      <c r="G39" s="3">
        <v>0.25367514017231546</v>
      </c>
      <c r="H39" s="1">
        <v>-5.1065290187716063E-4</v>
      </c>
      <c r="I39" s="1">
        <v>6.4663775450826667E-4</v>
      </c>
      <c r="J39" s="1">
        <v>3</v>
      </c>
    </row>
    <row r="40" spans="1:10" x14ac:dyDescent="0.25">
      <c r="A40" s="2">
        <v>0.22450000000000001</v>
      </c>
      <c r="B40" s="2">
        <v>4.4900000000000002E-2</v>
      </c>
      <c r="C40" s="2">
        <v>8.1171472475820306E-7</v>
      </c>
      <c r="D40" s="2">
        <f>B40/$Q$2</f>
        <v>1.3209767578699619E-9</v>
      </c>
      <c r="E40" s="2">
        <v>5.5</v>
      </c>
      <c r="F40" s="3">
        <v>0.51207772722363365</v>
      </c>
      <c r="G40" s="3">
        <v>0.25292675159491285</v>
      </c>
      <c r="H40" s="1">
        <v>1.3305480204141493E-4</v>
      </c>
      <c r="I40" s="1">
        <v>5.0255214382044836E-4</v>
      </c>
      <c r="J40" s="1">
        <v>3</v>
      </c>
    </row>
    <row r="41" spans="1:10" x14ac:dyDescent="0.25">
      <c r="A41" s="2">
        <v>2.2450000000000001</v>
      </c>
      <c r="B41" s="2">
        <v>0.44900000000000007</v>
      </c>
      <c r="C41" s="2">
        <v>8.1171472475820308E-6</v>
      </c>
      <c r="D41" s="2">
        <f>B41/$Q$2</f>
        <v>1.3209767578699619E-8</v>
      </c>
      <c r="E41" s="2">
        <v>5.5</v>
      </c>
      <c r="F41" s="3">
        <v>0.51103274286381051</v>
      </c>
      <c r="G41" s="3">
        <v>0.25380655415000564</v>
      </c>
      <c r="H41" s="1">
        <v>-4.857862890783763E-4</v>
      </c>
      <c r="I41" s="1">
        <v>1.0732952097053559E-3</v>
      </c>
      <c r="J41" s="1">
        <v>3</v>
      </c>
    </row>
    <row r="42" spans="1:10" x14ac:dyDescent="0.25">
      <c r="A42" s="2">
        <v>22.45</v>
      </c>
      <c r="B42" s="2">
        <v>4.49</v>
      </c>
      <c r="C42" s="2">
        <v>8.1171472475820308E-5</v>
      </c>
      <c r="D42" s="2">
        <f>B42/$Q$2</f>
        <v>1.3209767578699619E-7</v>
      </c>
      <c r="E42" s="2">
        <v>5.5</v>
      </c>
      <c r="F42" s="3">
        <v>0.51145848569967578</v>
      </c>
      <c r="G42" s="3">
        <v>0.25319377202627463</v>
      </c>
      <c r="H42" s="1">
        <v>-2.504141691958165E-4</v>
      </c>
      <c r="I42" s="1">
        <v>1.1522575693722946E-3</v>
      </c>
      <c r="J42" s="1">
        <v>3</v>
      </c>
    </row>
    <row r="43" spans="1:10" x14ac:dyDescent="0.25">
      <c r="A43" s="2">
        <v>224.5</v>
      </c>
      <c r="B43" s="2">
        <v>44.900000000000006</v>
      </c>
      <c r="C43" s="2">
        <v>8.1171472475820316E-4</v>
      </c>
      <c r="D43" s="2">
        <f>B43/$Q$2</f>
        <v>1.3209767578699619E-6</v>
      </c>
      <c r="E43" s="2">
        <v>5.5</v>
      </c>
      <c r="F43" s="3">
        <v>0.51060151317670044</v>
      </c>
      <c r="G43" s="3">
        <v>0.25336272426770134</v>
      </c>
      <c r="H43" s="1">
        <v>-1.9370586907983624E-4</v>
      </c>
      <c r="I43" s="1">
        <v>1.7703057124608876E-3</v>
      </c>
      <c r="J43" s="1">
        <v>3</v>
      </c>
    </row>
    <row r="44" spans="1:10" x14ac:dyDescent="0.25">
      <c r="A44" s="2">
        <v>2245</v>
      </c>
      <c r="B44" s="2">
        <v>449</v>
      </c>
      <c r="C44" s="2">
        <v>8.1171472475820294E-3</v>
      </c>
      <c r="D44" s="2">
        <f>B44/$Q$2</f>
        <v>1.3209767578699618E-5</v>
      </c>
      <c r="E44" s="2">
        <v>5.5</v>
      </c>
      <c r="F44" s="3">
        <v>0.51099940106251407</v>
      </c>
      <c r="G44" s="3">
        <v>0.25329254935008527</v>
      </c>
      <c r="H44" s="1">
        <v>-3.5336518959561136E-4</v>
      </c>
      <c r="I44" s="1">
        <v>4.7275187064535799E-4</v>
      </c>
      <c r="J44" s="1">
        <v>3</v>
      </c>
    </row>
    <row r="45" spans="1:10" x14ac:dyDescent="0.25">
      <c r="A45" s="2">
        <v>22450</v>
      </c>
      <c r="B45" s="2">
        <v>4490</v>
      </c>
      <c r="C45" s="2">
        <v>8.1171472475820308E-2</v>
      </c>
      <c r="D45" s="2">
        <f>B45/$Q$2</f>
        <v>1.3209767578699618E-4</v>
      </c>
      <c r="E45" s="2">
        <v>5.5</v>
      </c>
      <c r="F45" s="3">
        <v>0.51049875290372571</v>
      </c>
      <c r="G45" s="3">
        <v>0.25326392019166566</v>
      </c>
      <c r="H45" s="1">
        <v>-2.5861480120793957E-4</v>
      </c>
      <c r="I45" s="1">
        <v>4.464175469840916E-4</v>
      </c>
      <c r="J45" s="1">
        <v>3</v>
      </c>
    </row>
    <row r="46" spans="1:10" x14ac:dyDescent="0.25">
      <c r="A46" s="2">
        <v>224500</v>
      </c>
      <c r="B46" s="2">
        <v>44900</v>
      </c>
      <c r="C46" s="2">
        <v>0.81171472475820305</v>
      </c>
      <c r="D46" s="2">
        <f>B46/$Q$2</f>
        <v>1.3209767578699618E-3</v>
      </c>
      <c r="E46" s="2">
        <v>5.5</v>
      </c>
      <c r="F46" s="3">
        <v>0.51002820362380863</v>
      </c>
      <c r="G46" s="3">
        <v>0.25308564967257191</v>
      </c>
      <c r="H46" s="1">
        <v>-8.3799692771572133E-4</v>
      </c>
      <c r="I46" s="1">
        <v>1.0508005767641212E-3</v>
      </c>
      <c r="J46" s="1">
        <v>3</v>
      </c>
    </row>
    <row r="47" spans="1:10" x14ac:dyDescent="0.25">
      <c r="A47" s="2">
        <v>2245000</v>
      </c>
      <c r="B47" s="2">
        <v>449000</v>
      </c>
      <c r="C47" s="2">
        <v>8.1171472475820305</v>
      </c>
      <c r="D47" s="2">
        <f>B47/$Q$2</f>
        <v>1.3209767578699617E-2</v>
      </c>
      <c r="E47" s="2">
        <v>5.5</v>
      </c>
      <c r="F47" s="3">
        <v>0.50957850897190426</v>
      </c>
      <c r="G47" s="3">
        <v>0.25180923527969445</v>
      </c>
      <c r="H47" s="1">
        <v>-1.0115423006327809E-3</v>
      </c>
      <c r="I47" s="1">
        <v>1.7543338723742345E-3</v>
      </c>
      <c r="J47" s="1">
        <v>3</v>
      </c>
    </row>
    <row r="48" spans="1:10" x14ac:dyDescent="0.25">
      <c r="A48" s="2">
        <v>22450000</v>
      </c>
      <c r="B48" s="2">
        <v>4490000</v>
      </c>
      <c r="C48" s="2">
        <v>81.171472475820309</v>
      </c>
      <c r="D48" s="2">
        <f>B48/$Q$2</f>
        <v>0.13209767578699619</v>
      </c>
      <c r="E48" s="2">
        <v>5.5</v>
      </c>
      <c r="F48" s="3">
        <v>0.51427816775058066</v>
      </c>
      <c r="G48" s="3">
        <v>0.25115762777262962</v>
      </c>
      <c r="H48" s="1">
        <v>1.0557655917730533E-3</v>
      </c>
      <c r="I48" s="1">
        <v>2.3062176473869185E-3</v>
      </c>
      <c r="J48" s="1">
        <v>3</v>
      </c>
    </row>
    <row r="49" spans="1:10" x14ac:dyDescent="0.25">
      <c r="A49" s="2">
        <v>224500000</v>
      </c>
      <c r="B49" s="2">
        <v>44900000</v>
      </c>
      <c r="C49" s="2">
        <v>811.71472475820303</v>
      </c>
      <c r="D49" s="2">
        <f>B49/$Q$2</f>
        <v>1.3209767578699618</v>
      </c>
      <c r="E49" s="2">
        <v>5.5</v>
      </c>
      <c r="F49" s="3">
        <v>0.51247341675265201</v>
      </c>
      <c r="G49" s="3">
        <v>0.25095625424392903</v>
      </c>
      <c r="H49" s="1">
        <v>4.1171649431189942E-4</v>
      </c>
      <c r="I49" s="1">
        <v>2.3008782235437947E-3</v>
      </c>
      <c r="J49" s="1">
        <v>3</v>
      </c>
    </row>
    <row r="50" spans="1:10" x14ac:dyDescent="0.25">
      <c r="A50" s="2">
        <v>0</v>
      </c>
      <c r="B50" s="2">
        <v>0</v>
      </c>
      <c r="C50" s="2">
        <v>0</v>
      </c>
      <c r="D50" s="2">
        <f>B50/$Q$2</f>
        <v>0</v>
      </c>
      <c r="E50" s="2">
        <v>6</v>
      </c>
      <c r="F50" s="3">
        <v>0.51079170593373646</v>
      </c>
      <c r="G50" s="3">
        <v>0.25309309965747173</v>
      </c>
      <c r="H50" s="1">
        <v>0</v>
      </c>
      <c r="I50" s="1">
        <v>0</v>
      </c>
      <c r="J50" s="1">
        <v>4</v>
      </c>
    </row>
    <row r="51" spans="1:10" x14ac:dyDescent="0.25">
      <c r="A51" s="2">
        <v>2.2450000000000001E-2</v>
      </c>
      <c r="B51" s="2">
        <v>4.4900000000000001E-3</v>
      </c>
      <c r="C51" s="2">
        <v>8.1171472475820306E-8</v>
      </c>
      <c r="D51" s="2">
        <f>B51/$Q$2</f>
        <v>1.3209767578699618E-10</v>
      </c>
      <c r="E51" s="2">
        <v>6</v>
      </c>
      <c r="F51" s="3">
        <v>0.51122046784172659</v>
      </c>
      <c r="G51" s="3">
        <v>0.25375581787674534</v>
      </c>
      <c r="H51" s="1">
        <v>-2.4540602387709435E-4</v>
      </c>
      <c r="I51" s="1">
        <v>6.6330926529752793E-4</v>
      </c>
      <c r="J51" s="1">
        <v>4</v>
      </c>
    </row>
    <row r="52" spans="1:10" x14ac:dyDescent="0.25">
      <c r="A52" s="2">
        <v>0.22450000000000001</v>
      </c>
      <c r="B52" s="2">
        <v>4.4900000000000002E-2</v>
      </c>
      <c r="C52" s="2">
        <v>8.1171472475820306E-7</v>
      </c>
      <c r="D52" s="2">
        <f>B52/$Q$2</f>
        <v>1.3209767578699619E-9</v>
      </c>
      <c r="E52" s="2">
        <v>6</v>
      </c>
      <c r="F52" s="3">
        <v>0.51324108199613216</v>
      </c>
      <c r="G52" s="3">
        <v>0.25328724724955604</v>
      </c>
      <c r="H52" s="1">
        <v>7.6936187667750054E-4</v>
      </c>
      <c r="I52" s="1">
        <v>1.3045617168597279E-3</v>
      </c>
      <c r="J52" s="1">
        <v>4</v>
      </c>
    </row>
    <row r="53" spans="1:10" x14ac:dyDescent="0.25">
      <c r="A53" s="2">
        <v>2.2450000000000001</v>
      </c>
      <c r="B53" s="2">
        <v>0.44900000000000007</v>
      </c>
      <c r="C53" s="2">
        <v>8.1171472475820308E-6</v>
      </c>
      <c r="D53" s="2">
        <f>B53/$Q$2</f>
        <v>1.3209767578699619E-8</v>
      </c>
      <c r="E53" s="2">
        <v>6</v>
      </c>
      <c r="F53" s="3">
        <v>0.51059818229803899</v>
      </c>
      <c r="G53" s="3">
        <v>0.25367572956804019</v>
      </c>
      <c r="H53" s="1">
        <v>-6.0887782415694079E-4</v>
      </c>
      <c r="I53" s="1">
        <v>8.5388582455824891E-4</v>
      </c>
      <c r="J53" s="1">
        <v>4</v>
      </c>
    </row>
    <row r="54" spans="1:10" x14ac:dyDescent="0.25">
      <c r="A54" s="2">
        <v>22.45</v>
      </c>
      <c r="B54" s="2">
        <v>4.49</v>
      </c>
      <c r="C54" s="2">
        <v>8.1171472475820308E-5</v>
      </c>
      <c r="D54" s="2">
        <f>B54/$Q$2</f>
        <v>1.3209767578699619E-7</v>
      </c>
      <c r="E54" s="2">
        <v>6</v>
      </c>
      <c r="F54" s="3">
        <v>0.51183521611489846</v>
      </c>
      <c r="G54" s="3">
        <v>0.25282343087620202</v>
      </c>
      <c r="H54" s="1">
        <v>2.3709464216481457E-4</v>
      </c>
      <c r="I54" s="1">
        <v>5.0720745725630235E-4</v>
      </c>
      <c r="J54" s="1">
        <v>4</v>
      </c>
    </row>
    <row r="55" spans="1:10" x14ac:dyDescent="0.25">
      <c r="A55" s="2">
        <v>224.5</v>
      </c>
      <c r="B55" s="2">
        <v>44.900000000000006</v>
      </c>
      <c r="C55" s="2">
        <v>8.1171472475820316E-4</v>
      </c>
      <c r="D55" s="2">
        <f>B55/$Q$2</f>
        <v>1.3209767578699619E-6</v>
      </c>
      <c r="E55" s="2">
        <v>6</v>
      </c>
      <c r="F55" s="3">
        <v>0.51130849205438533</v>
      </c>
      <c r="G55" s="3">
        <v>0.2531191600717928</v>
      </c>
      <c r="H55" s="1">
        <v>2.3404929120085516E-4</v>
      </c>
      <c r="I55" s="1">
        <v>8.7494652531038464E-4</v>
      </c>
      <c r="J55" s="1">
        <v>4</v>
      </c>
    </row>
    <row r="56" spans="1:10" x14ac:dyDescent="0.25">
      <c r="A56" s="2">
        <v>2245</v>
      </c>
      <c r="B56" s="2">
        <v>449</v>
      </c>
      <c r="C56" s="2">
        <v>8.1171472475820294E-3</v>
      </c>
      <c r="D56" s="2">
        <f>B56/$Q$2</f>
        <v>1.3209767578699618E-5</v>
      </c>
      <c r="E56" s="2">
        <v>6</v>
      </c>
      <c r="F56" s="3">
        <v>0.51075091870299894</v>
      </c>
      <c r="G56" s="3">
        <v>0.25292761415937509</v>
      </c>
      <c r="H56" s="1">
        <v>-3.5245591169446352E-4</v>
      </c>
      <c r="I56" s="1">
        <v>4.6266969118245141E-4</v>
      </c>
      <c r="J56" s="1">
        <v>4</v>
      </c>
    </row>
    <row r="57" spans="1:10" x14ac:dyDescent="0.25">
      <c r="A57" s="2">
        <v>22450</v>
      </c>
      <c r="B57" s="2">
        <v>4490</v>
      </c>
      <c r="C57" s="2">
        <v>8.1171472475820308E-2</v>
      </c>
      <c r="D57" s="2">
        <f>B57/$Q$2</f>
        <v>1.3209767578699618E-4</v>
      </c>
      <c r="E57" s="2">
        <v>6</v>
      </c>
      <c r="F57" s="3">
        <v>0.51074857269288787</v>
      </c>
      <c r="G57" s="3">
        <v>0.25288127447982861</v>
      </c>
      <c r="H57" s="1">
        <v>-1.3556937348614882E-4</v>
      </c>
      <c r="I57" s="1">
        <v>5.9613608107763867E-4</v>
      </c>
      <c r="J57" s="1">
        <v>4</v>
      </c>
    </row>
    <row r="58" spans="1:10" x14ac:dyDescent="0.25">
      <c r="A58" s="2">
        <v>224500</v>
      </c>
      <c r="B58" s="2">
        <v>44900</v>
      </c>
      <c r="C58" s="2">
        <v>0.81171472475820305</v>
      </c>
      <c r="D58" s="2">
        <f>B58/$Q$2</f>
        <v>1.3209767578699618E-3</v>
      </c>
      <c r="E58" s="2">
        <v>6</v>
      </c>
      <c r="F58" s="3">
        <v>0.51026601850804176</v>
      </c>
      <c r="G58" s="3">
        <v>0.25326621272509781</v>
      </c>
      <c r="H58" s="1">
        <v>-5.7394233203416397E-4</v>
      </c>
      <c r="I58" s="1">
        <v>1.0693755043894944E-3</v>
      </c>
      <c r="J58" s="1">
        <v>4</v>
      </c>
    </row>
    <row r="59" spans="1:10" x14ac:dyDescent="0.25">
      <c r="A59" s="2">
        <v>2245000</v>
      </c>
      <c r="B59" s="2">
        <v>449000</v>
      </c>
      <c r="C59" s="2">
        <v>8.1171472475820305</v>
      </c>
      <c r="D59" s="2">
        <f>B59/$Q$2</f>
        <v>1.3209767578699617E-2</v>
      </c>
      <c r="E59" s="2">
        <v>6</v>
      </c>
      <c r="F59" s="3">
        <v>0.51075338564148853</v>
      </c>
      <c r="G59" s="3">
        <v>0.25248337828494055</v>
      </c>
      <c r="H59" s="1">
        <v>-5.8796416276501214E-6</v>
      </c>
      <c r="I59" s="1">
        <v>1.9795174108116611E-4</v>
      </c>
      <c r="J59" s="1">
        <v>4</v>
      </c>
    </row>
    <row r="60" spans="1:10" x14ac:dyDescent="0.25">
      <c r="A60" s="2">
        <v>22450000</v>
      </c>
      <c r="B60" s="2">
        <v>4490000</v>
      </c>
      <c r="C60" s="2">
        <v>81.171472475820309</v>
      </c>
      <c r="D60" s="2">
        <f>B60/$Q$2</f>
        <v>0.13209767578699619</v>
      </c>
      <c r="E60" s="2">
        <v>6</v>
      </c>
      <c r="F60" s="3">
        <v>0.51318490649767967</v>
      </c>
      <c r="G60" s="3">
        <v>0.25075431993867353</v>
      </c>
      <c r="H60" s="1">
        <v>8.1704867044256931E-4</v>
      </c>
      <c r="I60" s="1">
        <v>1.3109232717548622E-3</v>
      </c>
      <c r="J60" s="1">
        <v>4</v>
      </c>
    </row>
    <row r="61" spans="1:10" x14ac:dyDescent="0.25">
      <c r="A61" s="2">
        <v>224500000</v>
      </c>
      <c r="B61" s="2">
        <v>44900000</v>
      </c>
      <c r="C61" s="2">
        <v>811.71472475820303</v>
      </c>
      <c r="D61" s="2">
        <f>B61/$Q$2</f>
        <v>1.3209767578699618</v>
      </c>
      <c r="E61" s="2">
        <v>6</v>
      </c>
      <c r="F61" s="3">
        <v>0.51229397118800701</v>
      </c>
      <c r="G61" s="3">
        <v>0.24911375400318711</v>
      </c>
      <c r="H61" s="1">
        <v>4.8547845581765295E-4</v>
      </c>
      <c r="I61" s="1">
        <v>2.0314000431767439E-3</v>
      </c>
      <c r="J61" s="1">
        <v>4</v>
      </c>
    </row>
    <row r="62" spans="1:10" x14ac:dyDescent="0.25">
      <c r="A62" s="2">
        <v>0</v>
      </c>
      <c r="B62" s="2">
        <v>0</v>
      </c>
      <c r="C62" s="2">
        <v>0</v>
      </c>
      <c r="D62" s="2">
        <f>B62/$Q$2</f>
        <v>0</v>
      </c>
      <c r="E62" s="2">
        <v>6.5</v>
      </c>
      <c r="F62" s="3">
        <v>0.51096901326134658</v>
      </c>
      <c r="G62" s="3">
        <v>0.25294200011634554</v>
      </c>
      <c r="H62" s="1">
        <v>0</v>
      </c>
      <c r="I62" s="1">
        <v>0</v>
      </c>
      <c r="J62" s="1">
        <v>5</v>
      </c>
    </row>
    <row r="63" spans="1:10" x14ac:dyDescent="0.25">
      <c r="A63" s="2">
        <v>2.2450000000000001E-2</v>
      </c>
      <c r="B63" s="2">
        <v>4.4900000000000001E-3</v>
      </c>
      <c r="C63" s="2">
        <v>8.1171472475820306E-8</v>
      </c>
      <c r="D63" s="2">
        <f>B63/$Q$2</f>
        <v>1.3209767578699618E-10</v>
      </c>
      <c r="E63" s="2">
        <v>6.5</v>
      </c>
      <c r="F63" s="3">
        <v>0.51118705913881524</v>
      </c>
      <c r="G63" s="3">
        <v>0.25405956457751194</v>
      </c>
      <c r="H63" s="1">
        <v>-1.882029510540395E-4</v>
      </c>
      <c r="I63" s="1">
        <v>5.3425353025483261E-4</v>
      </c>
      <c r="J63" s="1">
        <v>5</v>
      </c>
    </row>
    <row r="64" spans="1:10" x14ac:dyDescent="0.25">
      <c r="A64" s="2">
        <v>0.22450000000000001</v>
      </c>
      <c r="B64" s="2">
        <v>4.4900000000000002E-2</v>
      </c>
      <c r="C64" s="2">
        <v>8.1171472475820306E-7</v>
      </c>
      <c r="D64" s="2">
        <f>B64/$Q$2</f>
        <v>1.3209767578699619E-9</v>
      </c>
      <c r="E64" s="2">
        <v>6.5</v>
      </c>
      <c r="F64" s="3">
        <v>0.51203169612055988</v>
      </c>
      <c r="G64" s="3">
        <v>0.25355760768116858</v>
      </c>
      <c r="H64" s="1">
        <v>-1.3249245575267363E-5</v>
      </c>
      <c r="I64" s="1">
        <v>4.1094068386954069E-4</v>
      </c>
      <c r="J64" s="1">
        <v>5</v>
      </c>
    </row>
    <row r="65" spans="1:10" x14ac:dyDescent="0.25">
      <c r="A65" s="2">
        <v>2.2450000000000001</v>
      </c>
      <c r="B65" s="2">
        <v>0.44900000000000007</v>
      </c>
      <c r="C65" s="2">
        <v>8.1171472475820308E-6</v>
      </c>
      <c r="D65" s="2">
        <f>B65/$Q$2</f>
        <v>1.3209767578699619E-8</v>
      </c>
      <c r="E65" s="2">
        <v>6.5</v>
      </c>
      <c r="F65" s="3">
        <v>0.51002941363674792</v>
      </c>
      <c r="G65" s="3">
        <v>0.25336098294149167</v>
      </c>
      <c r="H65" s="1">
        <v>-9.7082912809723766E-4</v>
      </c>
      <c r="I65" s="1">
        <v>1.3975520911932904E-3</v>
      </c>
      <c r="J65" s="1">
        <v>5</v>
      </c>
    </row>
    <row r="66" spans="1:10" x14ac:dyDescent="0.25">
      <c r="A66" s="2">
        <v>22.45</v>
      </c>
      <c r="B66" s="2">
        <v>4.49</v>
      </c>
      <c r="C66" s="2">
        <v>8.1171472475820308E-5</v>
      </c>
      <c r="D66" s="2">
        <f>B66/$Q$2</f>
        <v>1.3209767578699619E-7</v>
      </c>
      <c r="E66" s="2">
        <v>6.5</v>
      </c>
      <c r="F66" s="3">
        <v>0.51064815396114593</v>
      </c>
      <c r="G66" s="3">
        <v>0.2530191074952961</v>
      </c>
      <c r="H66" s="1">
        <v>-5.0506120745157687E-4</v>
      </c>
      <c r="I66" s="1">
        <v>8.7814665302569505E-4</v>
      </c>
      <c r="J66" s="1">
        <v>5</v>
      </c>
    </row>
    <row r="67" spans="1:10" x14ac:dyDescent="0.25">
      <c r="A67" s="2">
        <v>224.5</v>
      </c>
      <c r="B67" s="2">
        <v>44.900000000000006</v>
      </c>
      <c r="C67" s="2">
        <v>8.1171472475820316E-4</v>
      </c>
      <c r="D67" s="2">
        <f>B67/$Q$2</f>
        <v>1.3209767578699619E-6</v>
      </c>
      <c r="E67" s="2">
        <v>6.5</v>
      </c>
      <c r="F67" s="3">
        <v>0.51064686132255943</v>
      </c>
      <c r="G67" s="3">
        <v>0.2534262590463357</v>
      </c>
      <c r="H67" s="1">
        <v>-1.8685878584101534E-4</v>
      </c>
      <c r="I67" s="1">
        <v>1.1799426398245469E-3</v>
      </c>
      <c r="J67" s="1">
        <v>5</v>
      </c>
    </row>
    <row r="68" spans="1:10" x14ac:dyDescent="0.25">
      <c r="A68" s="2">
        <v>2245</v>
      </c>
      <c r="B68" s="2">
        <v>449</v>
      </c>
      <c r="C68" s="2">
        <v>8.1171472475820294E-3</v>
      </c>
      <c r="D68" s="2">
        <f>B68/$Q$2</f>
        <v>1.3209767578699618E-5</v>
      </c>
      <c r="E68" s="2">
        <v>6.5</v>
      </c>
      <c r="F68" s="3">
        <v>0.51088017471588398</v>
      </c>
      <c r="G68" s="3">
        <v>0.25315601714991787</v>
      </c>
      <c r="H68" s="1">
        <v>-5.62105339932506E-4</v>
      </c>
      <c r="I68" s="1">
        <v>8.2191909821447079E-4</v>
      </c>
      <c r="J68" s="1">
        <v>5</v>
      </c>
    </row>
    <row r="69" spans="1:10" x14ac:dyDescent="0.25">
      <c r="A69" s="2">
        <v>22450</v>
      </c>
      <c r="B69" s="2">
        <v>4490</v>
      </c>
      <c r="C69" s="2">
        <v>8.1171472475820308E-2</v>
      </c>
      <c r="D69" s="2">
        <f>B69/$Q$2</f>
        <v>1.3209767578699618E-4</v>
      </c>
      <c r="E69" s="2">
        <v>6.5</v>
      </c>
      <c r="F69" s="3">
        <v>0.51120508681296684</v>
      </c>
      <c r="G69" s="3">
        <v>0.25297303955322192</v>
      </c>
      <c r="H69" s="1">
        <v>-6.3546547441625402E-5</v>
      </c>
      <c r="I69" s="1">
        <v>1.3195724060522016E-3</v>
      </c>
      <c r="J69" s="1">
        <v>5</v>
      </c>
    </row>
    <row r="70" spans="1:10" x14ac:dyDescent="0.25">
      <c r="A70" s="2">
        <v>224500</v>
      </c>
      <c r="B70" s="2">
        <v>44900</v>
      </c>
      <c r="C70" s="2">
        <v>0.81171472475820305</v>
      </c>
      <c r="D70" s="2">
        <f>B70/$Q$2</f>
        <v>1.3209767578699618E-3</v>
      </c>
      <c r="E70" s="2">
        <v>6.5</v>
      </c>
      <c r="F70" s="3">
        <v>0.51016820959537479</v>
      </c>
      <c r="G70" s="3">
        <v>0.25299218215311681</v>
      </c>
      <c r="H70" s="1">
        <v>-8.0227769962961022E-4</v>
      </c>
      <c r="I70" s="1">
        <v>1.3504073559657899E-3</v>
      </c>
      <c r="J70" s="1">
        <v>5</v>
      </c>
    </row>
    <row r="71" spans="1:10" x14ac:dyDescent="0.25">
      <c r="A71" s="2">
        <v>2245000</v>
      </c>
      <c r="B71" s="2">
        <v>449000</v>
      </c>
      <c r="C71" s="2">
        <v>8.1171472475820305</v>
      </c>
      <c r="D71" s="2">
        <f>B71/$Q$2</f>
        <v>1.3209767578699617E-2</v>
      </c>
      <c r="E71" s="2">
        <v>6.5</v>
      </c>
      <c r="F71" s="3">
        <v>0.50976389377026454</v>
      </c>
      <c r="G71" s="3">
        <v>0.25252545834893148</v>
      </c>
      <c r="H71" s="1">
        <v>-8.2475373581755316E-4</v>
      </c>
      <c r="I71" s="1">
        <v>1.2502377517569639E-3</v>
      </c>
      <c r="J71" s="1">
        <v>5</v>
      </c>
    </row>
    <row r="72" spans="1:10" x14ac:dyDescent="0.25">
      <c r="A72" s="2">
        <v>22450000</v>
      </c>
      <c r="B72" s="2">
        <v>4490000</v>
      </c>
      <c r="C72" s="2">
        <v>81.171472475820309</v>
      </c>
      <c r="D72" s="2">
        <f>B72/$Q$2</f>
        <v>0.13209767578699619</v>
      </c>
      <c r="E72" s="2">
        <v>6.5</v>
      </c>
      <c r="F72" s="3">
        <v>0.51306443859118078</v>
      </c>
      <c r="G72" s="3">
        <v>0.24998555959289565</v>
      </c>
      <c r="H72" s="1">
        <v>2.8408949810148395E-4</v>
      </c>
      <c r="I72" s="1">
        <v>1.5963398520025768E-3</v>
      </c>
      <c r="J72" s="1">
        <v>5</v>
      </c>
    </row>
    <row r="73" spans="1:10" x14ac:dyDescent="0.25">
      <c r="A73" s="2">
        <v>224500000</v>
      </c>
      <c r="B73" s="2">
        <v>44900000</v>
      </c>
      <c r="C73" s="2">
        <v>811.71472475820303</v>
      </c>
      <c r="D73" s="2">
        <f>B73/$Q$2</f>
        <v>1.3209767578699618</v>
      </c>
      <c r="E73" s="2">
        <v>6.5</v>
      </c>
      <c r="F73" s="3">
        <v>0.50918910619240554</v>
      </c>
      <c r="G73" s="3">
        <v>0.247422168306805</v>
      </c>
      <c r="H73" s="1">
        <v>-1.4044601611054983E-3</v>
      </c>
      <c r="I73" s="1">
        <v>1.8785496756574325E-3</v>
      </c>
      <c r="J73" s="1">
        <v>5</v>
      </c>
    </row>
    <row r="74" spans="1:10" x14ac:dyDescent="0.25">
      <c r="A74" s="2">
        <v>0</v>
      </c>
      <c r="B74" s="2">
        <v>0</v>
      </c>
      <c r="C74" s="2">
        <v>0</v>
      </c>
      <c r="D74" s="2">
        <f>B74/$Q$2</f>
        <v>0</v>
      </c>
      <c r="E74" s="2">
        <v>7</v>
      </c>
      <c r="F74" s="3">
        <v>0.51082704992154715</v>
      </c>
      <c r="G74" s="3">
        <v>0.25315338772243812</v>
      </c>
      <c r="H74" s="1">
        <v>0</v>
      </c>
      <c r="I74" s="1">
        <v>0</v>
      </c>
      <c r="J74" s="1">
        <v>6</v>
      </c>
    </row>
    <row r="75" spans="1:10" x14ac:dyDescent="0.25">
      <c r="A75" s="2">
        <v>2.2450000000000001E-2</v>
      </c>
      <c r="B75" s="2">
        <v>4.4900000000000001E-3</v>
      </c>
      <c r="C75" s="2">
        <v>8.1171472475820306E-8</v>
      </c>
      <c r="D75" s="2">
        <f>B75/$Q$2</f>
        <v>1.3209767578699618E-10</v>
      </c>
      <c r="E75" s="2">
        <v>7</v>
      </c>
      <c r="F75" s="3">
        <v>0.51157418756990714</v>
      </c>
      <c r="G75" s="3">
        <v>0.25379193633336111</v>
      </c>
      <c r="H75" s="1">
        <v>-7.0434241084438298E-5</v>
      </c>
      <c r="I75" s="1">
        <v>4.9830105761428361E-4</v>
      </c>
      <c r="J75" s="1">
        <v>6</v>
      </c>
    </row>
    <row r="76" spans="1:10" x14ac:dyDescent="0.25">
      <c r="A76" s="2">
        <v>0.22450000000000001</v>
      </c>
      <c r="B76" s="2">
        <v>4.4900000000000002E-2</v>
      </c>
      <c r="C76" s="2">
        <v>8.1171472475820306E-7</v>
      </c>
      <c r="D76" s="2">
        <f>B76/$Q$2</f>
        <v>1.3209767578699619E-9</v>
      </c>
      <c r="E76" s="2">
        <v>7</v>
      </c>
      <c r="F76" s="3">
        <v>0.51258306608592752</v>
      </c>
      <c r="G76" s="3">
        <v>0.25376956695603581</v>
      </c>
      <c r="H76" s="1">
        <v>2.0551283483824116E-4</v>
      </c>
      <c r="I76" s="1">
        <v>6.3351755765237664E-4</v>
      </c>
      <c r="J76" s="1">
        <v>6</v>
      </c>
    </row>
    <row r="77" spans="1:10" x14ac:dyDescent="0.25">
      <c r="A77" s="2">
        <v>2.2450000000000001</v>
      </c>
      <c r="B77" s="2">
        <v>0.44900000000000007</v>
      </c>
      <c r="C77" s="2">
        <v>8.1171472475820308E-6</v>
      </c>
      <c r="D77" s="2">
        <f>B77/$Q$2</f>
        <v>1.3209767578699619E-8</v>
      </c>
      <c r="E77" s="2">
        <v>7</v>
      </c>
      <c r="F77" s="3">
        <v>0.5096841366477044</v>
      </c>
      <c r="G77" s="3">
        <v>0.25378080999122682</v>
      </c>
      <c r="H77" s="1">
        <v>-1.0065344242641114E-3</v>
      </c>
      <c r="I77" s="1">
        <v>1.4007872198224258E-3</v>
      </c>
      <c r="J77" s="1">
        <v>6</v>
      </c>
    </row>
    <row r="78" spans="1:10" x14ac:dyDescent="0.25">
      <c r="A78" s="2">
        <v>22.45</v>
      </c>
      <c r="B78" s="2">
        <v>4.49</v>
      </c>
      <c r="C78" s="2">
        <v>8.1171472475820308E-5</v>
      </c>
      <c r="D78" s="2">
        <f>B78/$Q$2</f>
        <v>1.3209767578699619E-7</v>
      </c>
      <c r="E78" s="2">
        <v>7</v>
      </c>
      <c r="F78" s="3">
        <v>0.51143583415052263</v>
      </c>
      <c r="G78" s="3">
        <v>0.25352002407519292</v>
      </c>
      <c r="H78" s="1">
        <v>-1.1755538840128667E-4</v>
      </c>
      <c r="I78" s="1">
        <v>4.5466913731055517E-4</v>
      </c>
      <c r="J78" s="1">
        <v>6</v>
      </c>
    </row>
    <row r="79" spans="1:10" x14ac:dyDescent="0.25">
      <c r="A79" s="2">
        <v>224.5</v>
      </c>
      <c r="B79" s="2">
        <v>44.900000000000006</v>
      </c>
      <c r="C79" s="2">
        <v>8.1171472475820316E-4</v>
      </c>
      <c r="D79" s="2">
        <f>B79/$Q$2</f>
        <v>1.3209767578699619E-6</v>
      </c>
      <c r="E79" s="2">
        <v>7</v>
      </c>
      <c r="F79" s="3">
        <v>0.51006851276437815</v>
      </c>
      <c r="G79" s="3">
        <v>0.25324424203309681</v>
      </c>
      <c r="H79" s="1">
        <v>-1.599978834283533E-4</v>
      </c>
      <c r="I79" s="1">
        <v>1.3464945522721151E-3</v>
      </c>
      <c r="J79" s="1">
        <v>6</v>
      </c>
    </row>
    <row r="80" spans="1:10" x14ac:dyDescent="0.25">
      <c r="A80" s="2">
        <v>2245</v>
      </c>
      <c r="B80" s="2">
        <v>449</v>
      </c>
      <c r="C80" s="2">
        <v>8.1171472475820294E-3</v>
      </c>
      <c r="D80" s="2">
        <f>B80/$Q$2</f>
        <v>1.3209767578699618E-5</v>
      </c>
      <c r="E80" s="2">
        <v>7</v>
      </c>
      <c r="F80" s="3">
        <v>0.51093350498541945</v>
      </c>
      <c r="G80" s="3">
        <v>0.25354671616140589</v>
      </c>
      <c r="H80" s="1">
        <v>-3.1824257154059295E-4</v>
      </c>
      <c r="I80" s="1">
        <v>1.0757836494561615E-3</v>
      </c>
      <c r="J80" s="1">
        <v>6</v>
      </c>
    </row>
    <row r="81" spans="1:10" x14ac:dyDescent="0.25">
      <c r="A81" s="2">
        <v>22450</v>
      </c>
      <c r="B81" s="2">
        <v>4490</v>
      </c>
      <c r="C81" s="2">
        <v>8.1171472475820308E-2</v>
      </c>
      <c r="D81" s="2">
        <f>B81/$Q$2</f>
        <v>1.3209767578699618E-4</v>
      </c>
      <c r="E81" s="2">
        <v>7</v>
      </c>
      <c r="F81" s="3">
        <v>0.51161151481546474</v>
      </c>
      <c r="G81" s="3">
        <v>0.25326958801490645</v>
      </c>
      <c r="H81" s="1">
        <v>9.9428043448646086E-5</v>
      </c>
      <c r="I81" s="1">
        <v>1.1269014143139163E-3</v>
      </c>
      <c r="J81" s="1">
        <v>6</v>
      </c>
    </row>
    <row r="82" spans="1:10" x14ac:dyDescent="0.25">
      <c r="A82" s="2">
        <v>224500</v>
      </c>
      <c r="B82" s="2">
        <v>44900</v>
      </c>
      <c r="C82" s="2">
        <v>0.81171472475820305</v>
      </c>
      <c r="D82" s="2">
        <f>B82/$Q$2</f>
        <v>1.3209767578699618E-3</v>
      </c>
      <c r="E82" s="2">
        <v>7</v>
      </c>
      <c r="F82" s="3">
        <v>0.51002696687410698</v>
      </c>
      <c r="G82" s="3">
        <v>0.25330382956436176</v>
      </c>
      <c r="H82" s="1">
        <v>-7.1887403285843449E-4</v>
      </c>
      <c r="I82" s="1">
        <v>1.3102102472536061E-3</v>
      </c>
      <c r="J82" s="1">
        <v>6</v>
      </c>
    </row>
    <row r="83" spans="1:10" x14ac:dyDescent="0.25">
      <c r="A83" s="2">
        <v>2245000</v>
      </c>
      <c r="B83" s="2">
        <v>449000</v>
      </c>
      <c r="C83" s="2">
        <v>8.1171472475820305</v>
      </c>
      <c r="D83" s="2">
        <f>B83/$Q$2</f>
        <v>1.3209767578699617E-2</v>
      </c>
      <c r="E83" s="2">
        <v>7</v>
      </c>
      <c r="F83" s="3">
        <v>0.51005202707339736</v>
      </c>
      <c r="G83" s="3">
        <v>0.2528834872061248</v>
      </c>
      <c r="H83" s="1">
        <v>-4.7998531848427096E-4</v>
      </c>
      <c r="I83" s="1">
        <v>7.2717719457125751E-4</v>
      </c>
      <c r="J83" s="1">
        <v>6</v>
      </c>
    </row>
    <row r="84" spans="1:10" x14ac:dyDescent="0.25">
      <c r="A84" s="2">
        <v>22450000</v>
      </c>
      <c r="B84" s="2">
        <v>4490000</v>
      </c>
      <c r="C84" s="2">
        <v>81.171472475820309</v>
      </c>
      <c r="D84" s="2">
        <f>B84/$Q$2</f>
        <v>0.13209767578699619</v>
      </c>
      <c r="E84" s="2">
        <v>7</v>
      </c>
      <c r="F84" s="3">
        <v>0.51204154431696547</v>
      </c>
      <c r="G84" s="3">
        <v>0.25010297611178522</v>
      </c>
      <c r="H84" s="1">
        <v>3.42190938320822E-4</v>
      </c>
      <c r="I84" s="1">
        <v>1.5234057115856082E-3</v>
      </c>
      <c r="J84" s="1">
        <v>6</v>
      </c>
    </row>
    <row r="85" spans="1:10" x14ac:dyDescent="0.25">
      <c r="A85" s="2">
        <v>224500000</v>
      </c>
      <c r="B85" s="2">
        <v>44900000</v>
      </c>
      <c r="C85" s="2">
        <v>811.71472475820303</v>
      </c>
      <c r="D85" s="2">
        <f>B85/$Q$2</f>
        <v>1.3209767578699618</v>
      </c>
      <c r="E85" s="2">
        <v>7</v>
      </c>
      <c r="F85" s="3">
        <v>0.50913954982534171</v>
      </c>
      <c r="G85" s="3">
        <v>0.24378039542393429</v>
      </c>
      <c r="H85" s="1">
        <v>-1.0666142982205251E-3</v>
      </c>
      <c r="I85" s="1">
        <v>1.9226354998915663E-3</v>
      </c>
      <c r="J85" s="1">
        <v>6</v>
      </c>
    </row>
    <row r="86" spans="1:10" x14ac:dyDescent="0.25">
      <c r="A86" s="2">
        <v>0</v>
      </c>
      <c r="B86" s="2">
        <v>0</v>
      </c>
      <c r="C86" s="2">
        <v>0</v>
      </c>
      <c r="D86" s="2">
        <f>B86/$Q$2</f>
        <v>0</v>
      </c>
      <c r="E86" s="2">
        <v>7.5</v>
      </c>
      <c r="F86" s="3">
        <v>0.51071317918656267</v>
      </c>
      <c r="G86" s="3">
        <v>0.25320647850615419</v>
      </c>
      <c r="H86" s="1">
        <v>0</v>
      </c>
      <c r="I86" s="1">
        <v>0</v>
      </c>
      <c r="J86" s="1">
        <v>7</v>
      </c>
    </row>
    <row r="87" spans="1:10" x14ac:dyDescent="0.25">
      <c r="A87" s="2">
        <v>2.2450000000000001E-2</v>
      </c>
      <c r="B87" s="2">
        <v>4.4900000000000001E-3</v>
      </c>
      <c r="C87" s="2">
        <v>8.1171472475820306E-8</v>
      </c>
      <c r="D87" s="2">
        <f>B87/$Q$2</f>
        <v>1.3209767578699618E-10</v>
      </c>
      <c r="E87" s="2">
        <v>7.5</v>
      </c>
      <c r="F87" s="3">
        <v>0.51139066832521618</v>
      </c>
      <c r="G87" s="3">
        <v>0.25420049523467031</v>
      </c>
      <c r="H87" s="1">
        <v>-4.1300203131089397E-5</v>
      </c>
      <c r="I87" s="1">
        <v>2.6891931525867215E-4</v>
      </c>
      <c r="J87" s="1">
        <v>7</v>
      </c>
    </row>
    <row r="88" spans="1:10" x14ac:dyDescent="0.25">
      <c r="A88" s="2">
        <v>0.22450000000000001</v>
      </c>
      <c r="B88" s="2">
        <v>4.4900000000000002E-2</v>
      </c>
      <c r="C88" s="2">
        <v>8.1171472475820306E-7</v>
      </c>
      <c r="D88" s="2">
        <f>B88/$Q$2</f>
        <v>1.3209767578699619E-9</v>
      </c>
      <c r="E88" s="2">
        <v>7.5</v>
      </c>
      <c r="F88" s="3">
        <v>0.51274606620692809</v>
      </c>
      <c r="G88" s="3">
        <v>0.25373040811465269</v>
      </c>
      <c r="H88" s="1">
        <v>3.8881439606283256E-4</v>
      </c>
      <c r="I88" s="1">
        <v>9.5279153811250923E-4</v>
      </c>
      <c r="J88" s="1">
        <v>7</v>
      </c>
    </row>
    <row r="89" spans="1:10" x14ac:dyDescent="0.25">
      <c r="A89" s="2">
        <v>2.2450000000000001</v>
      </c>
      <c r="B89" s="2">
        <v>0.44900000000000007</v>
      </c>
      <c r="C89" s="2">
        <v>8.1171472475820308E-6</v>
      </c>
      <c r="D89" s="2">
        <f>B89/$Q$2</f>
        <v>1.3209767578699619E-8</v>
      </c>
      <c r="E89" s="2">
        <v>7.5</v>
      </c>
      <c r="F89" s="3">
        <v>0.51047648040481819</v>
      </c>
      <c r="G89" s="3">
        <v>0.253546487415863</v>
      </c>
      <c r="H89" s="1">
        <v>-6.3360702119470106E-4</v>
      </c>
      <c r="I89" s="1">
        <v>7.9390938134013566E-4</v>
      </c>
      <c r="J89" s="1">
        <v>7</v>
      </c>
    </row>
    <row r="90" spans="1:10" x14ac:dyDescent="0.25">
      <c r="A90" s="2">
        <v>22.45</v>
      </c>
      <c r="B90" s="2">
        <v>4.49</v>
      </c>
      <c r="C90" s="2">
        <v>8.1171472475820308E-5</v>
      </c>
      <c r="D90" s="2">
        <f>B90/$Q$2</f>
        <v>1.3209767578699619E-7</v>
      </c>
      <c r="E90" s="2">
        <v>7.5</v>
      </c>
      <c r="F90" s="3">
        <v>0.5113331884321608</v>
      </c>
      <c r="G90" s="3">
        <v>0.25349323651663502</v>
      </c>
      <c r="H90" s="1">
        <v>-4.7682750184360346E-5</v>
      </c>
      <c r="I90" s="1">
        <v>1.8204957562351038E-4</v>
      </c>
      <c r="J90" s="1">
        <v>7</v>
      </c>
    </row>
    <row r="91" spans="1:10" x14ac:dyDescent="0.25">
      <c r="A91" s="2">
        <v>224.5</v>
      </c>
      <c r="B91" s="2">
        <v>44.900000000000006</v>
      </c>
      <c r="C91" s="2">
        <v>8.1171472475820316E-4</v>
      </c>
      <c r="D91" s="2">
        <f>B91/$Q$2</f>
        <v>1.3209767578699619E-6</v>
      </c>
      <c r="E91" s="2">
        <v>7.5</v>
      </c>
      <c r="F91" s="3">
        <v>0.51073391572725613</v>
      </c>
      <c r="G91" s="3">
        <v>0.25352143329351901</v>
      </c>
      <c r="H91" s="1">
        <v>-2.2025599073643192E-4</v>
      </c>
      <c r="I91" s="1">
        <v>1.39054100958544E-3</v>
      </c>
      <c r="J91" s="1">
        <v>7</v>
      </c>
    </row>
    <row r="92" spans="1:10" x14ac:dyDescent="0.25">
      <c r="A92" s="2">
        <v>2245</v>
      </c>
      <c r="B92" s="2">
        <v>449</v>
      </c>
      <c r="C92" s="2">
        <v>8.1171472475820294E-3</v>
      </c>
      <c r="D92" s="2">
        <f>B92/$Q$2</f>
        <v>1.3209767578699618E-5</v>
      </c>
      <c r="E92" s="2">
        <v>7.5</v>
      </c>
      <c r="F92" s="3">
        <v>0.51065197263396334</v>
      </c>
      <c r="G92" s="3">
        <v>0.25418359004534463</v>
      </c>
      <c r="H92" s="1">
        <v>-4.8314417672047839E-4</v>
      </c>
      <c r="I92" s="1">
        <v>1.0479186992661321E-3</v>
      </c>
      <c r="J92" s="1">
        <v>7</v>
      </c>
    </row>
    <row r="93" spans="1:10" x14ac:dyDescent="0.25">
      <c r="A93" s="2">
        <v>22450</v>
      </c>
      <c r="B93" s="2">
        <v>4490</v>
      </c>
      <c r="C93" s="2">
        <v>8.1171472475820308E-2</v>
      </c>
      <c r="D93" s="2">
        <f>B93/$Q$2</f>
        <v>1.3209767578699618E-4</v>
      </c>
      <c r="E93" s="2">
        <v>7.5</v>
      </c>
      <c r="F93" s="3">
        <v>0.51087212017345884</v>
      </c>
      <c r="G93" s="3">
        <v>0.25309041027457302</v>
      </c>
      <c r="H93" s="1">
        <v>-2.7717472973642909E-4</v>
      </c>
      <c r="I93" s="1">
        <v>8.594433371219703E-4</v>
      </c>
      <c r="J93" s="1">
        <v>7</v>
      </c>
    </row>
    <row r="94" spans="1:10" x14ac:dyDescent="0.25">
      <c r="A94" s="2">
        <v>224500</v>
      </c>
      <c r="B94" s="2">
        <v>44900</v>
      </c>
      <c r="C94" s="2">
        <v>0.81171472475820305</v>
      </c>
      <c r="D94" s="2">
        <f>B94/$Q$2</f>
        <v>1.3209767578699618E-3</v>
      </c>
      <c r="E94" s="2">
        <v>7.5</v>
      </c>
      <c r="F94" s="3">
        <v>0.50941737645945362</v>
      </c>
      <c r="G94" s="3">
        <v>0.25339048777668977</v>
      </c>
      <c r="H94" s="1">
        <v>-1.0638966917966286E-3</v>
      </c>
      <c r="I94" s="1">
        <v>1.6405191546193213E-3</v>
      </c>
      <c r="J94" s="1">
        <v>7</v>
      </c>
    </row>
    <row r="95" spans="1:10" x14ac:dyDescent="0.25">
      <c r="A95" s="2">
        <v>2245000</v>
      </c>
      <c r="B95" s="2">
        <v>449000</v>
      </c>
      <c r="C95" s="2">
        <v>8.1171472475820305</v>
      </c>
      <c r="D95" s="2">
        <f>B95/$Q$2</f>
        <v>1.3209767578699617E-2</v>
      </c>
      <c r="E95" s="2">
        <v>7.5</v>
      </c>
      <c r="F95" s="3">
        <v>0.50984949892145137</v>
      </c>
      <c r="G95" s="3">
        <v>0.25232429270529005</v>
      </c>
      <c r="H95" s="1">
        <v>-9.5680777549118315E-4</v>
      </c>
      <c r="I95" s="1">
        <v>1.3344318043163152E-3</v>
      </c>
      <c r="J95" s="1">
        <v>7</v>
      </c>
    </row>
    <row r="96" spans="1:10" x14ac:dyDescent="0.25">
      <c r="A96" s="2">
        <v>22450000</v>
      </c>
      <c r="B96" s="2">
        <v>4490000</v>
      </c>
      <c r="C96" s="2">
        <v>81.171472475820309</v>
      </c>
      <c r="D96" s="2">
        <f>B96/$Q$2</f>
        <v>0.13209767578699619</v>
      </c>
      <c r="E96" s="2">
        <v>7.5</v>
      </c>
      <c r="F96" s="3">
        <v>0.51137954853222611</v>
      </c>
      <c r="G96" s="3">
        <v>0.24929427821959738</v>
      </c>
      <c r="H96" s="1">
        <v>1.9864162734400153E-4</v>
      </c>
      <c r="I96" s="1">
        <v>2.8842756539920536E-3</v>
      </c>
      <c r="J96" s="1">
        <v>7</v>
      </c>
    </row>
    <row r="97" spans="1:10" x14ac:dyDescent="0.25">
      <c r="A97" s="2">
        <v>224500000</v>
      </c>
      <c r="B97" s="2">
        <v>44900000</v>
      </c>
      <c r="C97" s="2">
        <v>811.71472475820303</v>
      </c>
      <c r="D97" s="2">
        <f>B97/$Q$2</f>
        <v>1.3209767578699618</v>
      </c>
      <c r="E97" s="2">
        <v>7.5</v>
      </c>
      <c r="F97" s="3">
        <v>0.50806070276345583</v>
      </c>
      <c r="G97" s="3">
        <v>0.24045933591955429</v>
      </c>
      <c r="H97" s="1">
        <v>-1.6602986599356187E-3</v>
      </c>
      <c r="I97" s="1">
        <v>3.0325445151348331E-3</v>
      </c>
      <c r="J97" s="1">
        <v>7</v>
      </c>
    </row>
    <row r="98" spans="1:10" x14ac:dyDescent="0.25">
      <c r="A98" s="2">
        <v>0</v>
      </c>
      <c r="B98" s="2">
        <v>0</v>
      </c>
      <c r="C98" s="2">
        <v>0</v>
      </c>
      <c r="D98" s="2">
        <f>B98/$Q$2</f>
        <v>0</v>
      </c>
      <c r="E98" s="2">
        <v>8</v>
      </c>
      <c r="F98" s="3">
        <v>0.51023272997638502</v>
      </c>
      <c r="G98" s="3">
        <v>0.2537614467966956</v>
      </c>
      <c r="H98" s="1">
        <v>0</v>
      </c>
      <c r="I98" s="1">
        <v>0</v>
      </c>
      <c r="J98" s="1">
        <v>8</v>
      </c>
    </row>
    <row r="99" spans="1:10" x14ac:dyDescent="0.25">
      <c r="A99" s="2">
        <v>2.2450000000000001E-2</v>
      </c>
      <c r="B99" s="2">
        <v>4.4900000000000001E-3</v>
      </c>
      <c r="C99" s="2">
        <v>8.1171472475820306E-8</v>
      </c>
      <c r="D99" s="2">
        <f>B99/$Q$2</f>
        <v>1.3209767578699618E-10</v>
      </c>
      <c r="E99" s="2">
        <v>8</v>
      </c>
      <c r="F99" s="3">
        <v>0.51237227783083727</v>
      </c>
      <c r="G99" s="3">
        <v>0.25344807023041799</v>
      </c>
      <c r="H99" s="1">
        <v>-2.4688381548164482E-4</v>
      </c>
      <c r="I99" s="1">
        <v>3.2302730732898028E-4</v>
      </c>
      <c r="J99" s="1">
        <v>8</v>
      </c>
    </row>
    <row r="100" spans="1:10" x14ac:dyDescent="0.25">
      <c r="A100" s="2">
        <v>0.22450000000000001</v>
      </c>
      <c r="B100" s="2">
        <v>4.4900000000000002E-2</v>
      </c>
      <c r="C100" s="2">
        <v>8.1171472475820306E-7</v>
      </c>
      <c r="D100" s="2">
        <f>B100/$Q$2</f>
        <v>1.3209767578699619E-9</v>
      </c>
      <c r="E100" s="2">
        <v>8</v>
      </c>
      <c r="F100" s="3">
        <v>0.51067344375683854</v>
      </c>
      <c r="G100" s="3">
        <v>0.25319617431274799</v>
      </c>
      <c r="H100" s="1">
        <v>-2.266886843352469E-4</v>
      </c>
      <c r="I100" s="1">
        <v>2.8876381144667449E-4</v>
      </c>
      <c r="J100" s="1">
        <v>8</v>
      </c>
    </row>
    <row r="101" spans="1:10" x14ac:dyDescent="0.25">
      <c r="A101" s="2">
        <v>2.2450000000000001</v>
      </c>
      <c r="B101" s="2">
        <v>0.44900000000000007</v>
      </c>
      <c r="C101" s="2">
        <v>8.1171472475820308E-6</v>
      </c>
      <c r="D101" s="2">
        <f>B101/$Q$2</f>
        <v>1.3209767578699619E-8</v>
      </c>
      <c r="E101" s="2">
        <v>8</v>
      </c>
      <c r="F101" s="3">
        <v>0.51212686876011448</v>
      </c>
      <c r="G101" s="3">
        <v>0.25454690212376013</v>
      </c>
      <c r="H101" s="1">
        <v>-2.2847981874784699E-4</v>
      </c>
      <c r="I101" s="1">
        <v>3.0277057259338401E-4</v>
      </c>
      <c r="J101" s="1">
        <v>8</v>
      </c>
    </row>
    <row r="102" spans="1:10" x14ac:dyDescent="0.25">
      <c r="A102" s="2">
        <v>22.45</v>
      </c>
      <c r="B102" s="2">
        <v>4.49</v>
      </c>
      <c r="C102" s="2">
        <v>8.1171472475820308E-5</v>
      </c>
      <c r="D102" s="2">
        <f>B102/$Q$2</f>
        <v>1.3209767578699619E-7</v>
      </c>
      <c r="E102" s="2">
        <v>8</v>
      </c>
      <c r="F102" s="3">
        <v>0.51171968688755076</v>
      </c>
      <c r="G102" s="3">
        <v>0.25415197210398816</v>
      </c>
      <c r="H102" s="1">
        <v>-2.2740373597497247E-4</v>
      </c>
      <c r="I102" s="1">
        <v>2.9565079794106463E-4</v>
      </c>
      <c r="J102" s="1">
        <v>8</v>
      </c>
    </row>
    <row r="103" spans="1:10" x14ac:dyDescent="0.25">
      <c r="A103" s="2">
        <v>224.5</v>
      </c>
      <c r="B103" s="2">
        <v>44.900000000000006</v>
      </c>
      <c r="C103" s="2">
        <v>8.1171472475820316E-4</v>
      </c>
      <c r="D103" s="2">
        <f>B103/$Q$2</f>
        <v>1.3209767578699619E-6</v>
      </c>
      <c r="E103" s="2">
        <v>8</v>
      </c>
      <c r="F103" s="3">
        <v>0.51291560758714927</v>
      </c>
      <c r="G103" s="3">
        <v>0.25327580850209619</v>
      </c>
      <c r="H103" s="1">
        <v>-2.7029993054279819E-4</v>
      </c>
      <c r="I103" s="1">
        <v>3.4892379914822227E-4</v>
      </c>
      <c r="J103" s="1">
        <v>8</v>
      </c>
    </row>
    <row r="104" spans="1:10" x14ac:dyDescent="0.25">
      <c r="A104" s="2">
        <v>2245</v>
      </c>
      <c r="B104" s="2">
        <v>449</v>
      </c>
      <c r="C104" s="2">
        <v>8.1171472475820294E-3</v>
      </c>
      <c r="D104" s="2">
        <f>B104/$Q$2</f>
        <v>1.3209767578699618E-5</v>
      </c>
      <c r="E104" s="2">
        <v>8</v>
      </c>
      <c r="F104" s="3">
        <v>0.51016624693862545</v>
      </c>
      <c r="G104" s="3">
        <v>0.25349453815591105</v>
      </c>
      <c r="H104" s="1">
        <v>-1.8619569145561212E-4</v>
      </c>
      <c r="I104" s="1">
        <v>2.5675418713389198E-4</v>
      </c>
      <c r="J104" s="1">
        <v>8</v>
      </c>
    </row>
    <row r="105" spans="1:10" x14ac:dyDescent="0.25">
      <c r="A105" s="2">
        <v>22450</v>
      </c>
      <c r="B105" s="2">
        <v>4490</v>
      </c>
      <c r="C105" s="2">
        <v>8.1171472475820308E-2</v>
      </c>
      <c r="D105" s="2">
        <f>B105/$Q$2</f>
        <v>1.3209767578699618E-4</v>
      </c>
      <c r="E105" s="2">
        <v>8</v>
      </c>
      <c r="F105" s="3">
        <v>0.51131407279482699</v>
      </c>
      <c r="G105" s="3">
        <v>0.25371467959271254</v>
      </c>
      <c r="H105" s="1">
        <v>-1.7046476089095059E-4</v>
      </c>
      <c r="I105" s="1">
        <v>2.1488746087878553E-4</v>
      </c>
      <c r="J105" s="1">
        <v>8</v>
      </c>
    </row>
    <row r="106" spans="1:10" x14ac:dyDescent="0.25">
      <c r="A106" s="2">
        <v>224500</v>
      </c>
      <c r="B106" s="2">
        <v>44900</v>
      </c>
      <c r="C106" s="2">
        <v>0.81171472475820305</v>
      </c>
      <c r="D106" s="2">
        <f>B106/$Q$2</f>
        <v>1.3209767578699618E-3</v>
      </c>
      <c r="E106" s="2">
        <v>8</v>
      </c>
      <c r="F106" s="3">
        <v>0.51035744935302096</v>
      </c>
      <c r="G106" s="3">
        <v>0.25414375150615848</v>
      </c>
      <c r="H106" s="1">
        <v>-9.9893131051639484E-5</v>
      </c>
      <c r="I106" s="1">
        <v>1.473107698197099E-4</v>
      </c>
      <c r="J106" s="1">
        <v>8</v>
      </c>
    </row>
    <row r="107" spans="1:10" x14ac:dyDescent="0.25">
      <c r="A107" s="2">
        <v>2245000</v>
      </c>
      <c r="B107" s="2">
        <v>449000</v>
      </c>
      <c r="C107" s="2">
        <v>8.1171472475820305</v>
      </c>
      <c r="D107" s="2">
        <f>B107/$Q$2</f>
        <v>1.3209767578699617E-2</v>
      </c>
      <c r="E107" s="2">
        <v>8</v>
      </c>
      <c r="F107" s="3">
        <v>0.51131676236451762</v>
      </c>
      <c r="G107" s="3">
        <v>0.25100164433908106</v>
      </c>
      <c r="H107" s="1">
        <v>4.0211220867944882E-4</v>
      </c>
      <c r="I107" s="1">
        <v>5.9099341728925865E-4</v>
      </c>
      <c r="J107" s="1">
        <v>8</v>
      </c>
    </row>
    <row r="108" spans="1:10" x14ac:dyDescent="0.25">
      <c r="A108" s="2">
        <v>22450000</v>
      </c>
      <c r="B108" s="2">
        <v>4490000</v>
      </c>
      <c r="C108" s="2">
        <v>81.171472475820309</v>
      </c>
      <c r="D108" s="2">
        <f>B108/$Q$2</f>
        <v>0.13209767578699619</v>
      </c>
      <c r="E108" s="2">
        <v>8</v>
      </c>
      <c r="F108" s="3">
        <v>0.51254686311902053</v>
      </c>
      <c r="G108" s="3">
        <v>0.24850281868659621</v>
      </c>
      <c r="H108" s="1">
        <v>1.0666460005125614E-2</v>
      </c>
      <c r="I108" s="1">
        <v>1.3974654439497591E-2</v>
      </c>
      <c r="J108" s="1">
        <v>8</v>
      </c>
    </row>
    <row r="109" spans="1:10" x14ac:dyDescent="0.25">
      <c r="A109" s="2">
        <v>224500000</v>
      </c>
      <c r="B109" s="2">
        <v>44900000</v>
      </c>
      <c r="C109" s="2">
        <v>811.71472475820303</v>
      </c>
      <c r="D109" s="2">
        <f>B109/$Q$2</f>
        <v>1.3209767578699618</v>
      </c>
      <c r="E109" s="2">
        <v>8</v>
      </c>
      <c r="F109" s="3">
        <v>0.51125013167966593</v>
      </c>
      <c r="G109" s="3">
        <v>0.24272909174321708</v>
      </c>
      <c r="H109" s="1">
        <v>3.9575322284579752E-2</v>
      </c>
      <c r="I109" s="1">
        <v>4.9493690943997255E-2</v>
      </c>
      <c r="J109" s="1">
        <v>8</v>
      </c>
    </row>
    <row r="110" spans="1:10" x14ac:dyDescent="0.25">
      <c r="A110" s="2">
        <v>0</v>
      </c>
      <c r="B110" s="2">
        <v>0</v>
      </c>
      <c r="C110" s="2">
        <v>0</v>
      </c>
      <c r="D110" s="2">
        <f>B110/$Q$2</f>
        <v>0</v>
      </c>
      <c r="E110" s="2">
        <v>8.5</v>
      </c>
      <c r="F110" s="3">
        <v>3.2090477856126551E-2</v>
      </c>
      <c r="G110" s="3">
        <v>2.9006581518074255E-3</v>
      </c>
      <c r="H110" s="1">
        <v>0</v>
      </c>
      <c r="I110" s="1">
        <v>0</v>
      </c>
      <c r="J110" s="1">
        <v>9</v>
      </c>
    </row>
    <row r="111" spans="1:10" x14ac:dyDescent="0.25">
      <c r="A111" s="2">
        <v>2.2450000000000001E-2</v>
      </c>
      <c r="B111" s="2">
        <v>4.4900000000000001E-3</v>
      </c>
      <c r="C111" s="2">
        <v>8.1171472475820306E-8</v>
      </c>
      <c r="D111" s="2">
        <f>B111/$Q$2</f>
        <v>1.3209767578699618E-10</v>
      </c>
      <c r="E111" s="2">
        <v>8.5</v>
      </c>
      <c r="F111" s="3">
        <v>3.1673198776353377E-2</v>
      </c>
      <c r="G111" s="3">
        <v>2.9048241393498371E-3</v>
      </c>
      <c r="H111" s="1">
        <v>-2.5119426965605269E-4</v>
      </c>
      <c r="I111" s="1">
        <v>3.3404892387292877E-4</v>
      </c>
      <c r="J111" s="1">
        <v>9</v>
      </c>
    </row>
    <row r="112" spans="1:10" x14ac:dyDescent="0.25">
      <c r="A112" s="2">
        <v>0.22450000000000001</v>
      </c>
      <c r="B112" s="2">
        <v>4.4900000000000002E-2</v>
      </c>
      <c r="C112" s="2">
        <v>8.1171472475820306E-7</v>
      </c>
      <c r="D112" s="2">
        <f>B112/$Q$2</f>
        <v>1.3209767578699619E-9</v>
      </c>
      <c r="E112" s="2">
        <v>8.5</v>
      </c>
      <c r="F112" s="3">
        <v>3.1530136055690591E-2</v>
      </c>
      <c r="G112" s="3">
        <v>2.8608140988282934E-3</v>
      </c>
      <c r="H112" s="1">
        <v>-2.4569316289875618E-4</v>
      </c>
      <c r="I112" s="1">
        <v>3.0938991168703303E-4</v>
      </c>
      <c r="J112" s="1">
        <v>9</v>
      </c>
    </row>
    <row r="113" spans="1:10" x14ac:dyDescent="0.25">
      <c r="A113" s="2">
        <v>2.2450000000000001</v>
      </c>
      <c r="B113" s="2">
        <v>0.44900000000000007</v>
      </c>
      <c r="C113" s="2">
        <v>8.1171472475820308E-6</v>
      </c>
      <c r="D113" s="2">
        <f>B113/$Q$2</f>
        <v>1.3209767578699619E-8</v>
      </c>
      <c r="E113" s="2">
        <v>8.5</v>
      </c>
      <c r="F113" s="3">
        <v>3.1550969194283268E-2</v>
      </c>
      <c r="G113" s="3">
        <v>2.8978563412285206E-3</v>
      </c>
      <c r="H113" s="1">
        <v>-2.3145732735435333E-4</v>
      </c>
      <c r="I113" s="1">
        <v>3.0237484939450607E-4</v>
      </c>
      <c r="J113" s="1">
        <v>9</v>
      </c>
    </row>
    <row r="114" spans="1:10" x14ac:dyDescent="0.25">
      <c r="A114" s="2">
        <v>22.45</v>
      </c>
      <c r="B114" s="2">
        <v>4.49</v>
      </c>
      <c r="C114" s="2">
        <v>8.1171472475820308E-5</v>
      </c>
      <c r="D114" s="2">
        <f>B114/$Q$2</f>
        <v>1.3209767578699619E-7</v>
      </c>
      <c r="E114" s="2">
        <v>8.5</v>
      </c>
      <c r="F114" s="3">
        <v>3.1567264974980337E-2</v>
      </c>
      <c r="G114" s="3">
        <v>2.8801019093720034E-3</v>
      </c>
      <c r="H114" s="1">
        <v>-2.3185886341146284E-4</v>
      </c>
      <c r="I114" s="1">
        <v>3.0553609087367081E-4</v>
      </c>
      <c r="J114" s="1">
        <v>9</v>
      </c>
    </row>
    <row r="115" spans="1:10" x14ac:dyDescent="0.25">
      <c r="A115" s="2">
        <v>224.5</v>
      </c>
      <c r="B115" s="2">
        <v>44.900000000000006</v>
      </c>
      <c r="C115" s="2">
        <v>8.1171472475820316E-4</v>
      </c>
      <c r="D115" s="2">
        <f>B115/$Q$2</f>
        <v>1.3209767578699619E-6</v>
      </c>
      <c r="E115" s="2">
        <v>8.5</v>
      </c>
      <c r="F115" s="3">
        <v>3.1537188555215652E-2</v>
      </c>
      <c r="G115" s="3">
        <v>2.8933731380687195E-3</v>
      </c>
      <c r="H115" s="1">
        <v>-2.5762954439537627E-4</v>
      </c>
      <c r="I115" s="1">
        <v>3.3037776354526155E-4</v>
      </c>
      <c r="J115" s="1">
        <v>9</v>
      </c>
    </row>
    <row r="116" spans="1:10" x14ac:dyDescent="0.25">
      <c r="A116" s="2">
        <v>2245</v>
      </c>
      <c r="B116" s="2">
        <v>449</v>
      </c>
      <c r="C116" s="2">
        <v>8.1171472475820294E-3</v>
      </c>
      <c r="D116" s="2">
        <f>B116/$Q$2</f>
        <v>1.3209767578699618E-5</v>
      </c>
      <c r="E116" s="2">
        <v>8.5</v>
      </c>
      <c r="F116" s="3">
        <v>3.1584323320696779E-2</v>
      </c>
      <c r="G116" s="3">
        <v>2.9080346058631933E-3</v>
      </c>
      <c r="H116" s="1">
        <v>-2.0816731327008068E-4</v>
      </c>
      <c r="I116" s="1">
        <v>2.8268651124738425E-4</v>
      </c>
      <c r="J116" s="1">
        <v>9</v>
      </c>
    </row>
    <row r="117" spans="1:10" x14ac:dyDescent="0.25">
      <c r="A117" s="2">
        <v>22450</v>
      </c>
      <c r="B117" s="2">
        <v>4490</v>
      </c>
      <c r="C117" s="2">
        <v>8.1171472475820308E-2</v>
      </c>
      <c r="D117" s="2">
        <f>B117/$Q$2</f>
        <v>1.3209767578699618E-4</v>
      </c>
      <c r="E117" s="2">
        <v>8.5</v>
      </c>
      <c r="F117" s="3">
        <v>3.1658584395049115E-2</v>
      </c>
      <c r="G117" s="3">
        <v>3.0087708756221898E-3</v>
      </c>
      <c r="H117" s="1">
        <v>-2.0389034835560055E-4</v>
      </c>
      <c r="I117" s="1">
        <v>2.5854336380724813E-4</v>
      </c>
      <c r="J117" s="1">
        <v>9</v>
      </c>
    </row>
    <row r="118" spans="1:10" x14ac:dyDescent="0.25">
      <c r="A118" s="2">
        <v>224500</v>
      </c>
      <c r="B118" s="2">
        <v>44900</v>
      </c>
      <c r="C118" s="2">
        <v>0.81171472475820305</v>
      </c>
      <c r="D118" s="2">
        <f>B118/$Q$2</f>
        <v>1.3209767578699618E-3</v>
      </c>
      <c r="E118" s="2">
        <v>8.5</v>
      </c>
      <c r="F118" s="3">
        <v>3.1933463079292922E-2</v>
      </c>
      <c r="G118" s="3">
        <v>3.6469731766550976E-3</v>
      </c>
      <c r="H118" s="1">
        <v>-1.0949772316702633E-4</v>
      </c>
      <c r="I118" s="1">
        <v>1.4794490925269398E-4</v>
      </c>
      <c r="J118" s="1">
        <v>9</v>
      </c>
    </row>
    <row r="119" spans="1:10" x14ac:dyDescent="0.25">
      <c r="A119" s="2">
        <v>2245000</v>
      </c>
      <c r="B119" s="2">
        <v>449000</v>
      </c>
      <c r="C119" s="2">
        <v>8.1171472475820305</v>
      </c>
      <c r="D119" s="2">
        <f>B119/$Q$2</f>
        <v>1.3209767578699617E-2</v>
      </c>
      <c r="E119" s="2">
        <v>8.5</v>
      </c>
      <c r="F119" s="3">
        <v>3.4221973075075601E-2</v>
      </c>
      <c r="G119" s="3">
        <v>7.5734078851977527E-3</v>
      </c>
      <c r="H119" s="1">
        <v>6.2753945720874838E-4</v>
      </c>
      <c r="I119" s="1">
        <v>9.0794045101371984E-4</v>
      </c>
      <c r="J119" s="1">
        <v>9</v>
      </c>
    </row>
    <row r="120" spans="1:10" x14ac:dyDescent="0.25">
      <c r="A120" s="2">
        <v>22450000</v>
      </c>
      <c r="B120" s="2">
        <v>4490000</v>
      </c>
      <c r="C120" s="2">
        <v>81.171472475820309</v>
      </c>
      <c r="D120" s="2">
        <f>B120/$Q$2</f>
        <v>0.13209767578699619</v>
      </c>
      <c r="E120" s="2">
        <v>8.5</v>
      </c>
      <c r="F120" s="3">
        <v>6.9251145416724461E-2</v>
      </c>
      <c r="G120" s="3">
        <v>3.1879211904396888E-2</v>
      </c>
      <c r="H120" s="1">
        <v>1.4812463263497552E-2</v>
      </c>
      <c r="I120" s="1">
        <v>1.9249203153857468E-2</v>
      </c>
      <c r="J120" s="1">
        <v>9</v>
      </c>
    </row>
    <row r="121" spans="1:10" x14ac:dyDescent="0.25">
      <c r="A121" s="2">
        <v>224500000</v>
      </c>
      <c r="B121" s="2">
        <v>44900000</v>
      </c>
      <c r="C121" s="2">
        <v>811.71472475820303</v>
      </c>
      <c r="D121" s="2">
        <f>B121/$Q$2</f>
        <v>1.3209767578699618</v>
      </c>
      <c r="E121" s="2">
        <v>8.5</v>
      </c>
      <c r="F121" s="3">
        <v>0.13666258726441358</v>
      </c>
      <c r="G121" s="3">
        <v>6.298503178775039E-2</v>
      </c>
      <c r="H121" s="1">
        <v>4.7521604590059982E-2</v>
      </c>
      <c r="I121" s="1">
        <v>5.9424303275076237E-2</v>
      </c>
      <c r="J121" s="1">
        <v>9</v>
      </c>
    </row>
    <row r="122" spans="1:10" x14ac:dyDescent="0.25">
      <c r="A122" s="2">
        <v>0</v>
      </c>
      <c r="B122" s="2">
        <v>0</v>
      </c>
      <c r="C122" s="2">
        <v>0</v>
      </c>
      <c r="D122" s="2">
        <f>B122/$Q$2</f>
        <v>0</v>
      </c>
      <c r="E122" s="2">
        <v>9</v>
      </c>
      <c r="F122" s="3">
        <v>3.1467385256605092E-2</v>
      </c>
      <c r="G122" s="3">
        <v>2.8285708272541839E-3</v>
      </c>
      <c r="H122" s="1">
        <v>0</v>
      </c>
      <c r="I122" s="1">
        <v>0</v>
      </c>
      <c r="J122" s="1">
        <v>10</v>
      </c>
    </row>
    <row r="123" spans="1:10" x14ac:dyDescent="0.25">
      <c r="A123" s="2">
        <v>2.2450000000000001E-2</v>
      </c>
      <c r="B123" s="2">
        <v>4.4900000000000001E-3</v>
      </c>
      <c r="C123" s="2">
        <v>8.1171472475820306E-8</v>
      </c>
      <c r="D123" s="2">
        <f>B123/$Q$2</f>
        <v>1.3209767578699618E-10</v>
      </c>
      <c r="E123" s="2">
        <v>9</v>
      </c>
      <c r="F123" s="3">
        <v>3.1045995939756873E-2</v>
      </c>
      <c r="G123" s="3">
        <v>2.8501028762257428E-3</v>
      </c>
      <c r="H123" s="1">
        <v>-2.2776393676301822E-4</v>
      </c>
      <c r="I123" s="1">
        <v>3.1059754586896209E-4</v>
      </c>
      <c r="J123" s="1">
        <v>10</v>
      </c>
    </row>
    <row r="124" spans="1:10" x14ac:dyDescent="0.25">
      <c r="A124" s="2">
        <v>0.22450000000000001</v>
      </c>
      <c r="B124" s="2">
        <v>4.4900000000000002E-2</v>
      </c>
      <c r="C124" s="2">
        <v>8.1171472475820306E-7</v>
      </c>
      <c r="D124" s="2">
        <f>B124/$Q$2</f>
        <v>1.3209767578699619E-9</v>
      </c>
      <c r="E124" s="2">
        <v>9</v>
      </c>
      <c r="F124" s="3">
        <v>3.0925213530489003E-2</v>
      </c>
      <c r="G124" s="3">
        <v>2.7950954321442488E-3</v>
      </c>
      <c r="H124" s="1">
        <v>-2.250034488821397E-4</v>
      </c>
      <c r="I124" s="1">
        <v>2.8846670191256423E-4</v>
      </c>
      <c r="J124" s="1">
        <v>10</v>
      </c>
    </row>
    <row r="125" spans="1:10" x14ac:dyDescent="0.25">
      <c r="A125" s="2">
        <v>2.2450000000000001</v>
      </c>
      <c r="B125" s="2">
        <v>0.44900000000000007</v>
      </c>
      <c r="C125" s="2">
        <v>8.1171472475820308E-6</v>
      </c>
      <c r="D125" s="2">
        <f>B125/$Q$2</f>
        <v>1.3209767578699619E-8</v>
      </c>
      <c r="E125" s="2">
        <v>9</v>
      </c>
      <c r="F125" s="3">
        <v>3.0935653335560552E-2</v>
      </c>
      <c r="G125" s="3">
        <v>2.8248316824894593E-3</v>
      </c>
      <c r="H125" s="1">
        <v>-2.1196870235088813E-4</v>
      </c>
      <c r="I125" s="1">
        <v>2.8425182712765599E-4</v>
      </c>
      <c r="J125" s="1">
        <v>10</v>
      </c>
    </row>
    <row r="126" spans="1:10" x14ac:dyDescent="0.25">
      <c r="A126" s="2">
        <v>22.45</v>
      </c>
      <c r="B126" s="2">
        <v>4.49</v>
      </c>
      <c r="C126" s="2">
        <v>8.1171472475820308E-5</v>
      </c>
      <c r="D126" s="2">
        <f>B126/$Q$2</f>
        <v>1.3209767578699619E-7</v>
      </c>
      <c r="E126" s="2">
        <v>9</v>
      </c>
      <c r="F126" s="3">
        <v>3.0961538614659147E-2</v>
      </c>
      <c r="G126" s="3">
        <v>2.8167760904480692E-3</v>
      </c>
      <c r="H126" s="1">
        <v>-2.0557842518462006E-4</v>
      </c>
      <c r="I126" s="1">
        <v>2.832420220000492E-4</v>
      </c>
      <c r="J126" s="1">
        <v>10</v>
      </c>
    </row>
    <row r="127" spans="1:10" x14ac:dyDescent="0.25">
      <c r="A127" s="2">
        <v>224.5</v>
      </c>
      <c r="B127" s="2">
        <v>44.900000000000006</v>
      </c>
      <c r="C127" s="2">
        <v>8.1171472475820316E-4</v>
      </c>
      <c r="D127" s="2">
        <f>B127/$Q$2</f>
        <v>1.3209767578699619E-6</v>
      </c>
      <c r="E127" s="2">
        <v>9</v>
      </c>
      <c r="F127" s="3">
        <v>3.0961405231542199E-2</v>
      </c>
      <c r="G127" s="3">
        <v>2.8143154465658021E-3</v>
      </c>
      <c r="H127" s="1">
        <v>-2.1562153822915438E-4</v>
      </c>
      <c r="I127" s="1">
        <v>2.9009559210557316E-4</v>
      </c>
      <c r="J127" s="1">
        <v>10</v>
      </c>
    </row>
    <row r="128" spans="1:10" x14ac:dyDescent="0.25">
      <c r="A128" s="2">
        <v>2245</v>
      </c>
      <c r="B128" s="2">
        <v>449</v>
      </c>
      <c r="C128" s="2">
        <v>8.1171472475820294E-3</v>
      </c>
      <c r="D128" s="2">
        <f>B128/$Q$2</f>
        <v>1.3209767578699618E-5</v>
      </c>
      <c r="E128" s="2">
        <v>9</v>
      </c>
      <c r="F128" s="3">
        <v>3.1027302174751782E-2</v>
      </c>
      <c r="G128" s="3">
        <v>2.842626994815758E-3</v>
      </c>
      <c r="H128" s="1">
        <v>-1.5899900800646994E-4</v>
      </c>
      <c r="I128" s="1">
        <v>2.3235426525024833E-4</v>
      </c>
      <c r="J128" s="1">
        <v>10</v>
      </c>
    </row>
    <row r="129" spans="1:10" x14ac:dyDescent="0.25">
      <c r="A129" s="2">
        <v>22450</v>
      </c>
      <c r="B129" s="2">
        <v>4490</v>
      </c>
      <c r="C129" s="2">
        <v>8.1171472475820308E-2</v>
      </c>
      <c r="D129" s="2">
        <f>B129/$Q$2</f>
        <v>1.3209767578699618E-4</v>
      </c>
      <c r="E129" s="2">
        <v>9</v>
      </c>
      <c r="F129" s="3">
        <v>3.1085501294250566E-2</v>
      </c>
      <c r="G129" s="3">
        <v>3.0331118735171694E-3</v>
      </c>
      <c r="H129" s="1">
        <v>-1.6653172168567157E-4</v>
      </c>
      <c r="I129" s="1">
        <v>2.1495119154131434E-4</v>
      </c>
      <c r="J129" s="1">
        <v>10</v>
      </c>
    </row>
    <row r="130" spans="1:10" x14ac:dyDescent="0.25">
      <c r="A130" s="2">
        <v>224500</v>
      </c>
      <c r="B130" s="2">
        <v>44900</v>
      </c>
      <c r="C130" s="2">
        <v>0.81171472475820305</v>
      </c>
      <c r="D130" s="2">
        <f>B130/$Q$2</f>
        <v>1.3209767578699618E-3</v>
      </c>
      <c r="E130" s="2">
        <v>9</v>
      </c>
      <c r="F130" s="3">
        <v>3.1435818851923723E-2</v>
      </c>
      <c r="G130" s="3">
        <v>3.9733477668560009E-3</v>
      </c>
      <c r="H130" s="1">
        <v>-3.9978478056811933E-5</v>
      </c>
      <c r="I130" s="1">
        <v>8.305995684370711E-5</v>
      </c>
      <c r="J130" s="1">
        <v>10</v>
      </c>
    </row>
    <row r="131" spans="1:10" x14ac:dyDescent="0.25">
      <c r="A131" s="2">
        <v>2245000</v>
      </c>
      <c r="B131" s="2">
        <v>449000</v>
      </c>
      <c r="C131" s="2">
        <v>8.1171472475820305</v>
      </c>
      <c r="D131" s="2">
        <f>B131/$Q$2</f>
        <v>1.3209767578699617E-2</v>
      </c>
      <c r="E131" s="2">
        <v>9</v>
      </c>
      <c r="F131" s="3">
        <v>3.4645695455456912E-2</v>
      </c>
      <c r="G131" s="3">
        <v>9.5441146426023526E-3</v>
      </c>
      <c r="H131" s="1">
        <v>1.0257918906749933E-3</v>
      </c>
      <c r="I131" s="1">
        <v>1.4404459494760228E-3</v>
      </c>
      <c r="J131" s="1">
        <v>10</v>
      </c>
    </row>
    <row r="132" spans="1:10" x14ac:dyDescent="0.25">
      <c r="A132" s="2">
        <v>22450000</v>
      </c>
      <c r="B132" s="2">
        <v>4490000</v>
      </c>
      <c r="C132" s="2">
        <v>81.171472475820309</v>
      </c>
      <c r="D132" s="2">
        <f>B132/$Q$2</f>
        <v>0.13209767578699619</v>
      </c>
      <c r="E132" s="2">
        <v>9</v>
      </c>
      <c r="F132" s="3">
        <v>7.8786347201758283E-2</v>
      </c>
      <c r="G132" s="3">
        <v>3.8865509051153282E-2</v>
      </c>
      <c r="H132" s="1">
        <v>1.9340532407100593E-2</v>
      </c>
      <c r="I132" s="1">
        <v>2.4951406907571545E-2</v>
      </c>
      <c r="J132" s="1">
        <v>10</v>
      </c>
    </row>
    <row r="133" spans="1:10" x14ac:dyDescent="0.25">
      <c r="A133" s="2">
        <v>224500000</v>
      </c>
      <c r="B133" s="2">
        <v>44900000</v>
      </c>
      <c r="C133" s="2">
        <v>811.71472475820303</v>
      </c>
      <c r="D133" s="2">
        <f>B133/$Q$2</f>
        <v>1.3209767578699618</v>
      </c>
      <c r="E133" s="2">
        <v>9</v>
      </c>
      <c r="F133" s="3">
        <v>0.1519757655156013</v>
      </c>
      <c r="G133" s="3">
        <v>7.5221534302279541E-2</v>
      </c>
      <c r="H133" s="1">
        <v>5.5389564154226766E-2</v>
      </c>
      <c r="I133" s="1">
        <v>6.9307840837163848E-2</v>
      </c>
      <c r="J133" s="1">
        <v>10</v>
      </c>
    </row>
    <row r="134" spans="1:10" x14ac:dyDescent="0.25">
      <c r="A134" s="2">
        <v>0</v>
      </c>
      <c r="B134" s="2">
        <v>0</v>
      </c>
      <c r="C134" s="2">
        <v>0</v>
      </c>
      <c r="D134" s="2">
        <f>B134/$Q$2</f>
        <v>0</v>
      </c>
      <c r="E134" s="2">
        <v>9.5</v>
      </c>
      <c r="F134" s="3">
        <v>3.0926203495081489E-2</v>
      </c>
      <c r="G134" s="3">
        <v>2.7920478482061453E-3</v>
      </c>
      <c r="H134" s="1">
        <v>0</v>
      </c>
      <c r="I134" s="1">
        <v>0</v>
      </c>
      <c r="J134" s="1">
        <v>11</v>
      </c>
    </row>
    <row r="135" spans="1:10" x14ac:dyDescent="0.25">
      <c r="A135" s="2">
        <v>2.2450000000000001E-2</v>
      </c>
      <c r="B135" s="2">
        <v>4.4900000000000001E-3</v>
      </c>
      <c r="C135" s="2">
        <v>8.1171472475820306E-8</v>
      </c>
      <c r="D135" s="2">
        <f>B135/$Q$2</f>
        <v>1.3209767578699618E-10</v>
      </c>
      <c r="E135" s="2">
        <v>9.5</v>
      </c>
      <c r="F135" s="3">
        <v>3.0550137707185919E-2</v>
      </c>
      <c r="G135" s="3">
        <v>2.763595492978711E-3</v>
      </c>
      <c r="H135" s="1">
        <v>-2.3743691000928033E-4</v>
      </c>
      <c r="I135" s="1">
        <v>3.1587909589617395E-4</v>
      </c>
      <c r="J135" s="1">
        <v>11</v>
      </c>
    </row>
    <row r="136" spans="1:10" x14ac:dyDescent="0.25">
      <c r="A136" s="2">
        <v>0.22450000000000001</v>
      </c>
      <c r="B136" s="2">
        <v>4.4900000000000002E-2</v>
      </c>
      <c r="C136" s="2">
        <v>8.1171472475820306E-7</v>
      </c>
      <c r="D136" s="2">
        <f>B136/$Q$2</f>
        <v>1.3209767578699619E-9</v>
      </c>
      <c r="E136" s="2">
        <v>9.5</v>
      </c>
      <c r="F136" s="3">
        <v>3.0405663618878809E-2</v>
      </c>
      <c r="G136" s="3">
        <v>2.7213139191321653E-3</v>
      </c>
      <c r="H136" s="1">
        <v>-2.3508262024341472E-4</v>
      </c>
      <c r="I136" s="1">
        <v>2.9824883784895084E-4</v>
      </c>
      <c r="J136" s="1">
        <v>11</v>
      </c>
    </row>
    <row r="137" spans="1:10" x14ac:dyDescent="0.25">
      <c r="A137" s="2">
        <v>2.2450000000000001</v>
      </c>
      <c r="B137" s="2">
        <v>0.44900000000000007</v>
      </c>
      <c r="C137" s="2">
        <v>8.1171472475820308E-6</v>
      </c>
      <c r="D137" s="2">
        <f>B137/$Q$2</f>
        <v>1.3209767578699619E-8</v>
      </c>
      <c r="E137" s="2">
        <v>9.5</v>
      </c>
      <c r="F137" s="3">
        <v>3.0386915956034245E-2</v>
      </c>
      <c r="G137" s="3">
        <v>2.7564246324278592E-3</v>
      </c>
      <c r="H137" s="1">
        <v>-2.5160556834437554E-4</v>
      </c>
      <c r="I137" s="1">
        <v>3.2487013496287236E-4</v>
      </c>
      <c r="J137" s="1">
        <v>11</v>
      </c>
    </row>
    <row r="138" spans="1:10" x14ac:dyDescent="0.25">
      <c r="A138" s="2">
        <v>22.45</v>
      </c>
      <c r="B138" s="2">
        <v>4.49</v>
      </c>
      <c r="C138" s="2">
        <v>8.1171472475820308E-5</v>
      </c>
      <c r="D138" s="2">
        <f>B138/$Q$2</f>
        <v>1.3209767578699619E-7</v>
      </c>
      <c r="E138" s="2">
        <v>9.5</v>
      </c>
      <c r="F138" s="3">
        <v>3.0419415637177701E-2</v>
      </c>
      <c r="G138" s="3">
        <v>2.7457152867112118E-3</v>
      </c>
      <c r="H138" s="1">
        <v>-2.215757458272052E-4</v>
      </c>
      <c r="I138" s="1">
        <v>2.9647892989388843E-4</v>
      </c>
      <c r="J138" s="1">
        <v>11</v>
      </c>
    </row>
    <row r="139" spans="1:10" x14ac:dyDescent="0.25">
      <c r="A139" s="2">
        <v>224.5</v>
      </c>
      <c r="B139" s="2">
        <v>44.900000000000006</v>
      </c>
      <c r="C139" s="2">
        <v>8.1171472475820316E-4</v>
      </c>
      <c r="D139" s="2">
        <f>B139/$Q$2</f>
        <v>1.3209767578699619E-6</v>
      </c>
      <c r="E139" s="2">
        <v>9.5</v>
      </c>
      <c r="F139" s="3">
        <v>3.034579380560597E-2</v>
      </c>
      <c r="G139" s="3">
        <v>2.7337514689309917E-3</v>
      </c>
      <c r="H139" s="1">
        <v>-2.7045132754559921E-4</v>
      </c>
      <c r="I139" s="1">
        <v>3.4796172754343976E-4</v>
      </c>
      <c r="J139" s="1">
        <v>11</v>
      </c>
    </row>
    <row r="140" spans="1:10" x14ac:dyDescent="0.25">
      <c r="A140" s="2">
        <v>2245</v>
      </c>
      <c r="B140" s="2">
        <v>449</v>
      </c>
      <c r="C140" s="2">
        <v>8.1171472475820294E-3</v>
      </c>
      <c r="D140" s="2">
        <f>B140/$Q$2</f>
        <v>1.3209767578699618E-5</v>
      </c>
      <c r="E140" s="2">
        <v>9.5</v>
      </c>
      <c r="F140" s="3">
        <v>3.0421802698966528E-2</v>
      </c>
      <c r="G140" s="3">
        <v>2.7480438899920934E-3</v>
      </c>
      <c r="H140" s="1">
        <v>-2.0799881223132724E-4</v>
      </c>
      <c r="I140" s="1">
        <v>2.8489115724007362E-4</v>
      </c>
      <c r="J140" s="1">
        <v>11</v>
      </c>
    </row>
    <row r="141" spans="1:10" x14ac:dyDescent="0.25">
      <c r="A141" s="2">
        <v>22450</v>
      </c>
      <c r="B141" s="2">
        <v>4490</v>
      </c>
      <c r="C141" s="2">
        <v>8.1171472475820308E-2</v>
      </c>
      <c r="D141" s="2">
        <f>B141/$Q$2</f>
        <v>1.3209767578699618E-4</v>
      </c>
      <c r="E141" s="2">
        <v>9.5</v>
      </c>
      <c r="F141" s="3">
        <v>3.0502662141777936E-2</v>
      </c>
      <c r="G141" s="3">
        <v>2.9899129199086514E-3</v>
      </c>
      <c r="H141" s="1">
        <v>-2.1205313624355685E-4</v>
      </c>
      <c r="I141" s="1">
        <v>2.6906118744872756E-4</v>
      </c>
      <c r="J141" s="1">
        <v>11</v>
      </c>
    </row>
    <row r="142" spans="1:10" x14ac:dyDescent="0.25">
      <c r="A142" s="2">
        <v>224500</v>
      </c>
      <c r="B142" s="2">
        <v>44900</v>
      </c>
      <c r="C142" s="2">
        <v>0.81171472475820305</v>
      </c>
      <c r="D142" s="2">
        <f>B142/$Q$2</f>
        <v>1.3209767578699618E-3</v>
      </c>
      <c r="E142" s="2">
        <v>9.5</v>
      </c>
      <c r="F142" s="3">
        <v>3.1015663810244683E-2</v>
      </c>
      <c r="G142" s="3">
        <v>4.3231332678959058E-3</v>
      </c>
      <c r="H142" s="1">
        <v>-2.155879791618986E-5</v>
      </c>
      <c r="I142" s="1">
        <v>7.7562974297422241E-5</v>
      </c>
      <c r="J142" s="1">
        <v>11</v>
      </c>
    </row>
    <row r="143" spans="1:10" x14ac:dyDescent="0.25">
      <c r="A143" s="2">
        <v>2245000</v>
      </c>
      <c r="B143" s="2">
        <v>449000</v>
      </c>
      <c r="C143" s="2">
        <v>8.1171472475820305</v>
      </c>
      <c r="D143" s="2">
        <f>B143/$Q$2</f>
        <v>1.3209767578699617E-2</v>
      </c>
      <c r="E143" s="2">
        <v>9.5</v>
      </c>
      <c r="F143" s="3">
        <v>3.5429491181019866E-2</v>
      </c>
      <c r="G143" s="3">
        <v>1.1770549126369424E-2</v>
      </c>
      <c r="H143" s="1">
        <v>1.4493688973815494E-3</v>
      </c>
      <c r="I143" s="1">
        <v>2.0323836358450888E-3</v>
      </c>
      <c r="J143" s="1">
        <v>11</v>
      </c>
    </row>
    <row r="144" spans="1:10" x14ac:dyDescent="0.25">
      <c r="A144" s="2">
        <v>22450000</v>
      </c>
      <c r="B144" s="2">
        <v>4490000</v>
      </c>
      <c r="C144" s="2">
        <v>81.171472475820309</v>
      </c>
      <c r="D144" s="2">
        <f>B144/$Q$2</f>
        <v>0.13209767578699619</v>
      </c>
      <c r="E144" s="2">
        <v>9.5</v>
      </c>
      <c r="F144" s="3">
        <v>8.9202028730352809E-2</v>
      </c>
      <c r="G144" s="3">
        <v>4.6112544004674502E-2</v>
      </c>
      <c r="H144" s="1">
        <v>2.4436468658081498E-2</v>
      </c>
      <c r="I144" s="1">
        <v>3.1236939216119107E-2</v>
      </c>
      <c r="J144" s="1">
        <v>11</v>
      </c>
    </row>
    <row r="145" spans="1:10" x14ac:dyDescent="0.25">
      <c r="A145" s="2">
        <v>224500000</v>
      </c>
      <c r="B145" s="2">
        <v>44900000</v>
      </c>
      <c r="C145" s="2">
        <v>811.71472475820303</v>
      </c>
      <c r="D145" s="2">
        <f>B145/$Q$2</f>
        <v>1.3209767578699618</v>
      </c>
      <c r="E145" s="2">
        <v>9.5</v>
      </c>
      <c r="F145" s="3">
        <v>0.16612145990460059</v>
      </c>
      <c r="G145" s="3">
        <v>8.6472086607354004E-2</v>
      </c>
      <c r="H145" s="1">
        <v>6.3003450815435041E-2</v>
      </c>
      <c r="I145" s="1">
        <v>7.8764122942358059E-2</v>
      </c>
      <c r="J145" s="1">
        <v>11</v>
      </c>
    </row>
    <row r="146" spans="1:10" x14ac:dyDescent="0.25">
      <c r="A146" s="2">
        <v>0</v>
      </c>
      <c r="B146" s="2">
        <v>0</v>
      </c>
      <c r="C146" s="2">
        <v>0</v>
      </c>
      <c r="D146" s="2">
        <f>B146/$Q$2</f>
        <v>0</v>
      </c>
      <c r="E146" s="2">
        <v>10</v>
      </c>
      <c r="F146" s="3">
        <v>3.0355462E-2</v>
      </c>
      <c r="G146" s="3">
        <v>2.68995E-3</v>
      </c>
      <c r="H146" s="1">
        <v>0</v>
      </c>
      <c r="I146" s="1">
        <v>0</v>
      </c>
      <c r="J146" s="1">
        <v>12</v>
      </c>
    </row>
    <row r="147" spans="1:10" x14ac:dyDescent="0.25">
      <c r="A147" s="2">
        <v>2.2450000000000001E-2</v>
      </c>
      <c r="B147" s="2">
        <v>4.4900000000000001E-3</v>
      </c>
      <c r="C147" s="2">
        <v>8.1171472475820306E-8</v>
      </c>
      <c r="D147" s="2">
        <f>B147/$Q$2</f>
        <v>1.3209767578699618E-10</v>
      </c>
      <c r="E147" s="2">
        <v>10</v>
      </c>
      <c r="F147" s="3">
        <v>2.9923396000000001E-2</v>
      </c>
      <c r="G147" s="3">
        <v>2.7139550000000001E-3</v>
      </c>
      <c r="H147" s="1">
        <v>-2.5625702813790848E-4</v>
      </c>
      <c r="I147" s="1">
        <v>3.395917057641866E-4</v>
      </c>
      <c r="J147" s="1">
        <v>12</v>
      </c>
    </row>
    <row r="148" spans="1:10" x14ac:dyDescent="0.25">
      <c r="A148" s="2">
        <v>0.22450000000000001</v>
      </c>
      <c r="B148" s="2">
        <v>4.4900000000000002E-2</v>
      </c>
      <c r="C148" s="2">
        <v>8.1171472475820306E-7</v>
      </c>
      <c r="D148" s="2">
        <f>B148/$Q$2</f>
        <v>1.3209767578699619E-9</v>
      </c>
      <c r="E148" s="2">
        <v>10</v>
      </c>
      <c r="F148" s="3">
        <v>2.9775607999999999E-2</v>
      </c>
      <c r="G148" s="3">
        <v>2.6611719999999998E-3</v>
      </c>
      <c r="H148" s="1">
        <v>-2.659897627518227E-4</v>
      </c>
      <c r="I148" s="1">
        <v>3.3477802294474732E-4</v>
      </c>
      <c r="J148" s="1">
        <v>12</v>
      </c>
    </row>
    <row r="149" spans="1:10" x14ac:dyDescent="0.25">
      <c r="A149" s="2">
        <v>2.2450000000000001</v>
      </c>
      <c r="B149" s="2">
        <v>0.44900000000000007</v>
      </c>
      <c r="C149" s="2">
        <v>8.1171472475820308E-6</v>
      </c>
      <c r="D149" s="2">
        <f>B149/$Q$2</f>
        <v>1.3209767578699619E-8</v>
      </c>
      <c r="E149" s="2">
        <v>10</v>
      </c>
      <c r="F149" s="3">
        <v>2.9806243E-2</v>
      </c>
      <c r="G149" s="3">
        <v>2.6784349999999998E-3</v>
      </c>
      <c r="H149" s="1">
        <v>-2.5488756979239954E-4</v>
      </c>
      <c r="I149" s="1">
        <v>3.2454311070492851E-4</v>
      </c>
      <c r="J149" s="1">
        <v>12</v>
      </c>
    </row>
    <row r="150" spans="1:10" x14ac:dyDescent="0.25">
      <c r="A150" s="2">
        <v>22.45</v>
      </c>
      <c r="B150" s="2">
        <v>4.49</v>
      </c>
      <c r="C150" s="2">
        <v>8.1171472475820308E-5</v>
      </c>
      <c r="D150" s="2">
        <f>B150/$Q$2</f>
        <v>1.3209767578699619E-7</v>
      </c>
      <c r="E150" s="2">
        <v>10</v>
      </c>
      <c r="F150" s="3">
        <v>2.9914705E-2</v>
      </c>
      <c r="G150" s="3">
        <v>2.6674099999999998E-3</v>
      </c>
      <c r="H150" s="1">
        <v>-1.913016865485188E-4</v>
      </c>
      <c r="I150" s="1">
        <v>2.5805359950002119E-4</v>
      </c>
      <c r="J150" s="1">
        <v>12</v>
      </c>
    </row>
    <row r="151" spans="1:10" x14ac:dyDescent="0.25">
      <c r="A151" s="2">
        <v>224.5</v>
      </c>
      <c r="B151" s="2">
        <v>44.900000000000006</v>
      </c>
      <c r="C151" s="2">
        <v>8.1171472475820316E-4</v>
      </c>
      <c r="D151" s="2">
        <f>B151/$Q$2</f>
        <v>1.3209767578699619E-6</v>
      </c>
      <c r="E151" s="2">
        <v>10</v>
      </c>
      <c r="F151" s="3">
        <v>2.9849687999999999E-2</v>
      </c>
      <c r="G151" s="3">
        <v>2.676201E-3</v>
      </c>
      <c r="H151" s="1">
        <v>-2.427250743774171E-4</v>
      </c>
      <c r="I151" s="1">
        <v>3.1183440826771991E-4</v>
      </c>
      <c r="J151" s="1">
        <v>12</v>
      </c>
    </row>
    <row r="152" spans="1:10" x14ac:dyDescent="0.25">
      <c r="A152" s="2">
        <v>2245</v>
      </c>
      <c r="B152" s="2">
        <v>449</v>
      </c>
      <c r="C152" s="2">
        <v>8.1171472475820294E-3</v>
      </c>
      <c r="D152" s="2">
        <f>B152/$Q$2</f>
        <v>1.3209767578699618E-5</v>
      </c>
      <c r="E152" s="2">
        <v>10</v>
      </c>
      <c r="F152" s="3">
        <v>2.9918283E-2</v>
      </c>
      <c r="G152" s="3">
        <v>2.6984159999999999E-3</v>
      </c>
      <c r="H152" s="1">
        <v>-1.7868678857891281E-4</v>
      </c>
      <c r="I152" s="1">
        <v>2.4099962859734338E-4</v>
      </c>
      <c r="J152" s="1">
        <v>12</v>
      </c>
    </row>
    <row r="153" spans="1:10" x14ac:dyDescent="0.25">
      <c r="A153" s="2">
        <v>22450</v>
      </c>
      <c r="B153" s="2">
        <v>4490</v>
      </c>
      <c r="C153" s="2">
        <v>8.1171472475820308E-2</v>
      </c>
      <c r="D153" s="2">
        <f>B153/$Q$2</f>
        <v>1.3209767578699618E-4</v>
      </c>
      <c r="E153" s="2">
        <v>10</v>
      </c>
      <c r="F153" s="3">
        <v>2.9929843000000001E-2</v>
      </c>
      <c r="G153" s="3">
        <v>2.972031E-3</v>
      </c>
      <c r="H153" s="1">
        <v>-2.1192421887889393E-4</v>
      </c>
      <c r="I153" s="1">
        <v>2.6537549040691997E-4</v>
      </c>
      <c r="J153" s="1">
        <v>12</v>
      </c>
    </row>
    <row r="154" spans="1:10" x14ac:dyDescent="0.25">
      <c r="A154" s="2">
        <v>224500</v>
      </c>
      <c r="B154" s="2">
        <v>44900</v>
      </c>
      <c r="C154" s="2">
        <v>0.81171472475820305</v>
      </c>
      <c r="D154" s="2">
        <f>B154/$Q$2</f>
        <v>1.3209767578699618E-3</v>
      </c>
      <c r="E154" s="2">
        <v>10</v>
      </c>
      <c r="F154" s="3">
        <v>3.0574747999999999E-2</v>
      </c>
      <c r="G154" s="3">
        <v>4.9460459999999999E-3</v>
      </c>
      <c r="H154" s="1">
        <v>2.1376289643889263E-5</v>
      </c>
      <c r="I154" s="1">
        <v>1.1825608378613886E-4</v>
      </c>
      <c r="J154" s="1">
        <v>12</v>
      </c>
    </row>
    <row r="155" spans="1:10" x14ac:dyDescent="0.25">
      <c r="A155" s="2">
        <v>2245000</v>
      </c>
      <c r="B155" s="2">
        <v>449000</v>
      </c>
      <c r="C155" s="2">
        <v>8.1171472475820305</v>
      </c>
      <c r="D155" s="2">
        <f>B155/$Q$2</f>
        <v>1.3209767578699617E-2</v>
      </c>
      <c r="E155" s="2">
        <v>10</v>
      </c>
      <c r="F155" s="3">
        <v>3.6297785999999999E-2</v>
      </c>
      <c r="G155" s="3">
        <v>1.4111561999999999E-2</v>
      </c>
      <c r="H155" s="1">
        <v>1.9777056607704281E-3</v>
      </c>
      <c r="I155" s="1">
        <v>2.7478876971131242E-3</v>
      </c>
      <c r="J155" s="1">
        <v>12</v>
      </c>
    </row>
    <row r="156" spans="1:10" x14ac:dyDescent="0.25">
      <c r="A156" s="2">
        <v>22450000</v>
      </c>
      <c r="B156" s="2">
        <v>4490000</v>
      </c>
      <c r="C156" s="2">
        <v>81.171472475820309</v>
      </c>
      <c r="D156" s="2">
        <f>B156/$Q$2</f>
        <v>0.13209767578699619</v>
      </c>
      <c r="E156" s="2">
        <v>10</v>
      </c>
      <c r="F156" s="3">
        <v>9.9071964999999998E-2</v>
      </c>
      <c r="G156" s="3">
        <v>5.4011110000000001E-2</v>
      </c>
      <c r="H156" s="1">
        <v>2.9367330236778271E-2</v>
      </c>
      <c r="I156" s="1">
        <v>3.7393666882378308E-2</v>
      </c>
      <c r="J156" s="1">
        <v>12</v>
      </c>
    </row>
    <row r="157" spans="1:10" x14ac:dyDescent="0.25">
      <c r="A157" s="2">
        <v>224500000</v>
      </c>
      <c r="B157" s="2">
        <v>44900000</v>
      </c>
      <c r="C157" s="2">
        <v>811.71472475820303</v>
      </c>
      <c r="D157" s="2">
        <f>B157/$Q$2</f>
        <v>1.3209767578699618</v>
      </c>
      <c r="E157" s="2">
        <v>10</v>
      </c>
      <c r="F157" s="3">
        <v>0.18024401500000001</v>
      </c>
      <c r="G157" s="3">
        <v>9.9444857999999997E-2</v>
      </c>
      <c r="H157" s="1">
        <v>7.0247841252898832E-2</v>
      </c>
      <c r="I157" s="1">
        <v>8.7733467554312952E-2</v>
      </c>
      <c r="J157" s="1">
        <v>12</v>
      </c>
    </row>
    <row r="158" spans="1:10" x14ac:dyDescent="0.25">
      <c r="A158" s="2">
        <v>0</v>
      </c>
      <c r="B158" s="2">
        <v>0</v>
      </c>
      <c r="C158" s="2">
        <v>0</v>
      </c>
      <c r="D158" s="2">
        <f>B158/$Q$2</f>
        <v>0</v>
      </c>
      <c r="E158" s="2">
        <v>10.5</v>
      </c>
      <c r="F158" s="3">
        <v>2.9780573000000001E-2</v>
      </c>
      <c r="G158" s="3">
        <v>2.6507990000000001E-3</v>
      </c>
      <c r="H158" s="1">
        <v>0</v>
      </c>
      <c r="I158" s="1">
        <v>0</v>
      </c>
      <c r="J158" s="1">
        <v>13</v>
      </c>
    </row>
    <row r="159" spans="1:10" x14ac:dyDescent="0.25">
      <c r="A159" s="2">
        <v>2.2450000000000001E-2</v>
      </c>
      <c r="B159" s="2">
        <v>4.4900000000000001E-3</v>
      </c>
      <c r="C159" s="2">
        <v>8.1171472475820306E-8</v>
      </c>
      <c r="D159" s="2">
        <f>B159/$Q$2</f>
        <v>1.3209767578699618E-10</v>
      </c>
      <c r="E159" s="2">
        <v>10.5</v>
      </c>
      <c r="F159" s="3">
        <v>2.9438683E-2</v>
      </c>
      <c r="G159" s="3">
        <v>2.6503859999999998E-3</v>
      </c>
      <c r="H159" s="1">
        <v>-2.2806076236763249E-4</v>
      </c>
      <c r="I159" s="1">
        <v>3.127872079483838E-4</v>
      </c>
      <c r="J159" s="1">
        <v>13</v>
      </c>
    </row>
    <row r="160" spans="1:10" x14ac:dyDescent="0.25">
      <c r="A160" s="2">
        <v>0.22450000000000001</v>
      </c>
      <c r="B160" s="2">
        <v>4.4900000000000002E-2</v>
      </c>
      <c r="C160" s="2">
        <v>8.1171472475820306E-7</v>
      </c>
      <c r="D160" s="2">
        <f>B160/$Q$2</f>
        <v>1.3209767578699619E-9</v>
      </c>
      <c r="E160" s="2">
        <v>10.5</v>
      </c>
      <c r="F160" s="3">
        <v>2.9279946000000001E-2</v>
      </c>
      <c r="G160" s="3">
        <v>2.6056970000000001E-3</v>
      </c>
      <c r="H160" s="1">
        <v>-2.4888803524714717E-4</v>
      </c>
      <c r="I160" s="1">
        <v>3.1239176336289023E-4</v>
      </c>
      <c r="J160" s="1">
        <v>13</v>
      </c>
    </row>
    <row r="161" spans="1:10" x14ac:dyDescent="0.25">
      <c r="A161" s="2">
        <v>2.2450000000000001</v>
      </c>
      <c r="B161" s="2">
        <v>0.44900000000000007</v>
      </c>
      <c r="C161" s="2">
        <v>8.1171472475820308E-6</v>
      </c>
      <c r="D161" s="2">
        <f>B161/$Q$2</f>
        <v>1.3209767578699619E-8</v>
      </c>
      <c r="E161" s="2">
        <v>10.5</v>
      </c>
      <c r="F161" s="3">
        <v>2.9280633E-2</v>
      </c>
      <c r="G161" s="3">
        <v>2.6372790000000002E-3</v>
      </c>
      <c r="H161" s="1">
        <v>-2.4847359263088293E-4</v>
      </c>
      <c r="I161" s="1">
        <v>3.2416149426193222E-4</v>
      </c>
      <c r="J161" s="1">
        <v>13</v>
      </c>
    </row>
    <row r="162" spans="1:10" x14ac:dyDescent="0.25">
      <c r="A162" s="2">
        <v>22.45</v>
      </c>
      <c r="B162" s="2">
        <v>4.49</v>
      </c>
      <c r="C162" s="2">
        <v>8.1171472475820308E-5</v>
      </c>
      <c r="D162" s="2">
        <f>B162/$Q$2</f>
        <v>1.3209767578699619E-7</v>
      </c>
      <c r="E162" s="2">
        <v>10.5</v>
      </c>
      <c r="F162" s="3">
        <v>2.9334809999999999E-2</v>
      </c>
      <c r="G162" s="3">
        <v>2.6223549999999998E-3</v>
      </c>
      <c r="H162" s="1">
        <v>-2.0750654152069898E-4</v>
      </c>
      <c r="I162" s="1">
        <v>2.9503084273949781E-4</v>
      </c>
      <c r="J162" s="1">
        <v>13</v>
      </c>
    </row>
    <row r="163" spans="1:10" x14ac:dyDescent="0.25">
      <c r="A163" s="2">
        <v>224.5</v>
      </c>
      <c r="B163" s="2">
        <v>44.900000000000006</v>
      </c>
      <c r="C163" s="2">
        <v>8.1171472475820316E-4</v>
      </c>
      <c r="D163" s="2">
        <f>B163/$Q$2</f>
        <v>1.3209767578699619E-6</v>
      </c>
      <c r="E163" s="2">
        <v>10.5</v>
      </c>
      <c r="F163" s="3">
        <v>2.9253057999999998E-2</v>
      </c>
      <c r="G163" s="3">
        <v>2.6206509999999999E-3</v>
      </c>
      <c r="H163" s="1">
        <v>-2.6636051345996475E-4</v>
      </c>
      <c r="I163" s="1">
        <v>3.4087284272922596E-4</v>
      </c>
      <c r="J163" s="1">
        <v>13</v>
      </c>
    </row>
    <row r="164" spans="1:10" x14ac:dyDescent="0.25">
      <c r="A164" s="2">
        <v>2245</v>
      </c>
      <c r="B164" s="2">
        <v>449</v>
      </c>
      <c r="C164" s="2">
        <v>8.1171472475820294E-3</v>
      </c>
      <c r="D164" s="2">
        <f>B164/$Q$2</f>
        <v>1.3209767578699618E-5</v>
      </c>
      <c r="E164" s="2">
        <v>10.5</v>
      </c>
      <c r="F164" s="3">
        <v>2.9331974E-2</v>
      </c>
      <c r="G164" s="3">
        <v>2.647745E-3</v>
      </c>
      <c r="H164" s="1">
        <v>-1.9790692661528369E-4</v>
      </c>
      <c r="I164" s="1">
        <v>2.712674336574846E-4</v>
      </c>
      <c r="J164" s="1">
        <v>13</v>
      </c>
    </row>
    <row r="165" spans="1:10" x14ac:dyDescent="0.25">
      <c r="A165" s="2">
        <v>22450</v>
      </c>
      <c r="B165" s="2">
        <v>4490</v>
      </c>
      <c r="C165" s="2">
        <v>8.1171472475820308E-2</v>
      </c>
      <c r="D165" s="2">
        <f>B165/$Q$2</f>
        <v>1.3209767578699618E-4</v>
      </c>
      <c r="E165" s="2">
        <v>10.5</v>
      </c>
      <c r="F165" s="3">
        <v>2.9377991999999999E-2</v>
      </c>
      <c r="G165" s="3">
        <v>2.9839879999999999E-3</v>
      </c>
      <c r="H165" s="1">
        <v>-2.1775077088835731E-4</v>
      </c>
      <c r="I165" s="1">
        <v>2.7760404499706806E-4</v>
      </c>
      <c r="J165" s="1">
        <v>13</v>
      </c>
    </row>
    <row r="166" spans="1:10" x14ac:dyDescent="0.25">
      <c r="A166" s="2">
        <v>224500</v>
      </c>
      <c r="B166" s="2">
        <v>44900</v>
      </c>
      <c r="C166" s="2">
        <v>0.81171472475820305</v>
      </c>
      <c r="D166" s="2">
        <f>B166/$Q$2</f>
        <v>1.3209767578699618E-3</v>
      </c>
      <c r="E166" s="2">
        <v>10.5</v>
      </c>
      <c r="F166" s="3">
        <v>3.0148162999999999E-2</v>
      </c>
      <c r="G166" s="3">
        <v>5.5102069999999996E-3</v>
      </c>
      <c r="H166" s="1">
        <v>5.1092025199485454E-5</v>
      </c>
      <c r="I166" s="1">
        <v>1.321766583770291E-4</v>
      </c>
      <c r="J166" s="1">
        <v>13</v>
      </c>
    </row>
    <row r="167" spans="1:10" x14ac:dyDescent="0.25">
      <c r="A167" s="2">
        <v>2245000</v>
      </c>
      <c r="B167" s="2">
        <v>449000</v>
      </c>
      <c r="C167" s="2">
        <v>8.1171472475820305</v>
      </c>
      <c r="D167" s="2">
        <f>B167/$Q$2</f>
        <v>1.3209767578699617E-2</v>
      </c>
      <c r="E167" s="2">
        <v>10.5</v>
      </c>
      <c r="F167" s="3">
        <v>3.7871994999999999E-2</v>
      </c>
      <c r="G167" s="3">
        <v>1.7038050999999999E-2</v>
      </c>
      <c r="H167" s="1">
        <v>2.7036146111924513E-3</v>
      </c>
      <c r="I167" s="1">
        <v>3.7291004719379067E-3</v>
      </c>
      <c r="J167" s="1">
        <v>13</v>
      </c>
    </row>
    <row r="168" spans="1:10" x14ac:dyDescent="0.25">
      <c r="A168" s="2">
        <v>22450000</v>
      </c>
      <c r="B168" s="2">
        <v>4490000</v>
      </c>
      <c r="C168" s="2">
        <v>81.171472475820309</v>
      </c>
      <c r="D168" s="2">
        <f>B168/$Q$2</f>
        <v>0.13209767578699619</v>
      </c>
      <c r="E168" s="2">
        <v>10.5</v>
      </c>
      <c r="F168" s="3">
        <v>0.111368331</v>
      </c>
      <c r="G168" s="3">
        <v>6.2989432999999997E-2</v>
      </c>
      <c r="H168" s="1">
        <v>3.5556001269035582E-2</v>
      </c>
      <c r="I168" s="1">
        <v>4.506307610999382E-2</v>
      </c>
      <c r="J168" s="1">
        <v>13</v>
      </c>
    </row>
    <row r="169" spans="1:10" x14ac:dyDescent="0.25">
      <c r="A169" s="2">
        <v>224500000</v>
      </c>
      <c r="B169" s="2">
        <v>44900000</v>
      </c>
      <c r="C169" s="2">
        <v>811.71472475820303</v>
      </c>
      <c r="D169" s="2">
        <f>B169/$Q$2</f>
        <v>1.3209767578699618</v>
      </c>
      <c r="E169" s="2">
        <v>10.5</v>
      </c>
      <c r="F169" s="3">
        <v>0.193957247</v>
      </c>
      <c r="G169" s="3">
        <v>0.111484535</v>
      </c>
      <c r="H169" s="1">
        <v>7.7430757915575868E-2</v>
      </c>
      <c r="I169" s="1">
        <v>9.6654861930563246E-2</v>
      </c>
      <c r="J169" s="1">
        <v>13</v>
      </c>
    </row>
    <row r="170" spans="1:10" x14ac:dyDescent="0.25">
      <c r="A170" s="2">
        <v>0</v>
      </c>
      <c r="B170" s="2">
        <v>0</v>
      </c>
      <c r="C170" s="2">
        <v>0</v>
      </c>
      <c r="D170" s="2">
        <f>B170/$Q$2</f>
        <v>0</v>
      </c>
      <c r="E170" s="2">
        <v>11</v>
      </c>
      <c r="F170" s="3">
        <v>2.9308824000000001E-2</v>
      </c>
      <c r="G170" s="3">
        <v>2.5927290000000002E-3</v>
      </c>
      <c r="H170" s="1">
        <v>0</v>
      </c>
      <c r="I170" s="1">
        <v>0</v>
      </c>
      <c r="J170" s="1">
        <v>14</v>
      </c>
    </row>
    <row r="171" spans="1:10" x14ac:dyDescent="0.25">
      <c r="A171" s="2">
        <v>2.2450000000000001E-2</v>
      </c>
      <c r="B171" s="2">
        <v>4.4900000000000001E-3</v>
      </c>
      <c r="C171" s="2">
        <v>8.1171472475820306E-8</v>
      </c>
      <c r="D171" s="2">
        <f>B171/$Q$2</f>
        <v>1.3209767578699618E-10</v>
      </c>
      <c r="E171" s="2">
        <v>11</v>
      </c>
      <c r="F171" s="3">
        <v>2.8883081000000001E-2</v>
      </c>
      <c r="G171" s="3">
        <v>2.6009090000000002E-3</v>
      </c>
      <c r="H171" s="1">
        <v>-2.6087165469395213E-4</v>
      </c>
      <c r="I171" s="1">
        <v>3.5171021475045926E-4</v>
      </c>
      <c r="J171" s="1">
        <v>14</v>
      </c>
    </row>
    <row r="172" spans="1:10" x14ac:dyDescent="0.25">
      <c r="A172" s="2">
        <v>0.22450000000000001</v>
      </c>
      <c r="B172" s="2">
        <v>4.4900000000000002E-2</v>
      </c>
      <c r="C172" s="2">
        <v>8.1171472475820306E-7</v>
      </c>
      <c r="D172" s="2">
        <f>B172/$Q$2</f>
        <v>1.3209767578699619E-9</v>
      </c>
      <c r="E172" s="2">
        <v>11</v>
      </c>
      <c r="F172" s="3">
        <v>2.8723869999999999E-2</v>
      </c>
      <c r="G172" s="3">
        <v>2.5472630000000001E-3</v>
      </c>
      <c r="H172" s="1">
        <v>-2.8751563713154502E-4</v>
      </c>
      <c r="I172" s="1">
        <v>3.6617412448792001E-4</v>
      </c>
      <c r="J172" s="1">
        <v>14</v>
      </c>
    </row>
    <row r="173" spans="1:10" x14ac:dyDescent="0.25">
      <c r="A173" s="2">
        <v>2.2450000000000001</v>
      </c>
      <c r="B173" s="2">
        <v>0.44900000000000007</v>
      </c>
      <c r="C173" s="2">
        <v>8.1171472475820308E-6</v>
      </c>
      <c r="D173" s="2">
        <f>B173/$Q$2</f>
        <v>1.3209767578699619E-8</v>
      </c>
      <c r="E173" s="2">
        <v>11</v>
      </c>
      <c r="F173" s="3">
        <v>2.8729965E-2</v>
      </c>
      <c r="G173" s="3">
        <v>2.5743820000000001E-3</v>
      </c>
      <c r="H173" s="1">
        <v>-2.8471913931418937E-4</v>
      </c>
      <c r="I173" s="1">
        <v>3.7794731701633382E-4</v>
      </c>
      <c r="J173" s="1">
        <v>14</v>
      </c>
    </row>
    <row r="174" spans="1:10" x14ac:dyDescent="0.25">
      <c r="A174" s="2">
        <v>22.45</v>
      </c>
      <c r="B174" s="2">
        <v>4.49</v>
      </c>
      <c r="C174" s="2">
        <v>8.1171472475820308E-5</v>
      </c>
      <c r="D174" s="2">
        <f>B174/$Q$2</f>
        <v>1.3209767578699619E-7</v>
      </c>
      <c r="E174" s="2">
        <v>11</v>
      </c>
      <c r="F174" s="3">
        <v>2.8806827E-2</v>
      </c>
      <c r="G174" s="3">
        <v>2.5591120000000001E-3</v>
      </c>
      <c r="H174" s="1">
        <v>-2.4039578089648427E-4</v>
      </c>
      <c r="I174" s="1">
        <v>3.4566610599118654E-4</v>
      </c>
      <c r="J174" s="1">
        <v>14</v>
      </c>
    </row>
    <row r="175" spans="1:10" x14ac:dyDescent="0.25">
      <c r="A175" s="2">
        <v>224.5</v>
      </c>
      <c r="B175" s="2">
        <v>44.900000000000006</v>
      </c>
      <c r="C175" s="2">
        <v>8.1171472475820316E-4</v>
      </c>
      <c r="D175" s="2">
        <f>B175/$Q$2</f>
        <v>1.3209767578699619E-6</v>
      </c>
      <c r="E175" s="2">
        <v>11</v>
      </c>
      <c r="F175" s="3">
        <v>2.8751188E-2</v>
      </c>
      <c r="G175" s="3">
        <v>2.5622240000000001E-3</v>
      </c>
      <c r="H175" s="1">
        <v>-2.79421221638406E-4</v>
      </c>
      <c r="I175" s="1">
        <v>3.6451732212695111E-4</v>
      </c>
      <c r="J175" s="1">
        <v>14</v>
      </c>
    </row>
    <row r="176" spans="1:10" x14ac:dyDescent="0.25">
      <c r="A176" s="2">
        <v>2245</v>
      </c>
      <c r="B176" s="2">
        <v>449</v>
      </c>
      <c r="C176" s="2">
        <v>8.1171472475820294E-3</v>
      </c>
      <c r="D176" s="2">
        <f>B176/$Q$2</f>
        <v>1.3209767578699618E-5</v>
      </c>
      <c r="E176" s="2">
        <v>11</v>
      </c>
      <c r="F176" s="3">
        <v>2.8838956999999998E-2</v>
      </c>
      <c r="G176" s="3">
        <v>2.5891579999999998E-3</v>
      </c>
      <c r="H176" s="1">
        <v>-2.1245388820038312E-4</v>
      </c>
      <c r="I176" s="1">
        <v>3.0198096752615856E-4</v>
      </c>
      <c r="J176" s="1">
        <v>14</v>
      </c>
    </row>
    <row r="177" spans="1:10" x14ac:dyDescent="0.25">
      <c r="A177" s="2">
        <v>22450</v>
      </c>
      <c r="B177" s="2">
        <v>4490</v>
      </c>
      <c r="C177" s="2">
        <v>8.1171472475820308E-2</v>
      </c>
      <c r="D177" s="2">
        <f>B177/$Q$2</f>
        <v>1.3209767578699618E-4</v>
      </c>
      <c r="E177" s="2">
        <v>11</v>
      </c>
      <c r="F177" s="3">
        <v>2.8848993999999999E-2</v>
      </c>
      <c r="G177" s="3">
        <v>3.0546390000000001E-3</v>
      </c>
      <c r="H177" s="1">
        <v>-2.4880436233169767E-4</v>
      </c>
      <c r="I177" s="1">
        <v>3.193214398246768E-4</v>
      </c>
      <c r="J177" s="1">
        <v>14</v>
      </c>
    </row>
    <row r="178" spans="1:10" x14ac:dyDescent="0.25">
      <c r="A178" s="2">
        <v>224500</v>
      </c>
      <c r="B178" s="2">
        <v>44900</v>
      </c>
      <c r="C178" s="2">
        <v>0.81171472475820305</v>
      </c>
      <c r="D178" s="2">
        <f>B178/$Q$2</f>
        <v>1.3209767578699618E-3</v>
      </c>
      <c r="E178" s="2">
        <v>11</v>
      </c>
      <c r="F178" s="3">
        <v>2.9820625999999999E-2</v>
      </c>
      <c r="G178" s="3">
        <v>6.2968190000000004E-3</v>
      </c>
      <c r="H178" s="1">
        <v>8.2342725728715843E-5</v>
      </c>
      <c r="I178" s="1">
        <v>1.4901048759211822E-4</v>
      </c>
      <c r="J178" s="1">
        <v>14</v>
      </c>
    </row>
    <row r="179" spans="1:10" x14ac:dyDescent="0.25">
      <c r="A179" s="2">
        <v>2245000</v>
      </c>
      <c r="B179" s="2">
        <v>449000</v>
      </c>
      <c r="C179" s="2">
        <v>8.1171472475820305</v>
      </c>
      <c r="D179" s="2">
        <f>B179/$Q$2</f>
        <v>1.3209767578699617E-2</v>
      </c>
      <c r="E179" s="2">
        <v>11</v>
      </c>
      <c r="F179" s="3">
        <v>3.9556241999999998E-2</v>
      </c>
      <c r="G179" s="3">
        <v>2.0387584E-2</v>
      </c>
      <c r="H179" s="1">
        <v>3.4934779509858305E-3</v>
      </c>
      <c r="I179" s="1">
        <v>4.8746089438038761E-3</v>
      </c>
      <c r="J179" s="1">
        <v>14</v>
      </c>
    </row>
    <row r="180" spans="1:10" x14ac:dyDescent="0.25">
      <c r="A180" s="2">
        <v>22450000</v>
      </c>
      <c r="B180" s="2">
        <v>4490000</v>
      </c>
      <c r="C180" s="2">
        <v>81.171472475820309</v>
      </c>
      <c r="D180" s="2">
        <f>B180/$Q$2</f>
        <v>0.13209767578699619</v>
      </c>
      <c r="E180" s="2">
        <v>11</v>
      </c>
      <c r="F180" s="3">
        <v>0.121913692</v>
      </c>
      <c r="G180" s="3">
        <v>7.2088658999999999E-2</v>
      </c>
      <c r="H180" s="1">
        <v>4.0832471682287749E-2</v>
      </c>
      <c r="I180" s="1">
        <v>5.1569703896095331E-2</v>
      </c>
      <c r="J180" s="1">
        <v>14</v>
      </c>
    </row>
    <row r="181" spans="1:10" x14ac:dyDescent="0.25">
      <c r="A181" s="2">
        <v>224500000</v>
      </c>
      <c r="B181" s="2">
        <v>44900000</v>
      </c>
      <c r="C181" s="2">
        <v>811.71472475820303</v>
      </c>
      <c r="D181" s="2">
        <f>B181/$Q$2</f>
        <v>1.3209767578699618</v>
      </c>
      <c r="E181" s="2">
        <v>11</v>
      </c>
      <c r="F181" s="3">
        <v>0.20427110500000001</v>
      </c>
      <c r="G181" s="3">
        <v>0.123084097</v>
      </c>
      <c r="H181" s="1">
        <v>8.2890926620681468E-2</v>
      </c>
      <c r="I181" s="1">
        <v>0.10347225634295006</v>
      </c>
      <c r="J181" s="1">
        <v>14</v>
      </c>
    </row>
    <row r="182" spans="1:10" x14ac:dyDescent="0.25">
      <c r="A182" s="2">
        <v>0</v>
      </c>
      <c r="B182" s="2">
        <v>0</v>
      </c>
      <c r="C182" s="2">
        <v>0</v>
      </c>
      <c r="D182" s="2">
        <f>B182/$Q$2</f>
        <v>0</v>
      </c>
      <c r="E182" s="2">
        <v>11.5</v>
      </c>
      <c r="F182" s="2">
        <v>2.8782425E-2</v>
      </c>
      <c r="G182" s="2">
        <v>2.5500969999999999E-3</v>
      </c>
      <c r="H182" s="1">
        <v>0</v>
      </c>
      <c r="I182" s="1">
        <v>0</v>
      </c>
      <c r="J182" s="1">
        <v>15</v>
      </c>
    </row>
    <row r="183" spans="1:10" x14ac:dyDescent="0.25">
      <c r="A183" s="2">
        <v>2.2450000000000001E-2</v>
      </c>
      <c r="B183" s="2">
        <v>4.4900000000000001E-3</v>
      </c>
      <c r="C183" s="2">
        <v>8.1171472475820306E-8</v>
      </c>
      <c r="D183" s="2">
        <f>B183/$Q$2</f>
        <v>1.3209767578699618E-10</v>
      </c>
      <c r="E183" s="2">
        <v>11.5</v>
      </c>
      <c r="F183" s="2">
        <v>2.8381936999999999E-2</v>
      </c>
      <c r="G183" s="2">
        <v>2.5357119999999999E-3</v>
      </c>
      <c r="H183" s="1">
        <v>-2.4470666969548589E-4</v>
      </c>
      <c r="I183" s="1">
        <v>3.3119875751866189E-4</v>
      </c>
      <c r="J183" s="1">
        <v>15</v>
      </c>
    </row>
    <row r="184" spans="1:10" x14ac:dyDescent="0.25">
      <c r="A184" s="2">
        <v>0.22450000000000001</v>
      </c>
      <c r="B184" s="2">
        <v>4.4900000000000002E-2</v>
      </c>
      <c r="C184" s="2">
        <v>8.1171472475820306E-7</v>
      </c>
      <c r="D184" s="2">
        <f>B184/$Q$2</f>
        <v>1.3209767578699619E-9</v>
      </c>
      <c r="E184" s="2">
        <v>11.5</v>
      </c>
      <c r="F184" s="2">
        <v>2.8242337999999999E-2</v>
      </c>
      <c r="G184" s="2">
        <v>2.493271E-3</v>
      </c>
      <c r="H184" s="1">
        <v>-2.6004043676952686E-4</v>
      </c>
      <c r="I184" s="1">
        <v>3.3164000709728827E-4</v>
      </c>
      <c r="J184" s="1">
        <v>15</v>
      </c>
    </row>
    <row r="185" spans="1:10" x14ac:dyDescent="0.25">
      <c r="A185" s="2">
        <v>2.2450000000000001</v>
      </c>
      <c r="B185" s="2">
        <v>0.44900000000000007</v>
      </c>
      <c r="C185" s="2">
        <v>8.1171472475820308E-6</v>
      </c>
      <c r="D185" s="2">
        <f>B185/$Q$2</f>
        <v>1.3209767578699619E-8</v>
      </c>
      <c r="E185" s="2">
        <v>11.5</v>
      </c>
      <c r="F185" s="2">
        <v>2.8232575999999999E-2</v>
      </c>
      <c r="G185" s="2">
        <v>2.532215E-3</v>
      </c>
      <c r="H185" s="1">
        <v>-2.6518513358430099E-4</v>
      </c>
      <c r="I185" s="1">
        <v>3.490349713292859E-4</v>
      </c>
      <c r="J185" s="1">
        <v>15</v>
      </c>
    </row>
    <row r="186" spans="1:10" x14ac:dyDescent="0.25">
      <c r="A186" s="2">
        <v>22.45</v>
      </c>
      <c r="B186" s="2">
        <v>4.49</v>
      </c>
      <c r="C186" s="2">
        <v>8.1171472475820308E-5</v>
      </c>
      <c r="D186" s="2">
        <f>B186/$Q$2</f>
        <v>1.3209767578699619E-7</v>
      </c>
      <c r="E186" s="2">
        <v>11.5</v>
      </c>
      <c r="F186" s="2">
        <v>2.830007E-2</v>
      </c>
      <c r="G186" s="2">
        <v>2.5260840000000001E-3</v>
      </c>
      <c r="H186" s="1">
        <v>-2.2703723865223277E-4</v>
      </c>
      <c r="I186" s="1">
        <v>3.257999875599187E-4</v>
      </c>
      <c r="J186" s="1">
        <v>15</v>
      </c>
    </row>
    <row r="187" spans="1:10" x14ac:dyDescent="0.25">
      <c r="A187" s="2">
        <v>224.5</v>
      </c>
      <c r="B187" s="2">
        <v>44.900000000000006</v>
      </c>
      <c r="C187" s="2">
        <v>8.1171472475820316E-4</v>
      </c>
      <c r="D187" s="2">
        <f>B187/$Q$2</f>
        <v>1.3209767578699619E-6</v>
      </c>
      <c r="E187" s="2">
        <v>11.5</v>
      </c>
      <c r="F187" s="2">
        <v>2.8206562000000001E-2</v>
      </c>
      <c r="G187" s="2">
        <v>2.5111970000000002E-3</v>
      </c>
      <c r="H187" s="1">
        <v>-2.8424784955181074E-4</v>
      </c>
      <c r="I187" s="1">
        <v>3.63677002780848E-4</v>
      </c>
      <c r="J187" s="1">
        <v>15</v>
      </c>
    </row>
    <row r="188" spans="1:10" x14ac:dyDescent="0.25">
      <c r="A188" s="2">
        <v>2245</v>
      </c>
      <c r="B188" s="2">
        <v>449</v>
      </c>
      <c r="C188" s="2">
        <v>8.1171472475820294E-3</v>
      </c>
      <c r="D188" s="2">
        <f>B188/$Q$2</f>
        <v>1.3209767578699618E-5</v>
      </c>
      <c r="E188" s="2">
        <v>11.5</v>
      </c>
      <c r="F188" s="2">
        <v>2.8278546000000002E-2</v>
      </c>
      <c r="G188" s="2">
        <v>2.5309740000000001E-3</v>
      </c>
      <c r="H188" s="1">
        <v>-2.2362938452968734E-4</v>
      </c>
      <c r="I188" s="1">
        <v>3.0186522835121832E-4</v>
      </c>
      <c r="J188" s="1">
        <v>15</v>
      </c>
    </row>
    <row r="189" spans="1:10" x14ac:dyDescent="0.25">
      <c r="A189" s="2">
        <v>22450</v>
      </c>
      <c r="B189" s="2">
        <v>4490</v>
      </c>
      <c r="C189" s="2">
        <v>8.1171472475820308E-2</v>
      </c>
      <c r="D189" s="2">
        <f>B189/$Q$2</f>
        <v>1.3209767578699618E-4</v>
      </c>
      <c r="E189" s="2">
        <v>11.5</v>
      </c>
      <c r="F189" s="2">
        <v>2.8353805999999999E-2</v>
      </c>
      <c r="G189" s="2">
        <v>3.1910699999999998E-3</v>
      </c>
      <c r="H189" s="1">
        <v>-2.29086854236655E-4</v>
      </c>
      <c r="I189" s="1">
        <v>2.902055571421681E-4</v>
      </c>
      <c r="J189" s="1">
        <v>15</v>
      </c>
    </row>
    <row r="190" spans="1:10" x14ac:dyDescent="0.25">
      <c r="A190" s="2">
        <v>224500</v>
      </c>
      <c r="B190" s="2">
        <v>44900</v>
      </c>
      <c r="C190" s="2">
        <v>0.81171472475820305</v>
      </c>
      <c r="D190" s="2">
        <f>B190/$Q$2</f>
        <v>1.3209767578699618E-3</v>
      </c>
      <c r="E190" s="2">
        <v>11.5</v>
      </c>
      <c r="F190" s="2">
        <v>2.9578944999999999E-2</v>
      </c>
      <c r="G190" s="2">
        <v>7.3345210000000001E-3</v>
      </c>
      <c r="H190" s="1">
        <v>1.9827554297496285E-4</v>
      </c>
      <c r="I190" s="1">
        <v>3.1761567252532941E-4</v>
      </c>
      <c r="J190" s="1">
        <v>15</v>
      </c>
    </row>
    <row r="191" spans="1:10" x14ac:dyDescent="0.25">
      <c r="A191" s="2">
        <v>2245000</v>
      </c>
      <c r="B191" s="2">
        <v>449000</v>
      </c>
      <c r="C191" s="2">
        <v>8.1171472475820305</v>
      </c>
      <c r="D191" s="2">
        <f>B191/$Q$2</f>
        <v>1.3209767578699617E-2</v>
      </c>
      <c r="E191" s="2">
        <v>11.5</v>
      </c>
      <c r="F191" s="2">
        <v>4.1950245999999997E-2</v>
      </c>
      <c r="G191" s="2">
        <v>2.4141445000000001E-2</v>
      </c>
      <c r="H191" s="1">
        <v>4.5607003368849219E-3</v>
      </c>
      <c r="I191" s="1">
        <v>6.3412423091626533E-3</v>
      </c>
      <c r="J191" s="1">
        <v>15</v>
      </c>
    </row>
    <row r="192" spans="1:10" x14ac:dyDescent="0.25">
      <c r="A192" s="2">
        <v>22450000</v>
      </c>
      <c r="B192" s="2">
        <v>4490000</v>
      </c>
      <c r="C192" s="2">
        <v>81.171472475820309</v>
      </c>
      <c r="D192" s="2">
        <f>B192/$Q$2</f>
        <v>0.13209767578699619</v>
      </c>
      <c r="E192" s="2">
        <v>11.5</v>
      </c>
      <c r="F192" s="2">
        <v>0.134107386</v>
      </c>
      <c r="G192" s="2">
        <v>8.2468309000000004E-2</v>
      </c>
      <c r="H192" s="1">
        <v>4.6880951441262655E-2</v>
      </c>
      <c r="I192" s="1">
        <v>5.9042032473791875E-2</v>
      </c>
      <c r="J192" s="1">
        <v>15</v>
      </c>
    </row>
    <row r="193" spans="1:10" x14ac:dyDescent="0.25">
      <c r="A193" s="2">
        <v>224500000</v>
      </c>
      <c r="B193" s="2">
        <v>44900000</v>
      </c>
      <c r="C193" s="2">
        <v>811.71472475820303</v>
      </c>
      <c r="D193" s="2">
        <f>B193/$Q$2</f>
        <v>1.3209767578699618</v>
      </c>
      <c r="E193" s="2">
        <v>11.5</v>
      </c>
      <c r="F193" s="2">
        <v>0.21670294900000001</v>
      </c>
      <c r="G193" s="2">
        <v>0.13458648300000001</v>
      </c>
      <c r="H193" s="1">
        <v>8.961378240629167E-2</v>
      </c>
      <c r="I193" s="1">
        <v>0.11189710252355554</v>
      </c>
      <c r="J193" s="1">
        <v>15</v>
      </c>
    </row>
    <row r="194" spans="1:10" x14ac:dyDescent="0.25">
      <c r="A194" s="2">
        <v>0</v>
      </c>
      <c r="B194" s="2">
        <v>0</v>
      </c>
      <c r="C194" s="2">
        <v>0</v>
      </c>
      <c r="D194" s="2">
        <f>B194/$Q$2</f>
        <v>0</v>
      </c>
      <c r="E194" s="2">
        <v>12</v>
      </c>
      <c r="F194" s="3">
        <v>2.8316717602732966E-2</v>
      </c>
      <c r="G194" s="3">
        <v>2.4840254427491836E-3</v>
      </c>
      <c r="H194" s="1">
        <v>0</v>
      </c>
      <c r="I194" s="1">
        <v>0</v>
      </c>
      <c r="J194" s="1">
        <v>16</v>
      </c>
    </row>
    <row r="195" spans="1:10" x14ac:dyDescent="0.25">
      <c r="A195" s="2">
        <v>2.2450000000000001E-2</v>
      </c>
      <c r="B195" s="2">
        <v>4.4900000000000001E-3</v>
      </c>
      <c r="C195" s="2">
        <v>8.1171472475820306E-8</v>
      </c>
      <c r="D195" s="2">
        <f>B195/$Q$2</f>
        <v>1.3209767578699618E-10</v>
      </c>
      <c r="E195" s="2">
        <v>12</v>
      </c>
      <c r="F195" s="3">
        <v>2.7858806775548316E-2</v>
      </c>
      <c r="G195" s="3">
        <v>2.5286408246410893E-3</v>
      </c>
      <c r="H195" s="1">
        <v>-2.618377676230508E-4</v>
      </c>
      <c r="I195" s="1">
        <v>3.5048686187097569E-4</v>
      </c>
      <c r="J195" s="1">
        <v>16</v>
      </c>
    </row>
    <row r="196" spans="1:10" x14ac:dyDescent="0.25">
      <c r="A196" s="2">
        <v>0.22450000000000001</v>
      </c>
      <c r="B196" s="2">
        <v>4.4900000000000002E-2</v>
      </c>
      <c r="C196" s="2">
        <v>8.1171472475820306E-7</v>
      </c>
      <c r="D196" s="2">
        <f>B196/$Q$2</f>
        <v>1.3209767578699619E-9</v>
      </c>
      <c r="E196" s="2">
        <v>12</v>
      </c>
      <c r="F196" s="3">
        <v>2.7689569489882174E-2</v>
      </c>
      <c r="G196" s="3">
        <v>2.4841136110125396E-3</v>
      </c>
      <c r="H196" s="1">
        <v>-2.9593720187254903E-4</v>
      </c>
      <c r="I196" s="1">
        <v>3.7127103156452818E-4</v>
      </c>
      <c r="J196" s="1">
        <v>16</v>
      </c>
    </row>
    <row r="197" spans="1:10" x14ac:dyDescent="0.25">
      <c r="A197" s="2">
        <v>2.2450000000000001</v>
      </c>
      <c r="B197" s="2">
        <v>0.44900000000000007</v>
      </c>
      <c r="C197" s="2">
        <v>8.1171472475820308E-6</v>
      </c>
      <c r="D197" s="2">
        <f>B197/$Q$2</f>
        <v>1.3209767578699619E-8</v>
      </c>
      <c r="E197" s="2">
        <v>12</v>
      </c>
      <c r="F197" s="3">
        <v>2.7700386234693401E-2</v>
      </c>
      <c r="G197" s="3">
        <v>2.5032211161644083E-3</v>
      </c>
      <c r="H197" s="1">
        <v>-2.9347012193855208E-4</v>
      </c>
      <c r="I197" s="1">
        <v>3.7439127885918494E-4</v>
      </c>
      <c r="J197" s="1">
        <v>16</v>
      </c>
    </row>
    <row r="198" spans="1:10" x14ac:dyDescent="0.25">
      <c r="A198" s="2">
        <v>22.45</v>
      </c>
      <c r="B198" s="2">
        <v>4.49</v>
      </c>
      <c r="C198" s="2">
        <v>8.1171472475820308E-5</v>
      </c>
      <c r="D198" s="2">
        <f>B198/$Q$2</f>
        <v>1.3209767578699619E-7</v>
      </c>
      <c r="E198" s="2">
        <v>12</v>
      </c>
      <c r="F198" s="3">
        <v>2.7775067365196974E-2</v>
      </c>
      <c r="G198" s="3">
        <v>2.4948927987121883E-3</v>
      </c>
      <c r="H198" s="1">
        <v>-2.461854613444809E-4</v>
      </c>
      <c r="I198" s="1">
        <v>3.3087584021634383E-4</v>
      </c>
      <c r="J198" s="1">
        <v>16</v>
      </c>
    </row>
    <row r="199" spans="1:10" x14ac:dyDescent="0.25">
      <c r="A199" s="2">
        <v>224.5</v>
      </c>
      <c r="B199" s="2">
        <v>44.900000000000006</v>
      </c>
      <c r="C199" s="2">
        <v>8.1171472475820316E-4</v>
      </c>
      <c r="D199" s="2">
        <f>B199/$Q$2</f>
        <v>1.3209767578699619E-6</v>
      </c>
      <c r="E199" s="2">
        <v>12</v>
      </c>
      <c r="F199" s="3">
        <v>2.7736537215680965E-2</v>
      </c>
      <c r="G199" s="3">
        <v>2.4967742519372716E-3</v>
      </c>
      <c r="H199" s="1">
        <v>-2.8290226375003773E-4</v>
      </c>
      <c r="I199" s="1">
        <v>3.5742952394492925E-4</v>
      </c>
      <c r="J199" s="1">
        <v>16</v>
      </c>
    </row>
    <row r="200" spans="1:10" x14ac:dyDescent="0.25">
      <c r="A200" s="2">
        <v>2245</v>
      </c>
      <c r="B200" s="2">
        <v>449</v>
      </c>
      <c r="C200" s="2">
        <v>8.1171472475820294E-3</v>
      </c>
      <c r="D200" s="2">
        <f>B200/$Q$2</f>
        <v>1.3209767578699618E-5</v>
      </c>
      <c r="E200" s="2">
        <v>12</v>
      </c>
      <c r="F200" s="3">
        <v>2.7802071901919214E-2</v>
      </c>
      <c r="G200" s="3">
        <v>2.502123840932082E-3</v>
      </c>
      <c r="H200" s="1">
        <v>-2.240781706595674E-4</v>
      </c>
      <c r="I200" s="1">
        <v>2.9960778051921466E-4</v>
      </c>
      <c r="J200" s="1">
        <v>16</v>
      </c>
    </row>
    <row r="201" spans="1:10" x14ac:dyDescent="0.25">
      <c r="A201" s="2">
        <v>22450</v>
      </c>
      <c r="B201" s="2">
        <v>4490</v>
      </c>
      <c r="C201" s="2">
        <v>8.1171472475820308E-2</v>
      </c>
      <c r="D201" s="2">
        <f>B201/$Q$2</f>
        <v>1.3209767578699618E-4</v>
      </c>
      <c r="E201" s="2">
        <v>12</v>
      </c>
      <c r="F201" s="3">
        <v>2.7905305112260418E-2</v>
      </c>
      <c r="G201" s="3">
        <v>3.2259158562449606E-3</v>
      </c>
      <c r="H201" s="1">
        <v>-2.1812686417311059E-4</v>
      </c>
      <c r="I201" s="1">
        <v>2.7554985608753998E-4</v>
      </c>
      <c r="J201" s="1">
        <v>16</v>
      </c>
    </row>
    <row r="202" spans="1:10" x14ac:dyDescent="0.25">
      <c r="A202" s="2">
        <v>224500</v>
      </c>
      <c r="B202" s="2">
        <v>44900</v>
      </c>
      <c r="C202" s="2">
        <v>0.81171472475820305</v>
      </c>
      <c r="D202" s="2">
        <f>B202/$Q$2</f>
        <v>1.3209767578699618E-3</v>
      </c>
      <c r="E202" s="2">
        <v>12</v>
      </c>
      <c r="F202" s="3">
        <v>2.9441518220827058E-2</v>
      </c>
      <c r="G202" s="3">
        <v>8.371909762245092E-3</v>
      </c>
      <c r="H202" s="1">
        <v>3.2198361479753766E-4</v>
      </c>
      <c r="I202" s="1">
        <v>4.822095868503334E-4</v>
      </c>
      <c r="J202" s="1">
        <v>16</v>
      </c>
    </row>
    <row r="203" spans="1:10" x14ac:dyDescent="0.25">
      <c r="A203" s="2">
        <v>2245000</v>
      </c>
      <c r="B203" s="2">
        <v>449000</v>
      </c>
      <c r="C203" s="2">
        <v>8.1171472475820305</v>
      </c>
      <c r="D203" s="2">
        <f>B203/$Q$2</f>
        <v>1.3209767578699617E-2</v>
      </c>
      <c r="E203" s="2">
        <v>12</v>
      </c>
      <c r="F203" s="3">
        <v>4.4739300602972258E-2</v>
      </c>
      <c r="G203" s="3">
        <v>2.8087016825642699E-2</v>
      </c>
      <c r="H203" s="1">
        <v>5.7472119201149707E-3</v>
      </c>
      <c r="I203" s="1">
        <v>7.9703866521013168E-3</v>
      </c>
      <c r="J203" s="1">
        <v>16</v>
      </c>
    </row>
    <row r="204" spans="1:10" x14ac:dyDescent="0.25">
      <c r="A204" s="2">
        <v>22450000</v>
      </c>
      <c r="B204" s="2">
        <v>4490000</v>
      </c>
      <c r="C204" s="2">
        <v>81.171472475820309</v>
      </c>
      <c r="D204" s="2">
        <f>B204/$Q$2</f>
        <v>0.13209767578699619</v>
      </c>
      <c r="E204" s="2">
        <v>12</v>
      </c>
      <c r="F204" s="3">
        <v>0.14477154544318682</v>
      </c>
      <c r="G204" s="3">
        <v>9.2066139601457181E-2</v>
      </c>
      <c r="H204" s="1">
        <v>5.2649354863368747E-2</v>
      </c>
      <c r="I204" s="1">
        <v>6.6199642445561452E-2</v>
      </c>
      <c r="J204" s="1">
        <v>16</v>
      </c>
    </row>
    <row r="205" spans="1:10" x14ac:dyDescent="0.25">
      <c r="A205" s="2">
        <v>224500000</v>
      </c>
      <c r="B205" s="2">
        <v>44900000</v>
      </c>
      <c r="C205" s="2">
        <v>811.71472475820303</v>
      </c>
      <c r="D205" s="2">
        <f>B205/$Q$2</f>
        <v>1.3209767578699618</v>
      </c>
      <c r="E205" s="2">
        <v>12</v>
      </c>
      <c r="F205" s="3">
        <v>0.22722491268324105</v>
      </c>
      <c r="G205" s="3">
        <v>0.14640124281627873</v>
      </c>
      <c r="H205" s="1">
        <v>9.5269584149732717E-2</v>
      </c>
      <c r="I205" s="1">
        <v>0.11894474498408972</v>
      </c>
      <c r="J205" s="1">
        <v>16</v>
      </c>
    </row>
  </sheetData>
  <sortState ref="A2:J205">
    <sortCondition ref="E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sqref="A1:D1048576"/>
    </sheetView>
  </sheetViews>
  <sheetFormatPr defaultRowHeight="15" x14ac:dyDescent="0.25"/>
  <cols>
    <col min="1" max="1" width="21.85546875" style="2" customWidth="1"/>
    <col min="2" max="4" width="9.140625" style="2"/>
  </cols>
  <sheetData>
    <row r="1" spans="1:4" x14ac:dyDescent="0.25">
      <c r="A1" s="2" t="s">
        <v>9</v>
      </c>
      <c r="B1" s="2" t="s">
        <v>3</v>
      </c>
      <c r="C1" s="2" t="s">
        <v>1</v>
      </c>
      <c r="D1" s="2" t="s">
        <v>2</v>
      </c>
    </row>
    <row r="2" spans="1:4" x14ac:dyDescent="0.25">
      <c r="A2" s="2">
        <v>1.3209767578699618</v>
      </c>
      <c r="B2" s="2">
        <v>0.5</v>
      </c>
      <c r="C2" s="3">
        <v>0.51058405076285851</v>
      </c>
      <c r="D2" s="3">
        <v>0.25313060915016139</v>
      </c>
    </row>
    <row r="3" spans="1:4" x14ac:dyDescent="0.25">
      <c r="A3" s="2">
        <v>1.3209767578699618</v>
      </c>
      <c r="B3" s="2">
        <v>4.5</v>
      </c>
      <c r="C3" s="3">
        <v>0.51004601896076851</v>
      </c>
      <c r="D3" s="3">
        <v>0.25344091838417404</v>
      </c>
    </row>
    <row r="4" spans="1:4" x14ac:dyDescent="0.25">
      <c r="A4" s="2">
        <v>1.3209767578699618</v>
      </c>
      <c r="B4" s="2">
        <v>5</v>
      </c>
      <c r="C4" s="3">
        <v>0.51064099189234391</v>
      </c>
      <c r="D4" s="3">
        <v>0.25219103784908886</v>
      </c>
    </row>
    <row r="5" spans="1:4" x14ac:dyDescent="0.25">
      <c r="A5" s="2">
        <v>1.3209767578699618</v>
      </c>
      <c r="B5" s="2">
        <v>5.5</v>
      </c>
      <c r="C5" s="3">
        <v>0.51247341675265201</v>
      </c>
      <c r="D5" s="3">
        <v>0.25095625424392903</v>
      </c>
    </row>
    <row r="6" spans="1:4" x14ac:dyDescent="0.25">
      <c r="A6" s="2">
        <v>1.3209767578699618</v>
      </c>
      <c r="B6" s="2">
        <v>6</v>
      </c>
      <c r="C6" s="3">
        <v>0.51229397118800701</v>
      </c>
      <c r="D6" s="3">
        <v>0.24911375400318711</v>
      </c>
    </row>
    <row r="7" spans="1:4" x14ac:dyDescent="0.25">
      <c r="A7" s="2">
        <v>1.3209767578699618</v>
      </c>
      <c r="B7" s="2">
        <v>6.5</v>
      </c>
      <c r="C7" s="3">
        <v>0.50918910619240554</v>
      </c>
      <c r="D7" s="3">
        <v>0.247422168306805</v>
      </c>
    </row>
    <row r="8" spans="1:4" x14ac:dyDescent="0.25">
      <c r="A8" s="2">
        <v>1.3209767578699618</v>
      </c>
      <c r="B8" s="2">
        <v>7</v>
      </c>
      <c r="C8" s="3">
        <v>0.50913954982534171</v>
      </c>
      <c r="D8" s="3">
        <v>0.24378039542393429</v>
      </c>
    </row>
    <row r="9" spans="1:4" x14ac:dyDescent="0.25">
      <c r="A9" s="2">
        <v>1.3209767578699618</v>
      </c>
      <c r="B9" s="2">
        <v>7.5</v>
      </c>
      <c r="C9" s="3">
        <v>0.50806070276345583</v>
      </c>
      <c r="D9" s="3">
        <v>0.24045933591955429</v>
      </c>
    </row>
    <row r="10" spans="1:4" x14ac:dyDescent="0.25">
      <c r="A10" s="2">
        <v>1.3209767578699618</v>
      </c>
      <c r="B10" s="2">
        <v>8</v>
      </c>
      <c r="C10" s="3">
        <v>0.51125013167966593</v>
      </c>
      <c r="D10" s="3">
        <v>0.24272909174321708</v>
      </c>
    </row>
    <row r="11" spans="1:4" x14ac:dyDescent="0.25">
      <c r="A11" s="2">
        <v>1.3209767578699618</v>
      </c>
      <c r="B11" s="2">
        <v>8.5</v>
      </c>
      <c r="C11" s="3">
        <v>0.13666258726441358</v>
      </c>
      <c r="D11" s="3">
        <v>6.298503178775039E-2</v>
      </c>
    </row>
    <row r="12" spans="1:4" x14ac:dyDescent="0.25">
      <c r="A12" s="2">
        <v>1.3209767578699618</v>
      </c>
      <c r="B12" s="2">
        <v>9</v>
      </c>
      <c r="C12" s="3">
        <v>0.1519757655156013</v>
      </c>
      <c r="D12" s="3">
        <v>7.5221534302279541E-2</v>
      </c>
    </row>
    <row r="13" spans="1:4" x14ac:dyDescent="0.25">
      <c r="A13" s="2">
        <v>1.3209767578699618</v>
      </c>
      <c r="B13" s="2">
        <v>9.5</v>
      </c>
      <c r="C13" s="3">
        <v>0.16612145990460059</v>
      </c>
      <c r="D13" s="3">
        <v>8.6472086607354004E-2</v>
      </c>
    </row>
    <row r="14" spans="1:4" x14ac:dyDescent="0.25">
      <c r="A14" s="2">
        <v>1.3209767578699618</v>
      </c>
      <c r="B14" s="2">
        <v>10</v>
      </c>
      <c r="C14" s="3">
        <v>0.18024401500000001</v>
      </c>
      <c r="D14" s="3">
        <v>9.9444857999999997E-2</v>
      </c>
    </row>
    <row r="15" spans="1:4" x14ac:dyDescent="0.25">
      <c r="A15" s="2">
        <v>1.3209767578699618</v>
      </c>
      <c r="B15" s="2">
        <v>10.5</v>
      </c>
      <c r="C15" s="3">
        <v>0.193957247</v>
      </c>
      <c r="D15" s="3">
        <v>0.111484535</v>
      </c>
    </row>
    <row r="16" spans="1:4" x14ac:dyDescent="0.25">
      <c r="A16" s="2">
        <v>1.3209767578699618</v>
      </c>
      <c r="B16" s="2">
        <v>11</v>
      </c>
      <c r="C16" s="3">
        <v>0.20427110500000001</v>
      </c>
      <c r="D16" s="3">
        <v>0.123084097</v>
      </c>
    </row>
    <row r="17" spans="1:4" x14ac:dyDescent="0.25">
      <c r="A17" s="2">
        <v>1.3209767578699618</v>
      </c>
      <c r="B17" s="2">
        <v>11.5</v>
      </c>
      <c r="C17" s="2">
        <v>0.21670294900000001</v>
      </c>
      <c r="D17" s="2">
        <v>0.13458648300000001</v>
      </c>
    </row>
    <row r="18" spans="1:4" x14ac:dyDescent="0.25">
      <c r="A18" s="2">
        <v>1.3209767578699618</v>
      </c>
      <c r="B18" s="2">
        <v>12</v>
      </c>
      <c r="C18" s="3">
        <v>0.22722491268324105</v>
      </c>
      <c r="D18" s="3">
        <v>0.14640124281627873</v>
      </c>
    </row>
    <row r="19" spans="1:4" x14ac:dyDescent="0.25">
      <c r="A19" s="2">
        <v>0.13209767578699619</v>
      </c>
      <c r="B19" s="2">
        <v>0.5</v>
      </c>
      <c r="C19" s="3">
        <v>0.51030988211381034</v>
      </c>
      <c r="D19" s="3">
        <v>0.25270520704783794</v>
      </c>
    </row>
    <row r="20" spans="1:4" x14ac:dyDescent="0.25">
      <c r="A20" s="2">
        <v>0.13209767578699619</v>
      </c>
      <c r="B20" s="2">
        <v>4.5</v>
      </c>
      <c r="C20" s="3">
        <v>0.51329759116532914</v>
      </c>
      <c r="D20" s="3">
        <v>0.24998042195344269</v>
      </c>
    </row>
    <row r="21" spans="1:4" x14ac:dyDescent="0.25">
      <c r="A21" s="2">
        <v>0.13209767578699619</v>
      </c>
      <c r="B21" s="2">
        <v>5</v>
      </c>
      <c r="C21" s="3">
        <v>0.51411207523430413</v>
      </c>
      <c r="D21" s="3">
        <v>0.25148592055008623</v>
      </c>
    </row>
    <row r="22" spans="1:4" x14ac:dyDescent="0.25">
      <c r="A22" s="2">
        <v>0.13209767578699619</v>
      </c>
      <c r="B22" s="2">
        <v>5.5</v>
      </c>
      <c r="C22" s="3">
        <v>0.51427816775058066</v>
      </c>
      <c r="D22" s="3">
        <v>0.25115762777262962</v>
      </c>
    </row>
    <row r="23" spans="1:4" x14ac:dyDescent="0.25">
      <c r="A23" s="2">
        <v>0.13209767578699619</v>
      </c>
      <c r="B23" s="2">
        <v>6</v>
      </c>
      <c r="C23" s="3">
        <v>0.51318490649767967</v>
      </c>
      <c r="D23" s="3">
        <v>0.25075431993867353</v>
      </c>
    </row>
    <row r="24" spans="1:4" x14ac:dyDescent="0.25">
      <c r="A24" s="2">
        <v>0.13209767578699619</v>
      </c>
      <c r="B24" s="2">
        <v>6.5</v>
      </c>
      <c r="C24" s="3">
        <v>0.51306443859118078</v>
      </c>
      <c r="D24" s="3">
        <v>0.24998555959289565</v>
      </c>
    </row>
    <row r="25" spans="1:4" x14ac:dyDescent="0.25">
      <c r="A25" s="2">
        <v>0.13209767578699619</v>
      </c>
      <c r="B25" s="2">
        <v>7</v>
      </c>
      <c r="C25" s="3">
        <v>0.51204154431696547</v>
      </c>
      <c r="D25" s="3">
        <v>0.25010297611178522</v>
      </c>
    </row>
    <row r="26" spans="1:4" x14ac:dyDescent="0.25">
      <c r="A26" s="2">
        <v>0.13209767578699619</v>
      </c>
      <c r="B26" s="2">
        <v>7.5</v>
      </c>
      <c r="C26" s="3">
        <v>0.51137954853222611</v>
      </c>
      <c r="D26" s="3">
        <v>0.24929427821959738</v>
      </c>
    </row>
    <row r="27" spans="1:4" x14ac:dyDescent="0.25">
      <c r="A27" s="2">
        <v>0.13209767578699619</v>
      </c>
      <c r="B27" s="2">
        <v>8</v>
      </c>
      <c r="C27" s="3">
        <v>0.51254686311902053</v>
      </c>
      <c r="D27" s="3">
        <v>0.24850281868659621</v>
      </c>
    </row>
    <row r="28" spans="1:4" x14ac:dyDescent="0.25">
      <c r="A28" s="2">
        <v>0.13209767578699619</v>
      </c>
      <c r="B28" s="2">
        <v>8.5</v>
      </c>
      <c r="C28" s="3">
        <v>6.9251145416724461E-2</v>
      </c>
      <c r="D28" s="3">
        <v>3.1879211904396888E-2</v>
      </c>
    </row>
    <row r="29" spans="1:4" x14ac:dyDescent="0.25">
      <c r="A29" s="2">
        <v>0.13209767578699619</v>
      </c>
      <c r="B29" s="2">
        <v>9</v>
      </c>
      <c r="C29" s="3">
        <v>7.8786347201758283E-2</v>
      </c>
      <c r="D29" s="3">
        <v>3.8865509051153282E-2</v>
      </c>
    </row>
    <row r="30" spans="1:4" x14ac:dyDescent="0.25">
      <c r="A30" s="2">
        <v>0.13209767578699619</v>
      </c>
      <c r="B30" s="2">
        <v>9.5</v>
      </c>
      <c r="C30" s="3">
        <v>8.9202028730352809E-2</v>
      </c>
      <c r="D30" s="3">
        <v>4.6112544004674502E-2</v>
      </c>
    </row>
    <row r="31" spans="1:4" x14ac:dyDescent="0.25">
      <c r="A31" s="2">
        <v>0.13209767578699619</v>
      </c>
      <c r="B31" s="2">
        <v>10</v>
      </c>
      <c r="C31" s="3">
        <v>9.9071964999999998E-2</v>
      </c>
      <c r="D31" s="3">
        <v>5.4011110000000001E-2</v>
      </c>
    </row>
    <row r="32" spans="1:4" x14ac:dyDescent="0.25">
      <c r="A32" s="2">
        <v>0.13209767578699619</v>
      </c>
      <c r="B32" s="2">
        <v>10.5</v>
      </c>
      <c r="C32" s="3">
        <v>0.111368331</v>
      </c>
      <c r="D32" s="3">
        <v>6.2989432999999997E-2</v>
      </c>
    </row>
    <row r="33" spans="1:4" x14ac:dyDescent="0.25">
      <c r="A33" s="2">
        <v>0.13209767578699619</v>
      </c>
      <c r="B33" s="2">
        <v>11</v>
      </c>
      <c r="C33" s="3">
        <v>0.121913692</v>
      </c>
      <c r="D33" s="3">
        <v>7.2088658999999999E-2</v>
      </c>
    </row>
    <row r="34" spans="1:4" x14ac:dyDescent="0.25">
      <c r="A34" s="2">
        <v>0.13209767578699619</v>
      </c>
      <c r="B34" s="2">
        <v>11.5</v>
      </c>
      <c r="C34" s="2">
        <v>0.134107386</v>
      </c>
      <c r="D34" s="2">
        <v>8.2468309000000004E-2</v>
      </c>
    </row>
    <row r="35" spans="1:4" x14ac:dyDescent="0.25">
      <c r="A35" s="2">
        <v>0.13209767578699619</v>
      </c>
      <c r="B35" s="2">
        <v>12</v>
      </c>
      <c r="C35" s="3">
        <v>0.14477154544318682</v>
      </c>
      <c r="D35" s="3">
        <v>9.2066139601457181E-2</v>
      </c>
    </row>
    <row r="36" spans="1:4" x14ac:dyDescent="0.25">
      <c r="A36" s="2">
        <v>1.3209767578699617E-2</v>
      </c>
      <c r="B36" s="2">
        <v>0.5</v>
      </c>
      <c r="C36" s="3">
        <v>0.51119965673133416</v>
      </c>
      <c r="D36" s="3">
        <v>0.25272339439726288</v>
      </c>
    </row>
    <row r="37" spans="1:4" x14ac:dyDescent="0.25">
      <c r="A37" s="2">
        <v>1.3209767578699617E-2</v>
      </c>
      <c r="B37" s="2">
        <v>4.5</v>
      </c>
      <c r="C37" s="3">
        <v>0.51055345015428311</v>
      </c>
      <c r="D37" s="3">
        <v>0.2526678318867796</v>
      </c>
    </row>
    <row r="38" spans="1:4" x14ac:dyDescent="0.25">
      <c r="A38" s="2">
        <v>1.3209767578699617E-2</v>
      </c>
      <c r="B38" s="2">
        <v>5</v>
      </c>
      <c r="C38" s="3">
        <v>0.51021990212878943</v>
      </c>
      <c r="D38" s="3">
        <v>0.25196519429936537</v>
      </c>
    </row>
    <row r="39" spans="1:4" x14ac:dyDescent="0.25">
      <c r="A39" s="2">
        <v>1.3209767578699617E-2</v>
      </c>
      <c r="B39" s="2">
        <v>5.5</v>
      </c>
      <c r="C39" s="3">
        <v>0.50957850897190426</v>
      </c>
      <c r="D39" s="3">
        <v>0.25180923527969445</v>
      </c>
    </row>
    <row r="40" spans="1:4" x14ac:dyDescent="0.25">
      <c r="A40" s="2">
        <v>1.3209767578699617E-2</v>
      </c>
      <c r="B40" s="2">
        <v>6</v>
      </c>
      <c r="C40" s="3">
        <v>0.51075338564148853</v>
      </c>
      <c r="D40" s="3">
        <v>0.25248337828494055</v>
      </c>
    </row>
    <row r="41" spans="1:4" x14ac:dyDescent="0.25">
      <c r="A41" s="2">
        <v>1.3209767578699617E-2</v>
      </c>
      <c r="B41" s="2">
        <v>6.5</v>
      </c>
      <c r="C41" s="3">
        <v>0.50976389377026454</v>
      </c>
      <c r="D41" s="3">
        <v>0.25252545834893148</v>
      </c>
    </row>
    <row r="42" spans="1:4" x14ac:dyDescent="0.25">
      <c r="A42" s="2">
        <v>1.3209767578699617E-2</v>
      </c>
      <c r="B42" s="2">
        <v>7</v>
      </c>
      <c r="C42" s="3">
        <v>0.51005202707339736</v>
      </c>
      <c r="D42" s="3">
        <v>0.2528834872061248</v>
      </c>
    </row>
    <row r="43" spans="1:4" x14ac:dyDescent="0.25">
      <c r="A43" s="2">
        <v>1.3209767578699617E-2</v>
      </c>
      <c r="B43" s="2">
        <v>7.5</v>
      </c>
      <c r="C43" s="3">
        <v>0.50984949892145137</v>
      </c>
      <c r="D43" s="3">
        <v>0.25232429270529005</v>
      </c>
    </row>
    <row r="44" spans="1:4" x14ac:dyDescent="0.25">
      <c r="A44" s="2">
        <v>1.3209767578699617E-2</v>
      </c>
      <c r="B44" s="2">
        <v>8</v>
      </c>
      <c r="C44" s="3">
        <v>0.51131676236451762</v>
      </c>
      <c r="D44" s="3">
        <v>0.25100164433908106</v>
      </c>
    </row>
    <row r="45" spans="1:4" x14ac:dyDescent="0.25">
      <c r="A45" s="2">
        <v>1.3209767578699617E-2</v>
      </c>
      <c r="B45" s="2">
        <v>8.5</v>
      </c>
      <c r="C45" s="3">
        <v>3.4221973075075601E-2</v>
      </c>
      <c r="D45" s="3">
        <v>7.5734078851977527E-3</v>
      </c>
    </row>
    <row r="46" spans="1:4" x14ac:dyDescent="0.25">
      <c r="A46" s="2">
        <v>1.3209767578699617E-2</v>
      </c>
      <c r="B46" s="2">
        <v>9</v>
      </c>
      <c r="C46" s="3">
        <v>3.4645695455456912E-2</v>
      </c>
      <c r="D46" s="3">
        <v>9.5441146426023526E-3</v>
      </c>
    </row>
    <row r="47" spans="1:4" x14ac:dyDescent="0.25">
      <c r="A47" s="2">
        <v>1.3209767578699617E-2</v>
      </c>
      <c r="B47" s="2">
        <v>9.5</v>
      </c>
      <c r="C47" s="3">
        <v>3.5429491181019866E-2</v>
      </c>
      <c r="D47" s="3">
        <v>1.1770549126369424E-2</v>
      </c>
    </row>
    <row r="48" spans="1:4" x14ac:dyDescent="0.25">
      <c r="A48" s="2">
        <v>1.3209767578699617E-2</v>
      </c>
      <c r="B48" s="2">
        <v>10</v>
      </c>
      <c r="C48" s="3">
        <v>3.6297785999999999E-2</v>
      </c>
      <c r="D48" s="3">
        <v>1.4111561999999999E-2</v>
      </c>
    </row>
    <row r="49" spans="1:4" x14ac:dyDescent="0.25">
      <c r="A49" s="2">
        <v>1.3209767578699617E-2</v>
      </c>
      <c r="B49" s="2">
        <v>10.5</v>
      </c>
      <c r="C49" s="3">
        <v>3.7871994999999999E-2</v>
      </c>
      <c r="D49" s="3">
        <v>1.7038050999999999E-2</v>
      </c>
    </row>
    <row r="50" spans="1:4" x14ac:dyDescent="0.25">
      <c r="A50" s="2">
        <v>1.3209767578699617E-2</v>
      </c>
      <c r="B50" s="2">
        <v>11</v>
      </c>
      <c r="C50" s="3">
        <v>3.9556241999999998E-2</v>
      </c>
      <c r="D50" s="3">
        <v>2.0387584E-2</v>
      </c>
    </row>
    <row r="51" spans="1:4" x14ac:dyDescent="0.25">
      <c r="A51" s="2">
        <v>1.3209767578699617E-2</v>
      </c>
      <c r="B51" s="2">
        <v>11.5</v>
      </c>
      <c r="C51" s="2">
        <v>4.1950245999999997E-2</v>
      </c>
      <c r="D51" s="2">
        <v>2.4141445000000001E-2</v>
      </c>
    </row>
    <row r="52" spans="1:4" x14ac:dyDescent="0.25">
      <c r="A52" s="2">
        <v>1.3209767578699617E-2</v>
      </c>
      <c r="B52" s="2">
        <v>12</v>
      </c>
      <c r="C52" s="3">
        <v>4.4739300602972258E-2</v>
      </c>
      <c r="D52" s="3">
        <v>2.8087016825642699E-2</v>
      </c>
    </row>
    <row r="53" spans="1:4" x14ac:dyDescent="0.25">
      <c r="A53" s="2">
        <v>1.3209767578699618E-3</v>
      </c>
      <c r="B53" s="2">
        <v>0.5</v>
      </c>
      <c r="C53" s="3">
        <v>0.50976957921333999</v>
      </c>
      <c r="D53" s="3">
        <v>0.25248291914743953</v>
      </c>
    </row>
    <row r="54" spans="1:4" x14ac:dyDescent="0.25">
      <c r="A54" s="2">
        <v>1.3209767578699618E-3</v>
      </c>
      <c r="B54" s="2">
        <v>4.5</v>
      </c>
      <c r="C54" s="3">
        <v>0.51042491836690129</v>
      </c>
      <c r="D54" s="3">
        <v>0.25333671631511506</v>
      </c>
    </row>
    <row r="55" spans="1:4" x14ac:dyDescent="0.25">
      <c r="A55" s="2">
        <v>1.3209767578699618E-3</v>
      </c>
      <c r="B55" s="2">
        <v>5</v>
      </c>
      <c r="C55" s="3">
        <v>0.51019052475237792</v>
      </c>
      <c r="D55" s="3">
        <v>0.25328053291734864</v>
      </c>
    </row>
    <row r="56" spans="1:4" x14ac:dyDescent="0.25">
      <c r="A56" s="2">
        <v>1.3209767578699618E-3</v>
      </c>
      <c r="B56" s="2">
        <v>5.5</v>
      </c>
      <c r="C56" s="3">
        <v>0.51002820362380863</v>
      </c>
      <c r="D56" s="3">
        <v>0.25308564967257191</v>
      </c>
    </row>
    <row r="57" spans="1:4" x14ac:dyDescent="0.25">
      <c r="A57" s="2">
        <v>1.3209767578699618E-3</v>
      </c>
      <c r="B57" s="2">
        <v>6</v>
      </c>
      <c r="C57" s="3">
        <v>0.51026601850804176</v>
      </c>
      <c r="D57" s="3">
        <v>0.25326621272509781</v>
      </c>
    </row>
    <row r="58" spans="1:4" x14ac:dyDescent="0.25">
      <c r="A58" s="2">
        <v>1.3209767578699618E-3</v>
      </c>
      <c r="B58" s="2">
        <v>6.5</v>
      </c>
      <c r="C58" s="3">
        <v>0.51016820959537479</v>
      </c>
      <c r="D58" s="3">
        <v>0.25299218215311681</v>
      </c>
    </row>
    <row r="59" spans="1:4" x14ac:dyDescent="0.25">
      <c r="A59" s="2">
        <v>1.3209767578699618E-3</v>
      </c>
      <c r="B59" s="2">
        <v>7</v>
      </c>
      <c r="C59" s="3">
        <v>0.51002696687410698</v>
      </c>
      <c r="D59" s="3">
        <v>0.25330382956436176</v>
      </c>
    </row>
    <row r="60" spans="1:4" x14ac:dyDescent="0.25">
      <c r="A60" s="2">
        <v>1.3209767578699618E-3</v>
      </c>
      <c r="B60" s="2">
        <v>7.5</v>
      </c>
      <c r="C60" s="3">
        <v>0.50941737645945362</v>
      </c>
      <c r="D60" s="3">
        <v>0.25339048777668977</v>
      </c>
    </row>
    <row r="61" spans="1:4" x14ac:dyDescent="0.25">
      <c r="A61" s="2">
        <v>1.3209767578699618E-3</v>
      </c>
      <c r="B61" s="2">
        <v>8</v>
      </c>
      <c r="C61" s="3">
        <v>0.51035744935302096</v>
      </c>
      <c r="D61" s="3">
        <v>0.25414375150615848</v>
      </c>
    </row>
    <row r="62" spans="1:4" x14ac:dyDescent="0.25">
      <c r="A62" s="2">
        <v>1.3209767578699618E-3</v>
      </c>
      <c r="B62" s="2">
        <v>8.5</v>
      </c>
      <c r="C62" s="3">
        <v>3.1933463079292922E-2</v>
      </c>
      <c r="D62" s="3">
        <v>3.6469731766550976E-3</v>
      </c>
    </row>
    <row r="63" spans="1:4" x14ac:dyDescent="0.25">
      <c r="A63" s="2">
        <v>1.3209767578699618E-3</v>
      </c>
      <c r="B63" s="2">
        <v>9</v>
      </c>
      <c r="C63" s="3">
        <v>3.1435818851923723E-2</v>
      </c>
      <c r="D63" s="3">
        <v>3.9733477668560009E-3</v>
      </c>
    </row>
    <row r="64" spans="1:4" x14ac:dyDescent="0.25">
      <c r="A64" s="2">
        <v>1.3209767578699618E-3</v>
      </c>
      <c r="B64" s="2">
        <v>9.5</v>
      </c>
      <c r="C64" s="3">
        <v>3.1015663810244683E-2</v>
      </c>
      <c r="D64" s="3">
        <v>4.3231332678959058E-3</v>
      </c>
    </row>
    <row r="65" spans="1:4" x14ac:dyDescent="0.25">
      <c r="A65" s="2">
        <v>1.3209767578699618E-3</v>
      </c>
      <c r="B65" s="2">
        <v>10</v>
      </c>
      <c r="C65" s="3">
        <v>3.0574747999999999E-2</v>
      </c>
      <c r="D65" s="3">
        <v>4.9460459999999999E-3</v>
      </c>
    </row>
    <row r="66" spans="1:4" x14ac:dyDescent="0.25">
      <c r="A66" s="2">
        <v>1.3209767578699618E-3</v>
      </c>
      <c r="B66" s="2">
        <v>10.5</v>
      </c>
      <c r="C66" s="3">
        <v>3.0148162999999999E-2</v>
      </c>
      <c r="D66" s="3">
        <v>5.5102069999999996E-3</v>
      </c>
    </row>
    <row r="67" spans="1:4" x14ac:dyDescent="0.25">
      <c r="A67" s="2">
        <v>1.3209767578699618E-3</v>
      </c>
      <c r="B67" s="2">
        <v>11</v>
      </c>
      <c r="C67" s="3">
        <v>2.9820625999999999E-2</v>
      </c>
      <c r="D67" s="3">
        <v>6.2968190000000004E-3</v>
      </c>
    </row>
    <row r="68" spans="1:4" x14ac:dyDescent="0.25">
      <c r="A68" s="2">
        <v>1.3209767578699618E-3</v>
      </c>
      <c r="B68" s="2">
        <v>11.5</v>
      </c>
      <c r="C68" s="2">
        <v>2.9578944999999999E-2</v>
      </c>
      <c r="D68" s="2">
        <v>7.3345210000000001E-3</v>
      </c>
    </row>
    <row r="69" spans="1:4" x14ac:dyDescent="0.25">
      <c r="A69" s="2">
        <v>1.3209767578699618E-3</v>
      </c>
      <c r="B69" s="2">
        <v>12</v>
      </c>
      <c r="C69" s="3">
        <v>2.9441518220827058E-2</v>
      </c>
      <c r="D69" s="3">
        <v>8.371909762245092E-3</v>
      </c>
    </row>
    <row r="70" spans="1:4" x14ac:dyDescent="0.25">
      <c r="A70" s="2">
        <v>1.3209767578699618E-4</v>
      </c>
      <c r="B70" s="2">
        <v>0.5</v>
      </c>
      <c r="C70" s="3">
        <v>0.51070116632361184</v>
      </c>
      <c r="D70" s="3">
        <v>0.25326532326969975</v>
      </c>
    </row>
    <row r="71" spans="1:4" x14ac:dyDescent="0.25">
      <c r="A71" s="2">
        <v>1.3209767578699618E-4</v>
      </c>
      <c r="B71" s="2">
        <v>4.5</v>
      </c>
      <c r="C71" s="3">
        <v>0.51117554769745421</v>
      </c>
      <c r="D71" s="3">
        <v>0.25323252191473616</v>
      </c>
    </row>
    <row r="72" spans="1:4" x14ac:dyDescent="0.25">
      <c r="A72" s="2">
        <v>1.3209767578699618E-4</v>
      </c>
      <c r="B72" s="2">
        <v>5</v>
      </c>
      <c r="C72" s="3">
        <v>0.51110465818049955</v>
      </c>
      <c r="D72" s="3">
        <v>0.25306756331388319</v>
      </c>
    </row>
    <row r="73" spans="1:4" x14ac:dyDescent="0.25">
      <c r="A73" s="2">
        <v>1.3209767578699618E-4</v>
      </c>
      <c r="B73" s="2">
        <v>5.5</v>
      </c>
      <c r="C73" s="3">
        <v>0.51049875290372571</v>
      </c>
      <c r="D73" s="3">
        <v>0.25326392019166566</v>
      </c>
    </row>
    <row r="74" spans="1:4" x14ac:dyDescent="0.25">
      <c r="A74" s="2">
        <v>1.3209767578699618E-4</v>
      </c>
      <c r="B74" s="2">
        <v>6</v>
      </c>
      <c r="C74" s="3">
        <v>0.51074857269288787</v>
      </c>
      <c r="D74" s="3">
        <v>0.25288127447982861</v>
      </c>
    </row>
    <row r="75" spans="1:4" x14ac:dyDescent="0.25">
      <c r="A75" s="2">
        <v>1.3209767578699618E-4</v>
      </c>
      <c r="B75" s="2">
        <v>6.5</v>
      </c>
      <c r="C75" s="3">
        <v>0.51120508681296684</v>
      </c>
      <c r="D75" s="3">
        <v>0.25297303955322192</v>
      </c>
    </row>
    <row r="76" spans="1:4" x14ac:dyDescent="0.25">
      <c r="A76" s="2">
        <v>1.3209767578699618E-4</v>
      </c>
      <c r="B76" s="2">
        <v>7</v>
      </c>
      <c r="C76" s="3">
        <v>0.51161151481546474</v>
      </c>
      <c r="D76" s="3">
        <v>0.25326958801490645</v>
      </c>
    </row>
    <row r="77" spans="1:4" x14ac:dyDescent="0.25">
      <c r="A77" s="2">
        <v>1.3209767578699618E-4</v>
      </c>
      <c r="B77" s="2">
        <v>7.5</v>
      </c>
      <c r="C77" s="3">
        <v>0.51087212017345884</v>
      </c>
      <c r="D77" s="3">
        <v>0.25309041027457302</v>
      </c>
    </row>
    <row r="78" spans="1:4" x14ac:dyDescent="0.25">
      <c r="A78" s="2">
        <v>1.3209767578699618E-4</v>
      </c>
      <c r="B78" s="2">
        <v>8</v>
      </c>
      <c r="C78" s="3">
        <v>0.51131407279482699</v>
      </c>
      <c r="D78" s="3">
        <v>0.25371467959271254</v>
      </c>
    </row>
    <row r="79" spans="1:4" x14ac:dyDescent="0.25">
      <c r="A79" s="2">
        <v>1.3209767578699618E-4</v>
      </c>
      <c r="B79" s="2">
        <v>8.5</v>
      </c>
      <c r="C79" s="3">
        <v>3.1658584395049115E-2</v>
      </c>
      <c r="D79" s="3">
        <v>3.0087708756221898E-3</v>
      </c>
    </row>
    <row r="80" spans="1:4" x14ac:dyDescent="0.25">
      <c r="A80" s="2">
        <v>1.3209767578699618E-4</v>
      </c>
      <c r="B80" s="2">
        <v>9</v>
      </c>
      <c r="C80" s="3">
        <v>3.1085501294250566E-2</v>
      </c>
      <c r="D80" s="3">
        <v>3.0331118735171694E-3</v>
      </c>
    </row>
    <row r="81" spans="1:4" x14ac:dyDescent="0.25">
      <c r="A81" s="2">
        <v>1.3209767578699618E-4</v>
      </c>
      <c r="B81" s="2">
        <v>9.5</v>
      </c>
      <c r="C81" s="3">
        <v>3.0502662141777936E-2</v>
      </c>
      <c r="D81" s="3">
        <v>2.9899129199086514E-3</v>
      </c>
    </row>
    <row r="82" spans="1:4" x14ac:dyDescent="0.25">
      <c r="A82" s="2">
        <v>1.3209767578699618E-4</v>
      </c>
      <c r="B82" s="2">
        <v>10</v>
      </c>
      <c r="C82" s="3">
        <v>2.9929843000000001E-2</v>
      </c>
      <c r="D82" s="3">
        <v>2.972031E-3</v>
      </c>
    </row>
    <row r="83" spans="1:4" x14ac:dyDescent="0.25">
      <c r="A83" s="2">
        <v>1.3209767578699618E-4</v>
      </c>
      <c r="B83" s="2">
        <v>10.5</v>
      </c>
      <c r="C83" s="3">
        <v>2.9377991999999999E-2</v>
      </c>
      <c r="D83" s="3">
        <v>2.9839879999999999E-3</v>
      </c>
    </row>
    <row r="84" spans="1:4" x14ac:dyDescent="0.25">
      <c r="A84" s="2">
        <v>1.3209767578699618E-4</v>
      </c>
      <c r="B84" s="2">
        <v>11</v>
      </c>
      <c r="C84" s="3">
        <v>2.8848993999999999E-2</v>
      </c>
      <c r="D84" s="3">
        <v>3.0546390000000001E-3</v>
      </c>
    </row>
    <row r="85" spans="1:4" x14ac:dyDescent="0.25">
      <c r="A85" s="2">
        <v>1.3209767578699618E-4</v>
      </c>
      <c r="B85" s="2">
        <v>11.5</v>
      </c>
      <c r="C85" s="2">
        <v>2.8353805999999999E-2</v>
      </c>
      <c r="D85" s="2">
        <v>3.1910699999999998E-3</v>
      </c>
    </row>
    <row r="86" spans="1:4" x14ac:dyDescent="0.25">
      <c r="A86" s="2">
        <v>1.3209767578699618E-4</v>
      </c>
      <c r="B86" s="2">
        <v>12</v>
      </c>
      <c r="C86" s="3">
        <v>2.7905305112260418E-2</v>
      </c>
      <c r="D86" s="3">
        <v>3.2259158562449606E-3</v>
      </c>
    </row>
    <row r="87" spans="1:4" x14ac:dyDescent="0.25">
      <c r="A87" s="2">
        <v>1.3209767578699618E-5</v>
      </c>
      <c r="B87" s="2">
        <v>0.5</v>
      </c>
      <c r="C87" s="3">
        <v>0.51071630200715046</v>
      </c>
      <c r="D87" s="3">
        <v>0.2534062228487281</v>
      </c>
    </row>
    <row r="88" spans="1:4" x14ac:dyDescent="0.25">
      <c r="A88" s="2">
        <v>1.3209767578699618E-5</v>
      </c>
      <c r="B88" s="2">
        <v>4.5</v>
      </c>
      <c r="C88" s="3">
        <v>0.51100787393620162</v>
      </c>
      <c r="D88" s="3">
        <v>0.25368702605566246</v>
      </c>
    </row>
    <row r="89" spans="1:4" x14ac:dyDescent="0.25">
      <c r="A89" s="2">
        <v>1.3209767578699618E-5</v>
      </c>
      <c r="B89" s="2">
        <v>5</v>
      </c>
      <c r="C89" s="3">
        <v>0.51080428763134722</v>
      </c>
      <c r="D89" s="3">
        <v>0.25345904054692436</v>
      </c>
    </row>
    <row r="90" spans="1:4" x14ac:dyDescent="0.25">
      <c r="A90" s="2">
        <v>1.3209767578699618E-5</v>
      </c>
      <c r="B90" s="2">
        <v>5.5</v>
      </c>
      <c r="C90" s="3">
        <v>0.51099940106251407</v>
      </c>
      <c r="D90" s="3">
        <v>0.25329254935008527</v>
      </c>
    </row>
    <row r="91" spans="1:4" x14ac:dyDescent="0.25">
      <c r="A91" s="2">
        <v>1.3209767578699618E-5</v>
      </c>
      <c r="B91" s="2">
        <v>6</v>
      </c>
      <c r="C91" s="3">
        <v>0.51075091870299894</v>
      </c>
      <c r="D91" s="3">
        <v>0.25292761415937509</v>
      </c>
    </row>
    <row r="92" spans="1:4" x14ac:dyDescent="0.25">
      <c r="A92" s="2">
        <v>1.3209767578699618E-5</v>
      </c>
      <c r="B92" s="2">
        <v>6.5</v>
      </c>
      <c r="C92" s="3">
        <v>0.51088017471588398</v>
      </c>
      <c r="D92" s="3">
        <v>0.25315601714991787</v>
      </c>
    </row>
    <row r="93" spans="1:4" x14ac:dyDescent="0.25">
      <c r="A93" s="2">
        <v>1.3209767578699618E-5</v>
      </c>
      <c r="B93" s="2">
        <v>7</v>
      </c>
      <c r="C93" s="3">
        <v>0.51093350498541945</v>
      </c>
      <c r="D93" s="3">
        <v>0.25354671616140589</v>
      </c>
    </row>
    <row r="94" spans="1:4" x14ac:dyDescent="0.25">
      <c r="A94" s="2">
        <v>1.3209767578699618E-5</v>
      </c>
      <c r="B94" s="2">
        <v>7.5</v>
      </c>
      <c r="C94" s="3">
        <v>0.51065197263396334</v>
      </c>
      <c r="D94" s="3">
        <v>0.25418359004534463</v>
      </c>
    </row>
    <row r="95" spans="1:4" x14ac:dyDescent="0.25">
      <c r="A95" s="2">
        <v>1.3209767578699618E-5</v>
      </c>
      <c r="B95" s="2">
        <v>8</v>
      </c>
      <c r="C95" s="3">
        <v>0.51016624693862545</v>
      </c>
      <c r="D95" s="3">
        <v>0.25349453815591105</v>
      </c>
    </row>
    <row r="96" spans="1:4" x14ac:dyDescent="0.25">
      <c r="A96" s="2">
        <v>1.3209767578699618E-5</v>
      </c>
      <c r="B96" s="2">
        <v>8.5</v>
      </c>
      <c r="C96" s="3">
        <v>3.1584323320696779E-2</v>
      </c>
      <c r="D96" s="3">
        <v>2.9080346058631933E-3</v>
      </c>
    </row>
    <row r="97" spans="1:4" x14ac:dyDescent="0.25">
      <c r="A97" s="2">
        <v>1.3209767578699618E-5</v>
      </c>
      <c r="B97" s="2">
        <v>9</v>
      </c>
      <c r="C97" s="3">
        <v>3.1027302174751782E-2</v>
      </c>
      <c r="D97" s="3">
        <v>2.842626994815758E-3</v>
      </c>
    </row>
    <row r="98" spans="1:4" x14ac:dyDescent="0.25">
      <c r="A98" s="2">
        <v>1.3209767578699618E-5</v>
      </c>
      <c r="B98" s="2">
        <v>9.5</v>
      </c>
      <c r="C98" s="3">
        <v>3.0421802698966528E-2</v>
      </c>
      <c r="D98" s="3">
        <v>2.7480438899920934E-3</v>
      </c>
    </row>
    <row r="99" spans="1:4" x14ac:dyDescent="0.25">
      <c r="A99" s="2">
        <v>1.3209767578699618E-5</v>
      </c>
      <c r="B99" s="2">
        <v>10</v>
      </c>
      <c r="C99" s="3">
        <v>2.9918283E-2</v>
      </c>
      <c r="D99" s="3">
        <v>2.6984159999999999E-3</v>
      </c>
    </row>
    <row r="100" spans="1:4" x14ac:dyDescent="0.25">
      <c r="A100" s="2">
        <v>1.3209767578699618E-5</v>
      </c>
      <c r="B100" s="2">
        <v>10.5</v>
      </c>
      <c r="C100" s="3">
        <v>2.9331974E-2</v>
      </c>
      <c r="D100" s="3">
        <v>2.647745E-3</v>
      </c>
    </row>
    <row r="101" spans="1:4" x14ac:dyDescent="0.25">
      <c r="A101" s="2">
        <v>1.3209767578699618E-5</v>
      </c>
      <c r="B101" s="2">
        <v>11</v>
      </c>
      <c r="C101" s="3">
        <v>2.8838956999999998E-2</v>
      </c>
      <c r="D101" s="3">
        <v>2.5891579999999998E-3</v>
      </c>
    </row>
    <row r="102" spans="1:4" x14ac:dyDescent="0.25">
      <c r="A102" s="2">
        <v>1.3209767578699618E-5</v>
      </c>
      <c r="B102" s="2">
        <v>11.5</v>
      </c>
      <c r="C102" s="2">
        <v>2.8278546000000002E-2</v>
      </c>
      <c r="D102" s="2">
        <v>2.5309740000000001E-3</v>
      </c>
    </row>
    <row r="103" spans="1:4" x14ac:dyDescent="0.25">
      <c r="A103" s="2">
        <v>1.3209767578699618E-5</v>
      </c>
      <c r="B103" s="2">
        <v>12</v>
      </c>
      <c r="C103" s="3">
        <v>2.7802071901919214E-2</v>
      </c>
      <c r="D103" s="3">
        <v>2.502123840932082E-3</v>
      </c>
    </row>
    <row r="104" spans="1:4" x14ac:dyDescent="0.25">
      <c r="A104" s="2">
        <v>1.3209767578699619E-6</v>
      </c>
      <c r="B104" s="2">
        <v>0.5</v>
      </c>
      <c r="C104" s="3">
        <v>0.50926630122540906</v>
      </c>
      <c r="D104" s="3">
        <v>0.2522859070159057</v>
      </c>
    </row>
    <row r="105" spans="1:4" x14ac:dyDescent="0.25">
      <c r="A105" s="2">
        <v>1.3209767578699619E-6</v>
      </c>
      <c r="B105" s="2">
        <v>4.5</v>
      </c>
      <c r="C105" s="3">
        <v>0.50863204475985646</v>
      </c>
      <c r="D105" s="3">
        <v>0.25321212688484246</v>
      </c>
    </row>
    <row r="106" spans="1:4" x14ac:dyDescent="0.25">
      <c r="A106" s="2">
        <v>1.3209767578699619E-6</v>
      </c>
      <c r="B106" s="2">
        <v>5</v>
      </c>
      <c r="C106" s="3">
        <v>0.50974136275137527</v>
      </c>
      <c r="D106" s="3">
        <v>0.25302387734558213</v>
      </c>
    </row>
    <row r="107" spans="1:4" x14ac:dyDescent="0.25">
      <c r="A107" s="2">
        <v>1.3209767578699619E-6</v>
      </c>
      <c r="B107" s="2">
        <v>5.5</v>
      </c>
      <c r="C107" s="3">
        <v>0.51060151317670044</v>
      </c>
      <c r="D107" s="3">
        <v>0.25336272426770134</v>
      </c>
    </row>
    <row r="108" spans="1:4" x14ac:dyDescent="0.25">
      <c r="A108" s="2">
        <v>1.3209767578699619E-6</v>
      </c>
      <c r="B108" s="2">
        <v>6</v>
      </c>
      <c r="C108" s="3">
        <v>0.51130849205438533</v>
      </c>
      <c r="D108" s="3">
        <v>0.2531191600717928</v>
      </c>
    </row>
    <row r="109" spans="1:4" x14ac:dyDescent="0.25">
      <c r="A109" s="2">
        <v>1.3209767578699619E-6</v>
      </c>
      <c r="B109" s="2">
        <v>6.5</v>
      </c>
      <c r="C109" s="3">
        <v>0.51064686132255943</v>
      </c>
      <c r="D109" s="3">
        <v>0.2534262590463357</v>
      </c>
    </row>
    <row r="110" spans="1:4" x14ac:dyDescent="0.25">
      <c r="A110" s="2">
        <v>1.3209767578699619E-6</v>
      </c>
      <c r="B110" s="2">
        <v>7</v>
      </c>
      <c r="C110" s="3">
        <v>0.51006851276437815</v>
      </c>
      <c r="D110" s="3">
        <v>0.25324424203309681</v>
      </c>
    </row>
    <row r="111" spans="1:4" x14ac:dyDescent="0.25">
      <c r="A111" s="2">
        <v>1.3209767578699619E-6</v>
      </c>
      <c r="B111" s="2">
        <v>7.5</v>
      </c>
      <c r="C111" s="3">
        <v>0.51073391572725613</v>
      </c>
      <c r="D111" s="3">
        <v>0.25352143329351901</v>
      </c>
    </row>
    <row r="112" spans="1:4" x14ac:dyDescent="0.25">
      <c r="A112" s="2">
        <v>1.3209767578699619E-6</v>
      </c>
      <c r="B112" s="2">
        <v>8</v>
      </c>
      <c r="C112" s="3">
        <v>0.51291560758714927</v>
      </c>
      <c r="D112" s="3">
        <v>0.25327580850209619</v>
      </c>
    </row>
    <row r="113" spans="1:4" x14ac:dyDescent="0.25">
      <c r="A113" s="2">
        <v>1.3209767578699619E-6</v>
      </c>
      <c r="B113" s="2">
        <v>8.5</v>
      </c>
      <c r="C113" s="3">
        <v>3.1537188555215652E-2</v>
      </c>
      <c r="D113" s="3">
        <v>2.8933731380687195E-3</v>
      </c>
    </row>
    <row r="114" spans="1:4" x14ac:dyDescent="0.25">
      <c r="A114" s="2">
        <v>1.3209767578699619E-6</v>
      </c>
      <c r="B114" s="2">
        <v>9</v>
      </c>
      <c r="C114" s="3">
        <v>3.0961405231542199E-2</v>
      </c>
      <c r="D114" s="3">
        <v>2.8143154465658021E-3</v>
      </c>
    </row>
    <row r="115" spans="1:4" x14ac:dyDescent="0.25">
      <c r="A115" s="2">
        <v>1.3209767578699619E-6</v>
      </c>
      <c r="B115" s="2">
        <v>9.5</v>
      </c>
      <c r="C115" s="3">
        <v>3.034579380560597E-2</v>
      </c>
      <c r="D115" s="3">
        <v>2.7337514689309917E-3</v>
      </c>
    </row>
    <row r="116" spans="1:4" x14ac:dyDescent="0.25">
      <c r="A116" s="2">
        <v>1.3209767578699619E-6</v>
      </c>
      <c r="B116" s="2">
        <v>10</v>
      </c>
      <c r="C116" s="3">
        <v>2.9849687999999999E-2</v>
      </c>
      <c r="D116" s="3">
        <v>2.676201E-3</v>
      </c>
    </row>
    <row r="117" spans="1:4" x14ac:dyDescent="0.25">
      <c r="A117" s="2">
        <v>1.3209767578699619E-6</v>
      </c>
      <c r="B117" s="2">
        <v>10.5</v>
      </c>
      <c r="C117" s="3">
        <v>2.9253057999999998E-2</v>
      </c>
      <c r="D117" s="3">
        <v>2.6206509999999999E-3</v>
      </c>
    </row>
    <row r="118" spans="1:4" x14ac:dyDescent="0.25">
      <c r="A118" s="2">
        <v>1.3209767578699619E-6</v>
      </c>
      <c r="B118" s="2">
        <v>11</v>
      </c>
      <c r="C118" s="3">
        <v>2.8751188E-2</v>
      </c>
      <c r="D118" s="3">
        <v>2.5622240000000001E-3</v>
      </c>
    </row>
    <row r="119" spans="1:4" x14ac:dyDescent="0.25">
      <c r="A119" s="2">
        <v>1.3209767578699619E-6</v>
      </c>
      <c r="B119" s="2">
        <v>11.5</v>
      </c>
      <c r="C119" s="2">
        <v>2.8206562000000001E-2</v>
      </c>
      <c r="D119" s="2">
        <v>2.5111970000000002E-3</v>
      </c>
    </row>
    <row r="120" spans="1:4" x14ac:dyDescent="0.25">
      <c r="A120" s="2">
        <v>1.3209767578699619E-6</v>
      </c>
      <c r="B120" s="2">
        <v>12</v>
      </c>
      <c r="C120" s="3">
        <v>2.7736537215680965E-2</v>
      </c>
      <c r="D120" s="3">
        <v>2.4967742519372716E-3</v>
      </c>
    </row>
    <row r="121" spans="1:4" x14ac:dyDescent="0.25">
      <c r="A121" s="2">
        <v>1.3209767578699619E-7</v>
      </c>
      <c r="B121" s="2">
        <v>0.5</v>
      </c>
      <c r="C121" s="3">
        <v>0.51149823427520436</v>
      </c>
      <c r="D121" s="3">
        <v>0.25173153077166693</v>
      </c>
    </row>
    <row r="122" spans="1:4" x14ac:dyDescent="0.25">
      <c r="A122" s="2">
        <v>1.3209767578699619E-7</v>
      </c>
      <c r="B122" s="2">
        <v>4.5</v>
      </c>
      <c r="C122" s="3">
        <v>0.51044698041003089</v>
      </c>
      <c r="D122" s="3">
        <v>0.25290068690350614</v>
      </c>
    </row>
    <row r="123" spans="1:4" x14ac:dyDescent="0.25">
      <c r="A123" s="2">
        <v>1.3209767578699619E-7</v>
      </c>
      <c r="B123" s="2">
        <v>5</v>
      </c>
      <c r="C123" s="3">
        <v>0.51134908208477203</v>
      </c>
      <c r="D123" s="3">
        <v>0.25258456030590803</v>
      </c>
    </row>
    <row r="124" spans="1:4" x14ac:dyDescent="0.25">
      <c r="A124" s="2">
        <v>1.3209767578699619E-7</v>
      </c>
      <c r="B124" s="2">
        <v>5.5</v>
      </c>
      <c r="C124" s="3">
        <v>0.51145848569967578</v>
      </c>
      <c r="D124" s="3">
        <v>0.25319377202627463</v>
      </c>
    </row>
    <row r="125" spans="1:4" x14ac:dyDescent="0.25">
      <c r="A125" s="2">
        <v>1.3209767578699619E-7</v>
      </c>
      <c r="B125" s="2">
        <v>6</v>
      </c>
      <c r="C125" s="3">
        <v>0.51183521611489846</v>
      </c>
      <c r="D125" s="3">
        <v>0.25282343087620202</v>
      </c>
    </row>
    <row r="126" spans="1:4" x14ac:dyDescent="0.25">
      <c r="A126" s="2">
        <v>1.3209767578699619E-7</v>
      </c>
      <c r="B126" s="2">
        <v>6.5</v>
      </c>
      <c r="C126" s="3">
        <v>0.51064815396114593</v>
      </c>
      <c r="D126" s="3">
        <v>0.2530191074952961</v>
      </c>
    </row>
    <row r="127" spans="1:4" x14ac:dyDescent="0.25">
      <c r="A127" s="2">
        <v>1.3209767578699619E-7</v>
      </c>
      <c r="B127" s="2">
        <v>7</v>
      </c>
      <c r="C127" s="3">
        <v>0.51143583415052263</v>
      </c>
      <c r="D127" s="3">
        <v>0.25352002407519292</v>
      </c>
    </row>
    <row r="128" spans="1:4" x14ac:dyDescent="0.25">
      <c r="A128" s="2">
        <v>1.3209767578699619E-7</v>
      </c>
      <c r="B128" s="2">
        <v>7.5</v>
      </c>
      <c r="C128" s="3">
        <v>0.5113331884321608</v>
      </c>
      <c r="D128" s="3">
        <v>0.25349323651663502</v>
      </c>
    </row>
    <row r="129" spans="1:4" x14ac:dyDescent="0.25">
      <c r="A129" s="2">
        <v>1.3209767578699619E-7</v>
      </c>
      <c r="B129" s="2">
        <v>8</v>
      </c>
      <c r="C129" s="3">
        <v>0.51171968688755076</v>
      </c>
      <c r="D129" s="3">
        <v>0.25415197210398816</v>
      </c>
    </row>
    <row r="130" spans="1:4" x14ac:dyDescent="0.25">
      <c r="A130" s="2">
        <v>1.3209767578699619E-7</v>
      </c>
      <c r="B130" s="2">
        <v>8.5</v>
      </c>
      <c r="C130" s="3">
        <v>3.1567264974980337E-2</v>
      </c>
      <c r="D130" s="3">
        <v>2.8801019093720034E-3</v>
      </c>
    </row>
    <row r="131" spans="1:4" x14ac:dyDescent="0.25">
      <c r="A131" s="2">
        <v>1.3209767578699619E-7</v>
      </c>
      <c r="B131" s="2">
        <v>9</v>
      </c>
      <c r="C131" s="3">
        <v>3.0961538614659147E-2</v>
      </c>
      <c r="D131" s="3">
        <v>2.8167760904480692E-3</v>
      </c>
    </row>
    <row r="132" spans="1:4" x14ac:dyDescent="0.25">
      <c r="A132" s="2">
        <v>1.3209767578699619E-7</v>
      </c>
      <c r="B132" s="2">
        <v>9.5</v>
      </c>
      <c r="C132" s="3">
        <v>3.0419415637177701E-2</v>
      </c>
      <c r="D132" s="3">
        <v>2.7457152867112118E-3</v>
      </c>
    </row>
    <row r="133" spans="1:4" x14ac:dyDescent="0.25">
      <c r="A133" s="2">
        <v>1.3209767578699619E-7</v>
      </c>
      <c r="B133" s="2">
        <v>10</v>
      </c>
      <c r="C133" s="3">
        <v>2.9914705E-2</v>
      </c>
      <c r="D133" s="3">
        <v>2.6674099999999998E-3</v>
      </c>
    </row>
    <row r="134" spans="1:4" x14ac:dyDescent="0.25">
      <c r="A134" s="2">
        <v>1.3209767578699619E-7</v>
      </c>
      <c r="B134" s="2">
        <v>10.5</v>
      </c>
      <c r="C134" s="3">
        <v>2.9334809999999999E-2</v>
      </c>
      <c r="D134" s="3">
        <v>2.6223549999999998E-3</v>
      </c>
    </row>
    <row r="135" spans="1:4" x14ac:dyDescent="0.25">
      <c r="A135" s="2">
        <v>1.3209767578699619E-7</v>
      </c>
      <c r="B135" s="2">
        <v>11</v>
      </c>
      <c r="C135" s="3">
        <v>2.8806827E-2</v>
      </c>
      <c r="D135" s="3">
        <v>2.5591120000000001E-3</v>
      </c>
    </row>
    <row r="136" spans="1:4" x14ac:dyDescent="0.25">
      <c r="A136" s="2">
        <v>1.3209767578699619E-7</v>
      </c>
      <c r="B136" s="2">
        <v>11.5</v>
      </c>
      <c r="C136" s="2">
        <v>2.830007E-2</v>
      </c>
      <c r="D136" s="2">
        <v>2.5260840000000001E-3</v>
      </c>
    </row>
    <row r="137" spans="1:4" x14ac:dyDescent="0.25">
      <c r="A137" s="2">
        <v>1.3209767578699619E-7</v>
      </c>
      <c r="B137" s="2">
        <v>12</v>
      </c>
      <c r="C137" s="3">
        <v>2.7775067365196974E-2</v>
      </c>
      <c r="D137" s="3">
        <v>2.4948927987121883E-3</v>
      </c>
    </row>
    <row r="138" spans="1:4" x14ac:dyDescent="0.25">
      <c r="A138" s="2">
        <v>1.3209767578699619E-8</v>
      </c>
      <c r="B138" s="2">
        <v>0.5</v>
      </c>
      <c r="C138" s="3">
        <v>0.51081660214119162</v>
      </c>
      <c r="D138" s="3">
        <v>0.25298756356122548</v>
      </c>
    </row>
    <row r="139" spans="1:4" x14ac:dyDescent="0.25">
      <c r="A139" s="2">
        <v>1.3209767578699619E-8</v>
      </c>
      <c r="B139" s="2">
        <v>4.5</v>
      </c>
      <c r="C139" s="3">
        <v>0.51071905756111136</v>
      </c>
      <c r="D139" s="3">
        <v>0.25313785416035434</v>
      </c>
    </row>
    <row r="140" spans="1:4" x14ac:dyDescent="0.25">
      <c r="A140" s="2">
        <v>1.3209767578699619E-8</v>
      </c>
      <c r="B140" s="2">
        <v>5</v>
      </c>
      <c r="C140" s="3">
        <v>0.51081238384255723</v>
      </c>
      <c r="D140" s="3">
        <v>0.25368924490257261</v>
      </c>
    </row>
    <row r="141" spans="1:4" x14ac:dyDescent="0.25">
      <c r="A141" s="2">
        <v>1.3209767578699619E-8</v>
      </c>
      <c r="B141" s="2">
        <v>5.5</v>
      </c>
      <c r="C141" s="3">
        <v>0.51103274286381051</v>
      </c>
      <c r="D141" s="3">
        <v>0.25380655415000564</v>
      </c>
    </row>
    <row r="142" spans="1:4" x14ac:dyDescent="0.25">
      <c r="A142" s="2">
        <v>1.3209767578699619E-8</v>
      </c>
      <c r="B142" s="2">
        <v>6</v>
      </c>
      <c r="C142" s="3">
        <v>0.51059818229803899</v>
      </c>
      <c r="D142" s="3">
        <v>0.25367572956804019</v>
      </c>
    </row>
    <row r="143" spans="1:4" x14ac:dyDescent="0.25">
      <c r="A143" s="2">
        <v>1.3209767578699619E-8</v>
      </c>
      <c r="B143" s="2">
        <v>6.5</v>
      </c>
      <c r="C143" s="3">
        <v>0.51002941363674792</v>
      </c>
      <c r="D143" s="3">
        <v>0.25336098294149167</v>
      </c>
    </row>
    <row r="144" spans="1:4" x14ac:dyDescent="0.25">
      <c r="A144" s="2">
        <v>1.3209767578699619E-8</v>
      </c>
      <c r="B144" s="2">
        <v>7</v>
      </c>
      <c r="C144" s="3">
        <v>0.5096841366477044</v>
      </c>
      <c r="D144" s="3">
        <v>0.25378080999122682</v>
      </c>
    </row>
    <row r="145" spans="1:4" x14ac:dyDescent="0.25">
      <c r="A145" s="2">
        <v>1.3209767578699619E-8</v>
      </c>
      <c r="B145" s="2">
        <v>7.5</v>
      </c>
      <c r="C145" s="3">
        <v>0.51047648040481819</v>
      </c>
      <c r="D145" s="3">
        <v>0.253546487415863</v>
      </c>
    </row>
    <row r="146" spans="1:4" x14ac:dyDescent="0.25">
      <c r="A146" s="2">
        <v>1.3209767578699619E-8</v>
      </c>
      <c r="B146" s="2">
        <v>8</v>
      </c>
      <c r="C146" s="3">
        <v>0.51212686876011448</v>
      </c>
      <c r="D146" s="3">
        <v>0.25454690212376013</v>
      </c>
    </row>
    <row r="147" spans="1:4" x14ac:dyDescent="0.25">
      <c r="A147" s="2">
        <v>1.3209767578699619E-8</v>
      </c>
      <c r="B147" s="2">
        <v>8.5</v>
      </c>
      <c r="C147" s="3">
        <v>3.1550969194283268E-2</v>
      </c>
      <c r="D147" s="3">
        <v>2.8978563412285206E-3</v>
      </c>
    </row>
    <row r="148" spans="1:4" x14ac:dyDescent="0.25">
      <c r="A148" s="2">
        <v>1.3209767578699619E-8</v>
      </c>
      <c r="B148" s="2">
        <v>9</v>
      </c>
      <c r="C148" s="3">
        <v>3.0935653335560552E-2</v>
      </c>
      <c r="D148" s="3">
        <v>2.8248316824894593E-3</v>
      </c>
    </row>
    <row r="149" spans="1:4" x14ac:dyDescent="0.25">
      <c r="A149" s="2">
        <v>1.3209767578699619E-8</v>
      </c>
      <c r="B149" s="2">
        <v>9.5</v>
      </c>
      <c r="C149" s="3">
        <v>3.0386915956034245E-2</v>
      </c>
      <c r="D149" s="3">
        <v>2.7564246324278592E-3</v>
      </c>
    </row>
    <row r="150" spans="1:4" x14ac:dyDescent="0.25">
      <c r="A150" s="2">
        <v>1.3209767578699619E-8</v>
      </c>
      <c r="B150" s="2">
        <v>10</v>
      </c>
      <c r="C150" s="3">
        <v>2.9806243E-2</v>
      </c>
      <c r="D150" s="3">
        <v>2.6784349999999998E-3</v>
      </c>
    </row>
    <row r="151" spans="1:4" x14ac:dyDescent="0.25">
      <c r="A151" s="2">
        <v>1.3209767578699619E-8</v>
      </c>
      <c r="B151" s="2">
        <v>10.5</v>
      </c>
      <c r="C151" s="3">
        <v>2.9280633E-2</v>
      </c>
      <c r="D151" s="3">
        <v>2.6372790000000002E-3</v>
      </c>
    </row>
    <row r="152" spans="1:4" x14ac:dyDescent="0.25">
      <c r="A152" s="2">
        <v>1.3209767578699619E-8</v>
      </c>
      <c r="B152" s="2">
        <v>11</v>
      </c>
      <c r="C152" s="3">
        <v>2.8729965E-2</v>
      </c>
      <c r="D152" s="3">
        <v>2.5743820000000001E-3</v>
      </c>
    </row>
    <row r="153" spans="1:4" x14ac:dyDescent="0.25">
      <c r="A153" s="2">
        <v>1.3209767578699619E-8</v>
      </c>
      <c r="B153" s="2">
        <v>11.5</v>
      </c>
      <c r="C153" s="2">
        <v>2.8232575999999999E-2</v>
      </c>
      <c r="D153" s="2">
        <v>2.532215E-3</v>
      </c>
    </row>
    <row r="154" spans="1:4" x14ac:dyDescent="0.25">
      <c r="A154" s="2">
        <v>1.3209767578699619E-8</v>
      </c>
      <c r="B154" s="2">
        <v>12</v>
      </c>
      <c r="C154" s="3">
        <v>2.7700386234693401E-2</v>
      </c>
      <c r="D154" s="3">
        <v>2.5032211161644083E-3</v>
      </c>
    </row>
    <row r="155" spans="1:4" x14ac:dyDescent="0.25">
      <c r="A155" s="2">
        <v>1.3209767578699619E-9</v>
      </c>
      <c r="B155" s="2">
        <v>0.5</v>
      </c>
      <c r="C155" s="3">
        <v>0.51192530663488967</v>
      </c>
      <c r="D155" s="3">
        <v>0.2529916732790462</v>
      </c>
    </row>
    <row r="156" spans="1:4" x14ac:dyDescent="0.25">
      <c r="A156" s="2">
        <v>1.3209767578699619E-9</v>
      </c>
      <c r="B156" s="2">
        <v>4.5</v>
      </c>
      <c r="C156" s="3">
        <v>0.51179606209501238</v>
      </c>
      <c r="D156" s="3">
        <v>0.25292981701826833</v>
      </c>
    </row>
    <row r="157" spans="1:4" x14ac:dyDescent="0.25">
      <c r="A157" s="2">
        <v>1.3209767578699619E-9</v>
      </c>
      <c r="B157" s="2">
        <v>5</v>
      </c>
      <c r="C157" s="3">
        <v>0.51203692671334633</v>
      </c>
      <c r="D157" s="3">
        <v>0.25321707341741401</v>
      </c>
    </row>
    <row r="158" spans="1:4" x14ac:dyDescent="0.25">
      <c r="A158" s="2">
        <v>1.3209767578699619E-9</v>
      </c>
      <c r="B158" s="2">
        <v>5.5</v>
      </c>
      <c r="C158" s="3">
        <v>0.51207772722363365</v>
      </c>
      <c r="D158" s="3">
        <v>0.25292675159491285</v>
      </c>
    </row>
    <row r="159" spans="1:4" x14ac:dyDescent="0.25">
      <c r="A159" s="2">
        <v>1.3209767578699619E-9</v>
      </c>
      <c r="B159" s="2">
        <v>6</v>
      </c>
      <c r="C159" s="3">
        <v>0.51324108199613216</v>
      </c>
      <c r="D159" s="3">
        <v>0.25328724724955604</v>
      </c>
    </row>
    <row r="160" spans="1:4" x14ac:dyDescent="0.25">
      <c r="A160" s="2">
        <v>1.3209767578699619E-9</v>
      </c>
      <c r="B160" s="2">
        <v>6.5</v>
      </c>
      <c r="C160" s="3">
        <v>0.51203169612055988</v>
      </c>
      <c r="D160" s="3">
        <v>0.25355760768116858</v>
      </c>
    </row>
    <row r="161" spans="1:4" x14ac:dyDescent="0.25">
      <c r="A161" s="2">
        <v>1.3209767578699619E-9</v>
      </c>
      <c r="B161" s="2">
        <v>7</v>
      </c>
      <c r="C161" s="3">
        <v>0.51258306608592752</v>
      </c>
      <c r="D161" s="3">
        <v>0.25376956695603581</v>
      </c>
    </row>
    <row r="162" spans="1:4" x14ac:dyDescent="0.25">
      <c r="A162" s="2">
        <v>1.3209767578699619E-9</v>
      </c>
      <c r="B162" s="2">
        <v>7.5</v>
      </c>
      <c r="C162" s="3">
        <v>0.51274606620692809</v>
      </c>
      <c r="D162" s="3">
        <v>0.25373040811465269</v>
      </c>
    </row>
    <row r="163" spans="1:4" x14ac:dyDescent="0.25">
      <c r="A163" s="2">
        <v>1.3209767578699619E-9</v>
      </c>
      <c r="B163" s="2">
        <v>8</v>
      </c>
      <c r="C163" s="3">
        <v>0.51067344375683854</v>
      </c>
      <c r="D163" s="3">
        <v>0.25319617431274799</v>
      </c>
    </row>
    <row r="164" spans="1:4" x14ac:dyDescent="0.25">
      <c r="A164" s="2">
        <v>1.3209767578699619E-9</v>
      </c>
      <c r="B164" s="2">
        <v>8.5</v>
      </c>
      <c r="C164" s="3">
        <v>3.1530136055690591E-2</v>
      </c>
      <c r="D164" s="3">
        <v>2.8608140988282934E-3</v>
      </c>
    </row>
    <row r="165" spans="1:4" x14ac:dyDescent="0.25">
      <c r="A165" s="2">
        <v>1.3209767578699619E-9</v>
      </c>
      <c r="B165" s="2">
        <v>9</v>
      </c>
      <c r="C165" s="3">
        <v>3.0925213530489003E-2</v>
      </c>
      <c r="D165" s="3">
        <v>2.7950954321442488E-3</v>
      </c>
    </row>
    <row r="166" spans="1:4" x14ac:dyDescent="0.25">
      <c r="A166" s="2">
        <v>1.3209767578699619E-9</v>
      </c>
      <c r="B166" s="2">
        <v>9.5</v>
      </c>
      <c r="C166" s="3">
        <v>3.0405663618878809E-2</v>
      </c>
      <c r="D166" s="3">
        <v>2.7213139191321653E-3</v>
      </c>
    </row>
    <row r="167" spans="1:4" x14ac:dyDescent="0.25">
      <c r="A167" s="2">
        <v>1.3209767578699619E-9</v>
      </c>
      <c r="B167" s="2">
        <v>10</v>
      </c>
      <c r="C167" s="3">
        <v>2.9775607999999999E-2</v>
      </c>
      <c r="D167" s="3">
        <v>2.6611719999999998E-3</v>
      </c>
    </row>
    <row r="168" spans="1:4" x14ac:dyDescent="0.25">
      <c r="A168" s="2">
        <v>1.3209767578699619E-9</v>
      </c>
      <c r="B168" s="2">
        <v>10.5</v>
      </c>
      <c r="C168" s="3">
        <v>2.9279946000000001E-2</v>
      </c>
      <c r="D168" s="3">
        <v>2.6056970000000001E-3</v>
      </c>
    </row>
    <row r="169" spans="1:4" x14ac:dyDescent="0.25">
      <c r="A169" s="2">
        <v>1.3209767578699619E-9</v>
      </c>
      <c r="B169" s="2">
        <v>11</v>
      </c>
      <c r="C169" s="3">
        <v>2.8723869999999999E-2</v>
      </c>
      <c r="D169" s="3">
        <v>2.5472630000000001E-3</v>
      </c>
    </row>
    <row r="170" spans="1:4" x14ac:dyDescent="0.25">
      <c r="A170" s="2">
        <v>1.3209767578699619E-9</v>
      </c>
      <c r="B170" s="2">
        <v>11.5</v>
      </c>
      <c r="C170" s="2">
        <v>2.8242337999999999E-2</v>
      </c>
      <c r="D170" s="2">
        <v>2.493271E-3</v>
      </c>
    </row>
    <row r="171" spans="1:4" x14ac:dyDescent="0.25">
      <c r="A171" s="2">
        <v>1.3209767578699619E-9</v>
      </c>
      <c r="B171" s="2">
        <v>12</v>
      </c>
      <c r="C171" s="3">
        <v>2.7689569489882174E-2</v>
      </c>
      <c r="D171" s="3">
        <v>2.4841136110125396E-3</v>
      </c>
    </row>
    <row r="172" spans="1:4" x14ac:dyDescent="0.25">
      <c r="A172" s="2">
        <v>1.3209767578699618E-10</v>
      </c>
      <c r="B172" s="2">
        <v>0.5</v>
      </c>
      <c r="C172" s="3">
        <v>0.51077940410620826</v>
      </c>
      <c r="D172" s="3">
        <v>0.25344305021565106</v>
      </c>
    </row>
    <row r="173" spans="1:4" x14ac:dyDescent="0.25">
      <c r="A173" s="2">
        <v>1.3209767578699618E-10</v>
      </c>
      <c r="B173" s="2">
        <v>4.5</v>
      </c>
      <c r="C173" s="3">
        <v>0.51048215413114906</v>
      </c>
      <c r="D173" s="3">
        <v>0.25336974154612474</v>
      </c>
    </row>
    <row r="174" spans="1:4" x14ac:dyDescent="0.25">
      <c r="A174" s="2">
        <v>1.3209767578699618E-10</v>
      </c>
      <c r="B174" s="2">
        <v>5</v>
      </c>
      <c r="C174" s="3">
        <v>0.51090150009424207</v>
      </c>
      <c r="D174" s="3">
        <v>0.25328922094824258</v>
      </c>
    </row>
    <row r="175" spans="1:4" x14ac:dyDescent="0.25">
      <c r="A175" s="2">
        <v>1.3209767578699618E-10</v>
      </c>
      <c r="B175" s="2">
        <v>5.5</v>
      </c>
      <c r="C175" s="3">
        <v>0.5109947763130126</v>
      </c>
      <c r="D175" s="3">
        <v>0.25367514017231546</v>
      </c>
    </row>
    <row r="176" spans="1:4" x14ac:dyDescent="0.25">
      <c r="A176" s="2">
        <v>1.3209767578699618E-10</v>
      </c>
      <c r="B176" s="2">
        <v>6</v>
      </c>
      <c r="C176" s="3">
        <v>0.51122046784172659</v>
      </c>
      <c r="D176" s="3">
        <v>0.25375581787674534</v>
      </c>
    </row>
    <row r="177" spans="1:4" x14ac:dyDescent="0.25">
      <c r="A177" s="2">
        <v>1.3209767578699618E-10</v>
      </c>
      <c r="B177" s="2">
        <v>6.5</v>
      </c>
      <c r="C177" s="3">
        <v>0.51118705913881524</v>
      </c>
      <c r="D177" s="3">
        <v>0.25405956457751194</v>
      </c>
    </row>
    <row r="178" spans="1:4" x14ac:dyDescent="0.25">
      <c r="A178" s="2">
        <v>1.3209767578699618E-10</v>
      </c>
      <c r="B178" s="2">
        <v>7</v>
      </c>
      <c r="C178" s="3">
        <v>0.51157418756990714</v>
      </c>
      <c r="D178" s="3">
        <v>0.25379193633336111</v>
      </c>
    </row>
    <row r="179" spans="1:4" x14ac:dyDescent="0.25">
      <c r="A179" s="2">
        <v>1.3209767578699618E-10</v>
      </c>
      <c r="B179" s="2">
        <v>7.5</v>
      </c>
      <c r="C179" s="3">
        <v>0.51139066832521618</v>
      </c>
      <c r="D179" s="3">
        <v>0.25420049523467031</v>
      </c>
    </row>
    <row r="180" spans="1:4" x14ac:dyDescent="0.25">
      <c r="A180" s="2">
        <v>1.3209767578699618E-10</v>
      </c>
      <c r="B180" s="2">
        <v>8</v>
      </c>
      <c r="C180" s="3">
        <v>0.51237227783083727</v>
      </c>
      <c r="D180" s="3">
        <v>0.25344807023041799</v>
      </c>
    </row>
    <row r="181" spans="1:4" x14ac:dyDescent="0.25">
      <c r="A181" s="2">
        <v>1.3209767578699618E-10</v>
      </c>
      <c r="B181" s="2">
        <v>8.5</v>
      </c>
      <c r="C181" s="3">
        <v>3.1673198776353377E-2</v>
      </c>
      <c r="D181" s="3">
        <v>2.9048241393498371E-3</v>
      </c>
    </row>
    <row r="182" spans="1:4" x14ac:dyDescent="0.25">
      <c r="A182" s="2">
        <v>1.3209767578699618E-10</v>
      </c>
      <c r="B182" s="2">
        <v>9</v>
      </c>
      <c r="C182" s="3">
        <v>3.1045995939756873E-2</v>
      </c>
      <c r="D182" s="3">
        <v>2.8501028762257428E-3</v>
      </c>
    </row>
    <row r="183" spans="1:4" x14ac:dyDescent="0.25">
      <c r="A183" s="2">
        <v>1.3209767578699618E-10</v>
      </c>
      <c r="B183" s="2">
        <v>9.5</v>
      </c>
      <c r="C183" s="3">
        <v>3.0550137707185919E-2</v>
      </c>
      <c r="D183" s="3">
        <v>2.763595492978711E-3</v>
      </c>
    </row>
    <row r="184" spans="1:4" x14ac:dyDescent="0.25">
      <c r="A184" s="2">
        <v>1.3209767578699618E-10</v>
      </c>
      <c r="B184" s="2">
        <v>10</v>
      </c>
      <c r="C184" s="3">
        <v>2.9923396000000001E-2</v>
      </c>
      <c r="D184" s="3">
        <v>2.7139550000000001E-3</v>
      </c>
    </row>
    <row r="185" spans="1:4" x14ac:dyDescent="0.25">
      <c r="A185" s="2">
        <v>1.3209767578699618E-10</v>
      </c>
      <c r="B185" s="2">
        <v>10.5</v>
      </c>
      <c r="C185" s="3">
        <v>2.9438683E-2</v>
      </c>
      <c r="D185" s="3">
        <v>2.6503859999999998E-3</v>
      </c>
    </row>
    <row r="186" spans="1:4" x14ac:dyDescent="0.25">
      <c r="A186" s="2">
        <v>1.3209767578699618E-10</v>
      </c>
      <c r="B186" s="2">
        <v>11</v>
      </c>
      <c r="C186" s="3">
        <v>2.8883081000000001E-2</v>
      </c>
      <c r="D186" s="3">
        <v>2.6009090000000002E-3</v>
      </c>
    </row>
    <row r="187" spans="1:4" x14ac:dyDescent="0.25">
      <c r="A187" s="2">
        <v>1.3209767578699618E-10</v>
      </c>
      <c r="B187" s="2">
        <v>11.5</v>
      </c>
      <c r="C187" s="2">
        <v>2.8381936999999999E-2</v>
      </c>
      <c r="D187" s="2">
        <v>2.5357119999999999E-3</v>
      </c>
    </row>
    <row r="188" spans="1:4" x14ac:dyDescent="0.25">
      <c r="A188" s="2">
        <v>1.3209767578699618E-10</v>
      </c>
      <c r="B188" s="2">
        <v>12</v>
      </c>
      <c r="C188" s="3">
        <v>2.7858806775548316E-2</v>
      </c>
      <c r="D188" s="3">
        <v>2.5286408246410893E-3</v>
      </c>
    </row>
    <row r="189" spans="1:4" x14ac:dyDescent="0.25">
      <c r="A189" s="2">
        <v>0</v>
      </c>
      <c r="B189" s="2">
        <v>0.5</v>
      </c>
      <c r="C189" s="3">
        <v>0.51124450914340058</v>
      </c>
      <c r="D189" s="3">
        <v>0.25261231450392035</v>
      </c>
    </row>
    <row r="190" spans="1:4" x14ac:dyDescent="0.25">
      <c r="A190" s="2">
        <v>0</v>
      </c>
      <c r="B190" s="2">
        <v>4.5</v>
      </c>
      <c r="C190" s="3">
        <v>0.51089862884363446</v>
      </c>
      <c r="D190" s="3">
        <v>0.25290020863936347</v>
      </c>
    </row>
    <row r="191" spans="1:4" x14ac:dyDescent="0.25">
      <c r="A191" s="2">
        <v>0</v>
      </c>
      <c r="B191" s="2">
        <v>5</v>
      </c>
      <c r="C191" s="3">
        <v>0.51209776203650481</v>
      </c>
      <c r="D191" s="3">
        <v>0.25267170682674034</v>
      </c>
    </row>
    <row r="192" spans="1:4" x14ac:dyDescent="0.25">
      <c r="A192" s="2">
        <v>0</v>
      </c>
      <c r="B192" s="2">
        <v>5.5</v>
      </c>
      <c r="C192" s="3">
        <v>0.51149020933056177</v>
      </c>
      <c r="D192" s="3">
        <v>0.25329807480933886</v>
      </c>
    </row>
    <row r="193" spans="1:4" x14ac:dyDescent="0.25">
      <c r="A193" s="2">
        <v>0</v>
      </c>
      <c r="B193" s="2">
        <v>6</v>
      </c>
      <c r="C193" s="3">
        <v>0.51079170593373646</v>
      </c>
      <c r="D193" s="3">
        <v>0.25309309965747173</v>
      </c>
    </row>
    <row r="194" spans="1:4" x14ac:dyDescent="0.25">
      <c r="A194" s="2">
        <v>0</v>
      </c>
      <c r="B194" s="2">
        <v>6.5</v>
      </c>
      <c r="C194" s="3">
        <v>0.51096901326134658</v>
      </c>
      <c r="D194" s="3">
        <v>0.25294200011634554</v>
      </c>
    </row>
    <row r="195" spans="1:4" x14ac:dyDescent="0.25">
      <c r="A195" s="2">
        <v>0</v>
      </c>
      <c r="B195" s="2">
        <v>7</v>
      </c>
      <c r="C195" s="3">
        <v>0.51082704992154715</v>
      </c>
      <c r="D195" s="3">
        <v>0.25315338772243812</v>
      </c>
    </row>
    <row r="196" spans="1:4" x14ac:dyDescent="0.25">
      <c r="A196" s="2">
        <v>0</v>
      </c>
      <c r="B196" s="2">
        <v>7.5</v>
      </c>
      <c r="C196" s="3">
        <v>0.51071317918656267</v>
      </c>
      <c r="D196" s="3">
        <v>0.25320647850615419</v>
      </c>
    </row>
    <row r="197" spans="1:4" x14ac:dyDescent="0.25">
      <c r="A197" s="2">
        <v>0</v>
      </c>
      <c r="B197" s="2">
        <v>8</v>
      </c>
      <c r="C197" s="3">
        <v>0.51023272997638502</v>
      </c>
      <c r="D197" s="3">
        <v>0.2537614467966956</v>
      </c>
    </row>
    <row r="198" spans="1:4" x14ac:dyDescent="0.25">
      <c r="A198" s="2">
        <v>0</v>
      </c>
      <c r="B198" s="2">
        <v>8.5</v>
      </c>
      <c r="C198" s="3">
        <v>3.2090477856126551E-2</v>
      </c>
      <c r="D198" s="3">
        <v>2.9006581518074255E-3</v>
      </c>
    </row>
    <row r="199" spans="1:4" x14ac:dyDescent="0.25">
      <c r="A199" s="2">
        <v>0</v>
      </c>
      <c r="B199" s="2">
        <v>9</v>
      </c>
      <c r="C199" s="3">
        <v>3.1467385256605092E-2</v>
      </c>
      <c r="D199" s="3">
        <v>2.8285708272541839E-3</v>
      </c>
    </row>
    <row r="200" spans="1:4" x14ac:dyDescent="0.25">
      <c r="A200" s="2">
        <v>0</v>
      </c>
      <c r="B200" s="2">
        <v>9.5</v>
      </c>
      <c r="C200" s="3">
        <v>3.0926203495081489E-2</v>
      </c>
      <c r="D200" s="3">
        <v>2.7920478482061453E-3</v>
      </c>
    </row>
    <row r="201" spans="1:4" x14ac:dyDescent="0.25">
      <c r="A201" s="2">
        <v>0</v>
      </c>
      <c r="B201" s="2">
        <v>10</v>
      </c>
      <c r="C201" s="3">
        <v>3.0355462E-2</v>
      </c>
      <c r="D201" s="3">
        <v>2.68995E-3</v>
      </c>
    </row>
    <row r="202" spans="1:4" x14ac:dyDescent="0.25">
      <c r="A202" s="2">
        <v>0</v>
      </c>
      <c r="B202" s="2">
        <v>10.5</v>
      </c>
      <c r="C202" s="3">
        <v>2.9780573000000001E-2</v>
      </c>
      <c r="D202" s="3">
        <v>2.6507990000000001E-3</v>
      </c>
    </row>
    <row r="203" spans="1:4" x14ac:dyDescent="0.25">
      <c r="A203" s="2">
        <v>0</v>
      </c>
      <c r="B203" s="2">
        <v>11</v>
      </c>
      <c r="C203" s="3">
        <v>2.9308824000000001E-2</v>
      </c>
      <c r="D203" s="3">
        <v>2.5927290000000002E-3</v>
      </c>
    </row>
    <row r="204" spans="1:4" x14ac:dyDescent="0.25">
      <c r="A204" s="2">
        <v>0</v>
      </c>
      <c r="B204" s="2">
        <v>11.5</v>
      </c>
      <c r="C204" s="2">
        <v>2.8782425E-2</v>
      </c>
      <c r="D204" s="2">
        <v>2.5500969999999999E-3</v>
      </c>
    </row>
    <row r="205" spans="1:4" x14ac:dyDescent="0.25">
      <c r="A205" s="2">
        <v>0</v>
      </c>
      <c r="B205" s="2">
        <v>12</v>
      </c>
      <c r="C205" s="3">
        <v>2.8316717602732966E-2</v>
      </c>
      <c r="D205" s="3">
        <v>2.4840254427491836E-3</v>
      </c>
    </row>
  </sheetData>
  <sortState ref="A2:D205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2"/>
    </sheetView>
  </sheetViews>
  <sheetFormatPr defaultRowHeight="15" x14ac:dyDescent="0.25"/>
  <cols>
    <col min="1" max="1" width="10" bestFit="1" customWidth="1"/>
  </cols>
  <sheetData>
    <row r="1" spans="1:1" x14ac:dyDescent="0.25">
      <c r="A1" s="2">
        <v>0</v>
      </c>
    </row>
    <row r="2" spans="1:1" x14ac:dyDescent="0.25">
      <c r="A2" s="2">
        <f t="shared" ref="A1:A10" si="0">A3/10</f>
        <v>2.2450000000000001E-2</v>
      </c>
    </row>
    <row r="3" spans="1:1" x14ac:dyDescent="0.25">
      <c r="A3" s="2">
        <f t="shared" si="0"/>
        <v>0.22450000000000001</v>
      </c>
    </row>
    <row r="4" spans="1:1" x14ac:dyDescent="0.25">
      <c r="A4" s="2">
        <f t="shared" si="0"/>
        <v>2.2450000000000001</v>
      </c>
    </row>
    <row r="5" spans="1:1" x14ac:dyDescent="0.25">
      <c r="A5" s="2">
        <f t="shared" si="0"/>
        <v>22.45</v>
      </c>
    </row>
    <row r="6" spans="1:1" x14ac:dyDescent="0.25">
      <c r="A6" s="2">
        <f t="shared" si="0"/>
        <v>224.5</v>
      </c>
    </row>
    <row r="7" spans="1:1" x14ac:dyDescent="0.25">
      <c r="A7" s="2">
        <f t="shared" si="0"/>
        <v>2245</v>
      </c>
    </row>
    <row r="8" spans="1:1" x14ac:dyDescent="0.25">
      <c r="A8" s="2">
        <f t="shared" si="0"/>
        <v>22450</v>
      </c>
    </row>
    <row r="9" spans="1:1" x14ac:dyDescent="0.25">
      <c r="A9" s="2">
        <f t="shared" si="0"/>
        <v>224500</v>
      </c>
    </row>
    <row r="10" spans="1:1" x14ac:dyDescent="0.25">
      <c r="A10" s="2">
        <f t="shared" si="0"/>
        <v>2245000</v>
      </c>
    </row>
    <row r="11" spans="1:1" x14ac:dyDescent="0.25">
      <c r="A11" s="2">
        <f>A12/10</f>
        <v>22450000</v>
      </c>
    </row>
    <row r="12" spans="1:1" x14ac:dyDescent="0.25">
      <c r="A12" s="2">
        <v>224500000</v>
      </c>
    </row>
    <row r="13" spans="1:1" x14ac:dyDescent="0.25">
      <c r="A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sqref="A1:C1048576"/>
    </sheetView>
  </sheetViews>
  <sheetFormatPr defaultRowHeight="15" x14ac:dyDescent="0.25"/>
  <cols>
    <col min="1" max="2" width="9.140625" style="2"/>
    <col min="3" max="3" width="12.42578125" style="2" customWidth="1"/>
  </cols>
  <sheetData>
    <row r="1" spans="1:9" x14ac:dyDescent="0.25">
      <c r="A1" s="2" t="s">
        <v>0</v>
      </c>
      <c r="B1" s="2" t="s">
        <v>5</v>
      </c>
      <c r="C1" s="2" t="s">
        <v>6</v>
      </c>
      <c r="I1" t="s">
        <v>18</v>
      </c>
    </row>
    <row r="2" spans="1:9" x14ac:dyDescent="0.25">
      <c r="A2" s="2">
        <v>0</v>
      </c>
      <c r="B2" s="2">
        <f>A2*0.2</f>
        <v>0</v>
      </c>
      <c r="C2" s="2">
        <f>B2/$I$2</f>
        <v>0</v>
      </c>
      <c r="I2">
        <v>55315</v>
      </c>
    </row>
    <row r="3" spans="1:9" x14ac:dyDescent="0.25">
      <c r="A3" s="2">
        <v>2.2450000000000001E-2</v>
      </c>
      <c r="B3" s="2">
        <f t="shared" ref="B3:B66" si="0">A3*0.2</f>
        <v>4.4900000000000001E-3</v>
      </c>
      <c r="C3" s="2">
        <f t="shared" ref="C3:C66" si="1">B3/$I$2</f>
        <v>8.1171472475820306E-8</v>
      </c>
    </row>
    <row r="4" spans="1:9" x14ac:dyDescent="0.25">
      <c r="A4" s="2">
        <v>0.22450000000000001</v>
      </c>
      <c r="B4" s="2">
        <f t="shared" si="0"/>
        <v>4.4900000000000002E-2</v>
      </c>
      <c r="C4" s="2">
        <f t="shared" si="1"/>
        <v>8.1171472475820306E-7</v>
      </c>
    </row>
    <row r="5" spans="1:9" x14ac:dyDescent="0.25">
      <c r="A5" s="2">
        <v>2.2450000000000001</v>
      </c>
      <c r="B5" s="2">
        <f t="shared" si="0"/>
        <v>0.44900000000000007</v>
      </c>
      <c r="C5" s="2">
        <f t="shared" si="1"/>
        <v>8.1171472475820308E-6</v>
      </c>
    </row>
    <row r="6" spans="1:9" x14ac:dyDescent="0.25">
      <c r="A6" s="2">
        <v>22.45</v>
      </c>
      <c r="B6" s="2">
        <f t="shared" si="0"/>
        <v>4.49</v>
      </c>
      <c r="C6" s="2">
        <f t="shared" si="1"/>
        <v>8.1171472475820308E-5</v>
      </c>
    </row>
    <row r="7" spans="1:9" x14ac:dyDescent="0.25">
      <c r="A7" s="2">
        <v>224.5</v>
      </c>
      <c r="B7" s="2">
        <f t="shared" si="0"/>
        <v>44.900000000000006</v>
      </c>
      <c r="C7" s="2">
        <f t="shared" si="1"/>
        <v>8.1171472475820316E-4</v>
      </c>
    </row>
    <row r="8" spans="1:9" x14ac:dyDescent="0.25">
      <c r="A8" s="2">
        <v>2245</v>
      </c>
      <c r="B8" s="2">
        <f t="shared" si="0"/>
        <v>449</v>
      </c>
      <c r="C8" s="2">
        <f t="shared" si="1"/>
        <v>8.1171472475820294E-3</v>
      </c>
    </row>
    <row r="9" spans="1:9" x14ac:dyDescent="0.25">
      <c r="A9" s="2">
        <v>22450</v>
      </c>
      <c r="B9" s="2">
        <f t="shared" si="0"/>
        <v>4490</v>
      </c>
      <c r="C9" s="2">
        <f t="shared" si="1"/>
        <v>8.1171472475820308E-2</v>
      </c>
    </row>
    <row r="10" spans="1:9" x14ac:dyDescent="0.25">
      <c r="A10" s="2">
        <v>224500</v>
      </c>
      <c r="B10" s="2">
        <f t="shared" si="0"/>
        <v>44900</v>
      </c>
      <c r="C10" s="2">
        <f t="shared" si="1"/>
        <v>0.81171472475820305</v>
      </c>
    </row>
    <row r="11" spans="1:9" x14ac:dyDescent="0.25">
      <c r="A11" s="2">
        <v>2245000</v>
      </c>
      <c r="B11" s="2">
        <f t="shared" si="0"/>
        <v>449000</v>
      </c>
      <c r="C11" s="2">
        <f t="shared" si="1"/>
        <v>8.1171472475820305</v>
      </c>
    </row>
    <row r="12" spans="1:9" x14ac:dyDescent="0.25">
      <c r="A12" s="2">
        <v>22450000</v>
      </c>
      <c r="B12" s="2">
        <f t="shared" si="0"/>
        <v>4490000</v>
      </c>
      <c r="C12" s="2">
        <f t="shared" si="1"/>
        <v>81.171472475820309</v>
      </c>
    </row>
    <row r="13" spans="1:9" x14ac:dyDescent="0.25">
      <c r="A13" s="2">
        <v>224500000</v>
      </c>
      <c r="B13" s="2">
        <f t="shared" si="0"/>
        <v>44900000</v>
      </c>
      <c r="C13" s="2">
        <f t="shared" si="1"/>
        <v>811.71472475820303</v>
      </c>
    </row>
    <row r="14" spans="1:9" x14ac:dyDescent="0.25">
      <c r="A14" s="2">
        <v>0</v>
      </c>
      <c r="B14" s="2">
        <f t="shared" si="0"/>
        <v>0</v>
      </c>
      <c r="C14" s="2">
        <f t="shared" si="1"/>
        <v>0</v>
      </c>
    </row>
    <row r="15" spans="1:9" x14ac:dyDescent="0.25">
      <c r="A15" s="2">
        <v>2.2450000000000001E-2</v>
      </c>
      <c r="B15" s="2">
        <f t="shared" si="0"/>
        <v>4.4900000000000001E-3</v>
      </c>
      <c r="C15" s="2">
        <f t="shared" si="1"/>
        <v>8.1171472475820306E-8</v>
      </c>
    </row>
    <row r="16" spans="1:9" x14ac:dyDescent="0.25">
      <c r="A16" s="2">
        <v>0.22450000000000001</v>
      </c>
      <c r="B16" s="2">
        <f t="shared" si="0"/>
        <v>4.4900000000000002E-2</v>
      </c>
      <c r="C16" s="2">
        <f t="shared" si="1"/>
        <v>8.1171472475820306E-7</v>
      </c>
    </row>
    <row r="17" spans="1:3" x14ac:dyDescent="0.25">
      <c r="A17" s="2">
        <v>2.2450000000000001</v>
      </c>
      <c r="B17" s="2">
        <f t="shared" si="0"/>
        <v>0.44900000000000007</v>
      </c>
      <c r="C17" s="2">
        <f t="shared" si="1"/>
        <v>8.1171472475820308E-6</v>
      </c>
    </row>
    <row r="18" spans="1:3" x14ac:dyDescent="0.25">
      <c r="A18" s="2">
        <v>22.45</v>
      </c>
      <c r="B18" s="2">
        <f t="shared" si="0"/>
        <v>4.49</v>
      </c>
      <c r="C18" s="2">
        <f t="shared" si="1"/>
        <v>8.1171472475820308E-5</v>
      </c>
    </row>
    <row r="19" spans="1:3" x14ac:dyDescent="0.25">
      <c r="A19" s="2">
        <v>224.5</v>
      </c>
      <c r="B19" s="2">
        <f t="shared" si="0"/>
        <v>44.900000000000006</v>
      </c>
      <c r="C19" s="2">
        <f t="shared" si="1"/>
        <v>8.1171472475820316E-4</v>
      </c>
    </row>
    <row r="20" spans="1:3" x14ac:dyDescent="0.25">
      <c r="A20" s="2">
        <v>2245</v>
      </c>
      <c r="B20" s="2">
        <f t="shared" si="0"/>
        <v>449</v>
      </c>
      <c r="C20" s="2">
        <f t="shared" si="1"/>
        <v>8.1171472475820294E-3</v>
      </c>
    </row>
    <row r="21" spans="1:3" x14ac:dyDescent="0.25">
      <c r="A21" s="2">
        <v>22450</v>
      </c>
      <c r="B21" s="2">
        <f t="shared" si="0"/>
        <v>4490</v>
      </c>
      <c r="C21" s="2">
        <f t="shared" si="1"/>
        <v>8.1171472475820308E-2</v>
      </c>
    </row>
    <row r="22" spans="1:3" x14ac:dyDescent="0.25">
      <c r="A22" s="2">
        <v>224500</v>
      </c>
      <c r="B22" s="2">
        <f t="shared" si="0"/>
        <v>44900</v>
      </c>
      <c r="C22" s="2">
        <f t="shared" si="1"/>
        <v>0.81171472475820305</v>
      </c>
    </row>
    <row r="23" spans="1:3" x14ac:dyDescent="0.25">
      <c r="A23" s="2">
        <v>2245000</v>
      </c>
      <c r="B23" s="2">
        <f t="shared" si="0"/>
        <v>449000</v>
      </c>
      <c r="C23" s="2">
        <f t="shared" si="1"/>
        <v>8.1171472475820305</v>
      </c>
    </row>
    <row r="24" spans="1:3" x14ac:dyDescent="0.25">
      <c r="A24" s="2">
        <v>22450000</v>
      </c>
      <c r="B24" s="2">
        <f t="shared" si="0"/>
        <v>4490000</v>
      </c>
      <c r="C24" s="2">
        <f t="shared" si="1"/>
        <v>81.171472475820309</v>
      </c>
    </row>
    <row r="25" spans="1:3" x14ac:dyDescent="0.25">
      <c r="A25" s="2">
        <v>224500000</v>
      </c>
      <c r="B25" s="2">
        <f t="shared" si="0"/>
        <v>44900000</v>
      </c>
      <c r="C25" s="2">
        <f t="shared" si="1"/>
        <v>811.71472475820303</v>
      </c>
    </row>
    <row r="26" spans="1:3" x14ac:dyDescent="0.25">
      <c r="A26" s="2">
        <v>0</v>
      </c>
      <c r="B26" s="2">
        <f t="shared" si="0"/>
        <v>0</v>
      </c>
      <c r="C26" s="2">
        <f t="shared" si="1"/>
        <v>0</v>
      </c>
    </row>
    <row r="27" spans="1:3" x14ac:dyDescent="0.25">
      <c r="A27" s="2">
        <v>2.2450000000000001E-2</v>
      </c>
      <c r="B27" s="2">
        <f t="shared" si="0"/>
        <v>4.4900000000000001E-3</v>
      </c>
      <c r="C27" s="2">
        <f t="shared" si="1"/>
        <v>8.1171472475820306E-8</v>
      </c>
    </row>
    <row r="28" spans="1:3" x14ac:dyDescent="0.25">
      <c r="A28" s="2">
        <v>0.22450000000000001</v>
      </c>
      <c r="B28" s="2">
        <f t="shared" si="0"/>
        <v>4.4900000000000002E-2</v>
      </c>
      <c r="C28" s="2">
        <f t="shared" si="1"/>
        <v>8.1171472475820306E-7</v>
      </c>
    </row>
    <row r="29" spans="1:3" x14ac:dyDescent="0.25">
      <c r="A29" s="2">
        <v>2.2450000000000001</v>
      </c>
      <c r="B29" s="2">
        <f t="shared" si="0"/>
        <v>0.44900000000000007</v>
      </c>
      <c r="C29" s="2">
        <f t="shared" si="1"/>
        <v>8.1171472475820308E-6</v>
      </c>
    </row>
    <row r="30" spans="1:3" x14ac:dyDescent="0.25">
      <c r="A30" s="2">
        <v>22.45</v>
      </c>
      <c r="B30" s="2">
        <f t="shared" si="0"/>
        <v>4.49</v>
      </c>
      <c r="C30" s="2">
        <f t="shared" si="1"/>
        <v>8.1171472475820308E-5</v>
      </c>
    </row>
    <row r="31" spans="1:3" x14ac:dyDescent="0.25">
      <c r="A31" s="2">
        <v>224.5</v>
      </c>
      <c r="B31" s="2">
        <f t="shared" si="0"/>
        <v>44.900000000000006</v>
      </c>
      <c r="C31" s="2">
        <f t="shared" si="1"/>
        <v>8.1171472475820316E-4</v>
      </c>
    </row>
    <row r="32" spans="1:3" x14ac:dyDescent="0.25">
      <c r="A32" s="2">
        <v>2245</v>
      </c>
      <c r="B32" s="2">
        <f t="shared" si="0"/>
        <v>449</v>
      </c>
      <c r="C32" s="2">
        <f t="shared" si="1"/>
        <v>8.1171472475820294E-3</v>
      </c>
    </row>
    <row r="33" spans="1:3" x14ac:dyDescent="0.25">
      <c r="A33" s="2">
        <v>22450</v>
      </c>
      <c r="B33" s="2">
        <f t="shared" si="0"/>
        <v>4490</v>
      </c>
      <c r="C33" s="2">
        <f t="shared" si="1"/>
        <v>8.1171472475820308E-2</v>
      </c>
    </row>
    <row r="34" spans="1:3" x14ac:dyDescent="0.25">
      <c r="A34" s="2">
        <v>224500</v>
      </c>
      <c r="B34" s="2">
        <f t="shared" si="0"/>
        <v>44900</v>
      </c>
      <c r="C34" s="2">
        <f t="shared" si="1"/>
        <v>0.81171472475820305</v>
      </c>
    </row>
    <row r="35" spans="1:3" x14ac:dyDescent="0.25">
      <c r="A35" s="2">
        <v>2245000</v>
      </c>
      <c r="B35" s="2">
        <f t="shared" si="0"/>
        <v>449000</v>
      </c>
      <c r="C35" s="2">
        <f t="shared" si="1"/>
        <v>8.1171472475820305</v>
      </c>
    </row>
    <row r="36" spans="1:3" x14ac:dyDescent="0.25">
      <c r="A36" s="2">
        <v>22450000</v>
      </c>
      <c r="B36" s="2">
        <f t="shared" si="0"/>
        <v>4490000</v>
      </c>
      <c r="C36" s="2">
        <f t="shared" si="1"/>
        <v>81.171472475820309</v>
      </c>
    </row>
    <row r="37" spans="1:3" x14ac:dyDescent="0.25">
      <c r="A37" s="2">
        <v>224500000</v>
      </c>
      <c r="B37" s="2">
        <f t="shared" si="0"/>
        <v>44900000</v>
      </c>
      <c r="C37" s="2">
        <f t="shared" si="1"/>
        <v>811.71472475820303</v>
      </c>
    </row>
    <row r="38" spans="1:3" x14ac:dyDescent="0.25">
      <c r="A38" s="2">
        <v>0</v>
      </c>
      <c r="B38" s="2">
        <f t="shared" si="0"/>
        <v>0</v>
      </c>
      <c r="C38" s="2">
        <f t="shared" si="1"/>
        <v>0</v>
      </c>
    </row>
    <row r="39" spans="1:3" x14ac:dyDescent="0.25">
      <c r="A39" s="2">
        <v>2.2450000000000001E-2</v>
      </c>
      <c r="B39" s="2">
        <f t="shared" si="0"/>
        <v>4.4900000000000001E-3</v>
      </c>
      <c r="C39" s="2">
        <f t="shared" si="1"/>
        <v>8.1171472475820306E-8</v>
      </c>
    </row>
    <row r="40" spans="1:3" x14ac:dyDescent="0.25">
      <c r="A40" s="2">
        <v>0.22450000000000001</v>
      </c>
      <c r="B40" s="2">
        <f t="shared" si="0"/>
        <v>4.4900000000000002E-2</v>
      </c>
      <c r="C40" s="2">
        <f t="shared" si="1"/>
        <v>8.1171472475820306E-7</v>
      </c>
    </row>
    <row r="41" spans="1:3" x14ac:dyDescent="0.25">
      <c r="A41" s="2">
        <v>2.2450000000000001</v>
      </c>
      <c r="B41" s="2">
        <f t="shared" si="0"/>
        <v>0.44900000000000007</v>
      </c>
      <c r="C41" s="2">
        <f t="shared" si="1"/>
        <v>8.1171472475820308E-6</v>
      </c>
    </row>
    <row r="42" spans="1:3" x14ac:dyDescent="0.25">
      <c r="A42" s="2">
        <v>22.45</v>
      </c>
      <c r="B42" s="2">
        <f t="shared" si="0"/>
        <v>4.49</v>
      </c>
      <c r="C42" s="2">
        <f t="shared" si="1"/>
        <v>8.1171472475820308E-5</v>
      </c>
    </row>
    <row r="43" spans="1:3" x14ac:dyDescent="0.25">
      <c r="A43" s="2">
        <v>224.5</v>
      </c>
      <c r="B43" s="2">
        <f t="shared" si="0"/>
        <v>44.900000000000006</v>
      </c>
      <c r="C43" s="2">
        <f t="shared" si="1"/>
        <v>8.1171472475820316E-4</v>
      </c>
    </row>
    <row r="44" spans="1:3" x14ac:dyDescent="0.25">
      <c r="A44" s="2">
        <v>2245</v>
      </c>
      <c r="B44" s="2">
        <f t="shared" si="0"/>
        <v>449</v>
      </c>
      <c r="C44" s="2">
        <f t="shared" si="1"/>
        <v>8.1171472475820294E-3</v>
      </c>
    </row>
    <row r="45" spans="1:3" x14ac:dyDescent="0.25">
      <c r="A45" s="2">
        <v>22450</v>
      </c>
      <c r="B45" s="2">
        <f t="shared" si="0"/>
        <v>4490</v>
      </c>
      <c r="C45" s="2">
        <f t="shared" si="1"/>
        <v>8.1171472475820308E-2</v>
      </c>
    </row>
    <row r="46" spans="1:3" x14ac:dyDescent="0.25">
      <c r="A46" s="2">
        <v>224500</v>
      </c>
      <c r="B46" s="2">
        <f t="shared" si="0"/>
        <v>44900</v>
      </c>
      <c r="C46" s="2">
        <f t="shared" si="1"/>
        <v>0.81171472475820305</v>
      </c>
    </row>
    <row r="47" spans="1:3" x14ac:dyDescent="0.25">
      <c r="A47" s="2">
        <v>2245000</v>
      </c>
      <c r="B47" s="2">
        <f t="shared" si="0"/>
        <v>449000</v>
      </c>
      <c r="C47" s="2">
        <f t="shared" si="1"/>
        <v>8.1171472475820305</v>
      </c>
    </row>
    <row r="48" spans="1:3" x14ac:dyDescent="0.25">
      <c r="A48" s="2">
        <v>22450000</v>
      </c>
      <c r="B48" s="2">
        <f t="shared" si="0"/>
        <v>4490000</v>
      </c>
      <c r="C48" s="2">
        <f t="shared" si="1"/>
        <v>81.171472475820309</v>
      </c>
    </row>
    <row r="49" spans="1:3" x14ac:dyDescent="0.25">
      <c r="A49" s="2">
        <v>224500000</v>
      </c>
      <c r="B49" s="2">
        <f t="shared" si="0"/>
        <v>44900000</v>
      </c>
      <c r="C49" s="2">
        <f t="shared" si="1"/>
        <v>811.71472475820303</v>
      </c>
    </row>
    <row r="50" spans="1:3" x14ac:dyDescent="0.25">
      <c r="A50" s="2">
        <v>0</v>
      </c>
      <c r="B50" s="2">
        <f t="shared" si="0"/>
        <v>0</v>
      </c>
      <c r="C50" s="2">
        <f t="shared" si="1"/>
        <v>0</v>
      </c>
    </row>
    <row r="51" spans="1:3" x14ac:dyDescent="0.25">
      <c r="A51" s="2">
        <v>2.2450000000000001E-2</v>
      </c>
      <c r="B51" s="2">
        <f t="shared" si="0"/>
        <v>4.4900000000000001E-3</v>
      </c>
      <c r="C51" s="2">
        <f t="shared" si="1"/>
        <v>8.1171472475820306E-8</v>
      </c>
    </row>
    <row r="52" spans="1:3" x14ac:dyDescent="0.25">
      <c r="A52" s="2">
        <v>0.22450000000000001</v>
      </c>
      <c r="B52" s="2">
        <f t="shared" si="0"/>
        <v>4.4900000000000002E-2</v>
      </c>
      <c r="C52" s="2">
        <f t="shared" si="1"/>
        <v>8.1171472475820306E-7</v>
      </c>
    </row>
    <row r="53" spans="1:3" x14ac:dyDescent="0.25">
      <c r="A53" s="2">
        <v>2.2450000000000001</v>
      </c>
      <c r="B53" s="2">
        <f t="shared" si="0"/>
        <v>0.44900000000000007</v>
      </c>
      <c r="C53" s="2">
        <f t="shared" si="1"/>
        <v>8.1171472475820308E-6</v>
      </c>
    </row>
    <row r="54" spans="1:3" x14ac:dyDescent="0.25">
      <c r="A54" s="2">
        <v>22.45</v>
      </c>
      <c r="B54" s="2">
        <f t="shared" si="0"/>
        <v>4.49</v>
      </c>
      <c r="C54" s="2">
        <f t="shared" si="1"/>
        <v>8.1171472475820308E-5</v>
      </c>
    </row>
    <row r="55" spans="1:3" x14ac:dyDescent="0.25">
      <c r="A55" s="2">
        <v>224.5</v>
      </c>
      <c r="B55" s="2">
        <f t="shared" si="0"/>
        <v>44.900000000000006</v>
      </c>
      <c r="C55" s="2">
        <f t="shared" si="1"/>
        <v>8.1171472475820316E-4</v>
      </c>
    </row>
    <row r="56" spans="1:3" x14ac:dyDescent="0.25">
      <c r="A56" s="2">
        <v>2245</v>
      </c>
      <c r="B56" s="2">
        <f t="shared" si="0"/>
        <v>449</v>
      </c>
      <c r="C56" s="2">
        <f t="shared" si="1"/>
        <v>8.1171472475820294E-3</v>
      </c>
    </row>
    <row r="57" spans="1:3" x14ac:dyDescent="0.25">
      <c r="A57" s="2">
        <v>22450</v>
      </c>
      <c r="B57" s="2">
        <f t="shared" si="0"/>
        <v>4490</v>
      </c>
      <c r="C57" s="2">
        <f t="shared" si="1"/>
        <v>8.1171472475820308E-2</v>
      </c>
    </row>
    <row r="58" spans="1:3" x14ac:dyDescent="0.25">
      <c r="A58" s="2">
        <v>224500</v>
      </c>
      <c r="B58" s="2">
        <f t="shared" si="0"/>
        <v>44900</v>
      </c>
      <c r="C58" s="2">
        <f t="shared" si="1"/>
        <v>0.81171472475820305</v>
      </c>
    </row>
    <row r="59" spans="1:3" x14ac:dyDescent="0.25">
      <c r="A59" s="2">
        <v>2245000</v>
      </c>
      <c r="B59" s="2">
        <f t="shared" si="0"/>
        <v>449000</v>
      </c>
      <c r="C59" s="2">
        <f t="shared" si="1"/>
        <v>8.1171472475820305</v>
      </c>
    </row>
    <row r="60" spans="1:3" x14ac:dyDescent="0.25">
      <c r="A60" s="2">
        <v>22450000</v>
      </c>
      <c r="B60" s="2">
        <f t="shared" si="0"/>
        <v>4490000</v>
      </c>
      <c r="C60" s="2">
        <f t="shared" si="1"/>
        <v>81.171472475820309</v>
      </c>
    </row>
    <row r="61" spans="1:3" x14ac:dyDescent="0.25">
      <c r="A61" s="2">
        <v>224500000</v>
      </c>
      <c r="B61" s="2">
        <f t="shared" si="0"/>
        <v>44900000</v>
      </c>
      <c r="C61" s="2">
        <f t="shared" si="1"/>
        <v>811.71472475820303</v>
      </c>
    </row>
    <row r="62" spans="1:3" x14ac:dyDescent="0.25">
      <c r="A62" s="2">
        <v>0</v>
      </c>
      <c r="B62" s="2">
        <f t="shared" si="0"/>
        <v>0</v>
      </c>
      <c r="C62" s="2">
        <f t="shared" si="1"/>
        <v>0</v>
      </c>
    </row>
    <row r="63" spans="1:3" x14ac:dyDescent="0.25">
      <c r="A63" s="2">
        <v>2.2450000000000001E-2</v>
      </c>
      <c r="B63" s="2">
        <f t="shared" si="0"/>
        <v>4.4900000000000001E-3</v>
      </c>
      <c r="C63" s="2">
        <f t="shared" si="1"/>
        <v>8.1171472475820306E-8</v>
      </c>
    </row>
    <row r="64" spans="1:3" x14ac:dyDescent="0.25">
      <c r="A64" s="2">
        <v>0.22450000000000001</v>
      </c>
      <c r="B64" s="2">
        <f t="shared" si="0"/>
        <v>4.4900000000000002E-2</v>
      </c>
      <c r="C64" s="2">
        <f t="shared" si="1"/>
        <v>8.1171472475820306E-7</v>
      </c>
    </row>
    <row r="65" spans="1:3" x14ac:dyDescent="0.25">
      <c r="A65" s="2">
        <v>2.2450000000000001</v>
      </c>
      <c r="B65" s="2">
        <f t="shared" si="0"/>
        <v>0.44900000000000007</v>
      </c>
      <c r="C65" s="2">
        <f t="shared" si="1"/>
        <v>8.1171472475820308E-6</v>
      </c>
    </row>
    <row r="66" spans="1:3" x14ac:dyDescent="0.25">
      <c r="A66" s="2">
        <v>22.45</v>
      </c>
      <c r="B66" s="2">
        <f t="shared" si="0"/>
        <v>4.49</v>
      </c>
      <c r="C66" s="2">
        <f t="shared" si="1"/>
        <v>8.1171472475820308E-5</v>
      </c>
    </row>
    <row r="67" spans="1:3" x14ac:dyDescent="0.25">
      <c r="A67" s="2">
        <v>224.5</v>
      </c>
      <c r="B67" s="2">
        <f t="shared" ref="B67:B130" si="2">A67*0.2</f>
        <v>44.900000000000006</v>
      </c>
      <c r="C67" s="2">
        <f t="shared" ref="C67:C130" si="3">B67/$I$2</f>
        <v>8.1171472475820316E-4</v>
      </c>
    </row>
    <row r="68" spans="1:3" x14ac:dyDescent="0.25">
      <c r="A68" s="2">
        <v>2245</v>
      </c>
      <c r="B68" s="2">
        <f t="shared" si="2"/>
        <v>449</v>
      </c>
      <c r="C68" s="2">
        <f t="shared" si="3"/>
        <v>8.1171472475820294E-3</v>
      </c>
    </row>
    <row r="69" spans="1:3" x14ac:dyDescent="0.25">
      <c r="A69" s="2">
        <v>22450</v>
      </c>
      <c r="B69" s="2">
        <f t="shared" si="2"/>
        <v>4490</v>
      </c>
      <c r="C69" s="2">
        <f t="shared" si="3"/>
        <v>8.1171472475820308E-2</v>
      </c>
    </row>
    <row r="70" spans="1:3" x14ac:dyDescent="0.25">
      <c r="A70" s="2">
        <v>224500</v>
      </c>
      <c r="B70" s="2">
        <f t="shared" si="2"/>
        <v>44900</v>
      </c>
      <c r="C70" s="2">
        <f t="shared" si="3"/>
        <v>0.81171472475820305</v>
      </c>
    </row>
    <row r="71" spans="1:3" x14ac:dyDescent="0.25">
      <c r="A71" s="2">
        <v>2245000</v>
      </c>
      <c r="B71" s="2">
        <f t="shared" si="2"/>
        <v>449000</v>
      </c>
      <c r="C71" s="2">
        <f t="shared" si="3"/>
        <v>8.1171472475820305</v>
      </c>
    </row>
    <row r="72" spans="1:3" x14ac:dyDescent="0.25">
      <c r="A72" s="2">
        <v>22450000</v>
      </c>
      <c r="B72" s="2">
        <f t="shared" si="2"/>
        <v>4490000</v>
      </c>
      <c r="C72" s="2">
        <f t="shared" si="3"/>
        <v>81.171472475820309</v>
      </c>
    </row>
    <row r="73" spans="1:3" x14ac:dyDescent="0.25">
      <c r="A73" s="2">
        <v>224500000</v>
      </c>
      <c r="B73" s="2">
        <f t="shared" si="2"/>
        <v>44900000</v>
      </c>
      <c r="C73" s="2">
        <f t="shared" si="3"/>
        <v>811.71472475820303</v>
      </c>
    </row>
    <row r="74" spans="1:3" x14ac:dyDescent="0.25">
      <c r="A74" s="2">
        <v>0</v>
      </c>
      <c r="B74" s="2">
        <f t="shared" si="2"/>
        <v>0</v>
      </c>
      <c r="C74" s="2">
        <f t="shared" si="3"/>
        <v>0</v>
      </c>
    </row>
    <row r="75" spans="1:3" x14ac:dyDescent="0.25">
      <c r="A75" s="2">
        <v>2.2450000000000001E-2</v>
      </c>
      <c r="B75" s="2">
        <f t="shared" si="2"/>
        <v>4.4900000000000001E-3</v>
      </c>
      <c r="C75" s="2">
        <f t="shared" si="3"/>
        <v>8.1171472475820306E-8</v>
      </c>
    </row>
    <row r="76" spans="1:3" x14ac:dyDescent="0.25">
      <c r="A76" s="2">
        <v>0.22450000000000001</v>
      </c>
      <c r="B76" s="2">
        <f t="shared" si="2"/>
        <v>4.4900000000000002E-2</v>
      </c>
      <c r="C76" s="2">
        <f t="shared" si="3"/>
        <v>8.1171472475820306E-7</v>
      </c>
    </row>
    <row r="77" spans="1:3" x14ac:dyDescent="0.25">
      <c r="A77" s="2">
        <v>2.2450000000000001</v>
      </c>
      <c r="B77" s="2">
        <f t="shared" si="2"/>
        <v>0.44900000000000007</v>
      </c>
      <c r="C77" s="2">
        <f t="shared" si="3"/>
        <v>8.1171472475820308E-6</v>
      </c>
    </row>
    <row r="78" spans="1:3" x14ac:dyDescent="0.25">
      <c r="A78" s="2">
        <v>22.45</v>
      </c>
      <c r="B78" s="2">
        <f t="shared" si="2"/>
        <v>4.49</v>
      </c>
      <c r="C78" s="2">
        <f t="shared" si="3"/>
        <v>8.1171472475820308E-5</v>
      </c>
    </row>
    <row r="79" spans="1:3" x14ac:dyDescent="0.25">
      <c r="A79" s="2">
        <v>224.5</v>
      </c>
      <c r="B79" s="2">
        <f t="shared" si="2"/>
        <v>44.900000000000006</v>
      </c>
      <c r="C79" s="2">
        <f t="shared" si="3"/>
        <v>8.1171472475820316E-4</v>
      </c>
    </row>
    <row r="80" spans="1:3" x14ac:dyDescent="0.25">
      <c r="A80" s="2">
        <v>2245</v>
      </c>
      <c r="B80" s="2">
        <f t="shared" si="2"/>
        <v>449</v>
      </c>
      <c r="C80" s="2">
        <f t="shared" si="3"/>
        <v>8.1171472475820294E-3</v>
      </c>
    </row>
    <row r="81" spans="1:3" x14ac:dyDescent="0.25">
      <c r="A81" s="2">
        <v>22450</v>
      </c>
      <c r="B81" s="2">
        <f t="shared" si="2"/>
        <v>4490</v>
      </c>
      <c r="C81" s="2">
        <f t="shared" si="3"/>
        <v>8.1171472475820308E-2</v>
      </c>
    </row>
    <row r="82" spans="1:3" x14ac:dyDescent="0.25">
      <c r="A82" s="2">
        <v>224500</v>
      </c>
      <c r="B82" s="2">
        <f t="shared" si="2"/>
        <v>44900</v>
      </c>
      <c r="C82" s="2">
        <f t="shared" si="3"/>
        <v>0.81171472475820305</v>
      </c>
    </row>
    <row r="83" spans="1:3" x14ac:dyDescent="0.25">
      <c r="A83" s="2">
        <v>2245000</v>
      </c>
      <c r="B83" s="2">
        <f t="shared" si="2"/>
        <v>449000</v>
      </c>
      <c r="C83" s="2">
        <f t="shared" si="3"/>
        <v>8.1171472475820305</v>
      </c>
    </row>
    <row r="84" spans="1:3" x14ac:dyDescent="0.25">
      <c r="A84" s="2">
        <v>22450000</v>
      </c>
      <c r="B84" s="2">
        <f t="shared" si="2"/>
        <v>4490000</v>
      </c>
      <c r="C84" s="2">
        <f t="shared" si="3"/>
        <v>81.171472475820309</v>
      </c>
    </row>
    <row r="85" spans="1:3" x14ac:dyDescent="0.25">
      <c r="A85" s="2">
        <v>224500000</v>
      </c>
      <c r="B85" s="2">
        <f t="shared" si="2"/>
        <v>44900000</v>
      </c>
      <c r="C85" s="2">
        <f t="shared" si="3"/>
        <v>811.71472475820303</v>
      </c>
    </row>
    <row r="86" spans="1:3" x14ac:dyDescent="0.25">
      <c r="A86" s="2">
        <v>0</v>
      </c>
      <c r="B86" s="2">
        <f t="shared" si="2"/>
        <v>0</v>
      </c>
      <c r="C86" s="2">
        <f t="shared" si="3"/>
        <v>0</v>
      </c>
    </row>
    <row r="87" spans="1:3" x14ac:dyDescent="0.25">
      <c r="A87" s="2">
        <v>2.2450000000000001E-2</v>
      </c>
      <c r="B87" s="2">
        <f t="shared" si="2"/>
        <v>4.4900000000000001E-3</v>
      </c>
      <c r="C87" s="2">
        <f t="shared" si="3"/>
        <v>8.1171472475820306E-8</v>
      </c>
    </row>
    <row r="88" spans="1:3" x14ac:dyDescent="0.25">
      <c r="A88" s="2">
        <v>0.22450000000000001</v>
      </c>
      <c r="B88" s="2">
        <f t="shared" si="2"/>
        <v>4.4900000000000002E-2</v>
      </c>
      <c r="C88" s="2">
        <f t="shared" si="3"/>
        <v>8.1171472475820306E-7</v>
      </c>
    </row>
    <row r="89" spans="1:3" x14ac:dyDescent="0.25">
      <c r="A89" s="2">
        <v>2.2450000000000001</v>
      </c>
      <c r="B89" s="2">
        <f t="shared" si="2"/>
        <v>0.44900000000000007</v>
      </c>
      <c r="C89" s="2">
        <f t="shared" si="3"/>
        <v>8.1171472475820308E-6</v>
      </c>
    </row>
    <row r="90" spans="1:3" x14ac:dyDescent="0.25">
      <c r="A90" s="2">
        <v>22.45</v>
      </c>
      <c r="B90" s="2">
        <f t="shared" si="2"/>
        <v>4.49</v>
      </c>
      <c r="C90" s="2">
        <f t="shared" si="3"/>
        <v>8.1171472475820308E-5</v>
      </c>
    </row>
    <row r="91" spans="1:3" x14ac:dyDescent="0.25">
      <c r="A91" s="2">
        <v>224.5</v>
      </c>
      <c r="B91" s="2">
        <f t="shared" si="2"/>
        <v>44.900000000000006</v>
      </c>
      <c r="C91" s="2">
        <f t="shared" si="3"/>
        <v>8.1171472475820316E-4</v>
      </c>
    </row>
    <row r="92" spans="1:3" x14ac:dyDescent="0.25">
      <c r="A92" s="2">
        <v>2245</v>
      </c>
      <c r="B92" s="2">
        <f t="shared" si="2"/>
        <v>449</v>
      </c>
      <c r="C92" s="2">
        <f t="shared" si="3"/>
        <v>8.1171472475820294E-3</v>
      </c>
    </row>
    <row r="93" spans="1:3" x14ac:dyDescent="0.25">
      <c r="A93" s="2">
        <v>22450</v>
      </c>
      <c r="B93" s="2">
        <f t="shared" si="2"/>
        <v>4490</v>
      </c>
      <c r="C93" s="2">
        <f t="shared" si="3"/>
        <v>8.1171472475820308E-2</v>
      </c>
    </row>
    <row r="94" spans="1:3" x14ac:dyDescent="0.25">
      <c r="A94" s="2">
        <v>224500</v>
      </c>
      <c r="B94" s="2">
        <f t="shared" si="2"/>
        <v>44900</v>
      </c>
      <c r="C94" s="2">
        <f t="shared" si="3"/>
        <v>0.81171472475820305</v>
      </c>
    </row>
    <row r="95" spans="1:3" x14ac:dyDescent="0.25">
      <c r="A95" s="2">
        <v>2245000</v>
      </c>
      <c r="B95" s="2">
        <f t="shared" si="2"/>
        <v>449000</v>
      </c>
      <c r="C95" s="2">
        <f t="shared" si="3"/>
        <v>8.1171472475820305</v>
      </c>
    </row>
    <row r="96" spans="1:3" x14ac:dyDescent="0.25">
      <c r="A96" s="2">
        <v>22450000</v>
      </c>
      <c r="B96" s="2">
        <f t="shared" si="2"/>
        <v>4490000</v>
      </c>
      <c r="C96" s="2">
        <f t="shared" si="3"/>
        <v>81.171472475820309</v>
      </c>
    </row>
    <row r="97" spans="1:3" x14ac:dyDescent="0.25">
      <c r="A97" s="2">
        <v>224500000</v>
      </c>
      <c r="B97" s="2">
        <f t="shared" si="2"/>
        <v>44900000</v>
      </c>
      <c r="C97" s="2">
        <f t="shared" si="3"/>
        <v>811.71472475820303</v>
      </c>
    </row>
    <row r="98" spans="1:3" x14ac:dyDescent="0.25">
      <c r="A98" s="2">
        <v>0</v>
      </c>
      <c r="B98" s="2">
        <f t="shared" si="2"/>
        <v>0</v>
      </c>
      <c r="C98" s="2">
        <f t="shared" si="3"/>
        <v>0</v>
      </c>
    </row>
    <row r="99" spans="1:3" x14ac:dyDescent="0.25">
      <c r="A99" s="2">
        <v>2.2450000000000001E-2</v>
      </c>
      <c r="B99" s="2">
        <f t="shared" si="2"/>
        <v>4.4900000000000001E-3</v>
      </c>
      <c r="C99" s="2">
        <f t="shared" si="3"/>
        <v>8.1171472475820306E-8</v>
      </c>
    </row>
    <row r="100" spans="1:3" x14ac:dyDescent="0.25">
      <c r="A100" s="2">
        <v>0.22450000000000001</v>
      </c>
      <c r="B100" s="2">
        <f t="shared" si="2"/>
        <v>4.4900000000000002E-2</v>
      </c>
      <c r="C100" s="2">
        <f t="shared" si="3"/>
        <v>8.1171472475820306E-7</v>
      </c>
    </row>
    <row r="101" spans="1:3" x14ac:dyDescent="0.25">
      <c r="A101" s="2">
        <v>2.2450000000000001</v>
      </c>
      <c r="B101" s="2">
        <f t="shared" si="2"/>
        <v>0.44900000000000007</v>
      </c>
      <c r="C101" s="2">
        <f t="shared" si="3"/>
        <v>8.1171472475820308E-6</v>
      </c>
    </row>
    <row r="102" spans="1:3" x14ac:dyDescent="0.25">
      <c r="A102" s="2">
        <v>22.45</v>
      </c>
      <c r="B102" s="2">
        <f t="shared" si="2"/>
        <v>4.49</v>
      </c>
      <c r="C102" s="2">
        <f t="shared" si="3"/>
        <v>8.1171472475820308E-5</v>
      </c>
    </row>
    <row r="103" spans="1:3" x14ac:dyDescent="0.25">
      <c r="A103" s="2">
        <v>224.5</v>
      </c>
      <c r="B103" s="2">
        <f t="shared" si="2"/>
        <v>44.900000000000006</v>
      </c>
      <c r="C103" s="2">
        <f t="shared" si="3"/>
        <v>8.1171472475820316E-4</v>
      </c>
    </row>
    <row r="104" spans="1:3" x14ac:dyDescent="0.25">
      <c r="A104" s="2">
        <v>2245</v>
      </c>
      <c r="B104" s="2">
        <f t="shared" si="2"/>
        <v>449</v>
      </c>
      <c r="C104" s="2">
        <f t="shared" si="3"/>
        <v>8.1171472475820294E-3</v>
      </c>
    </row>
    <row r="105" spans="1:3" x14ac:dyDescent="0.25">
      <c r="A105" s="2">
        <v>22450</v>
      </c>
      <c r="B105" s="2">
        <f t="shared" si="2"/>
        <v>4490</v>
      </c>
      <c r="C105" s="2">
        <f t="shared" si="3"/>
        <v>8.1171472475820308E-2</v>
      </c>
    </row>
    <row r="106" spans="1:3" x14ac:dyDescent="0.25">
      <c r="A106" s="2">
        <v>224500</v>
      </c>
      <c r="B106" s="2">
        <f t="shared" si="2"/>
        <v>44900</v>
      </c>
      <c r="C106" s="2">
        <f t="shared" si="3"/>
        <v>0.81171472475820305</v>
      </c>
    </row>
    <row r="107" spans="1:3" x14ac:dyDescent="0.25">
      <c r="A107" s="2">
        <v>2245000</v>
      </c>
      <c r="B107" s="2">
        <f t="shared" si="2"/>
        <v>449000</v>
      </c>
      <c r="C107" s="2">
        <f t="shared" si="3"/>
        <v>8.1171472475820305</v>
      </c>
    </row>
    <row r="108" spans="1:3" x14ac:dyDescent="0.25">
      <c r="A108" s="2">
        <v>22450000</v>
      </c>
      <c r="B108" s="2">
        <f t="shared" si="2"/>
        <v>4490000</v>
      </c>
      <c r="C108" s="2">
        <f t="shared" si="3"/>
        <v>81.171472475820309</v>
      </c>
    </row>
    <row r="109" spans="1:3" x14ac:dyDescent="0.25">
      <c r="A109" s="2">
        <v>224500000</v>
      </c>
      <c r="B109" s="2">
        <f t="shared" si="2"/>
        <v>44900000</v>
      </c>
      <c r="C109" s="2">
        <f t="shared" si="3"/>
        <v>811.71472475820303</v>
      </c>
    </row>
    <row r="110" spans="1:3" x14ac:dyDescent="0.25">
      <c r="A110" s="2">
        <v>0</v>
      </c>
      <c r="B110" s="2">
        <f t="shared" si="2"/>
        <v>0</v>
      </c>
      <c r="C110" s="2">
        <f t="shared" si="3"/>
        <v>0</v>
      </c>
    </row>
    <row r="111" spans="1:3" x14ac:dyDescent="0.25">
      <c r="A111" s="2">
        <v>2.2450000000000001E-2</v>
      </c>
      <c r="B111" s="2">
        <f t="shared" si="2"/>
        <v>4.4900000000000001E-3</v>
      </c>
      <c r="C111" s="2">
        <f t="shared" si="3"/>
        <v>8.1171472475820306E-8</v>
      </c>
    </row>
    <row r="112" spans="1:3" x14ac:dyDescent="0.25">
      <c r="A112" s="2">
        <v>0.22450000000000001</v>
      </c>
      <c r="B112" s="2">
        <f t="shared" si="2"/>
        <v>4.4900000000000002E-2</v>
      </c>
      <c r="C112" s="2">
        <f t="shared" si="3"/>
        <v>8.1171472475820306E-7</v>
      </c>
    </row>
    <row r="113" spans="1:3" x14ac:dyDescent="0.25">
      <c r="A113" s="2">
        <v>2.2450000000000001</v>
      </c>
      <c r="B113" s="2">
        <f t="shared" si="2"/>
        <v>0.44900000000000007</v>
      </c>
      <c r="C113" s="2">
        <f t="shared" si="3"/>
        <v>8.1171472475820308E-6</v>
      </c>
    </row>
    <row r="114" spans="1:3" x14ac:dyDescent="0.25">
      <c r="A114" s="2">
        <v>22.45</v>
      </c>
      <c r="B114" s="2">
        <f t="shared" si="2"/>
        <v>4.49</v>
      </c>
      <c r="C114" s="2">
        <f t="shared" si="3"/>
        <v>8.1171472475820308E-5</v>
      </c>
    </row>
    <row r="115" spans="1:3" x14ac:dyDescent="0.25">
      <c r="A115" s="2">
        <v>224.5</v>
      </c>
      <c r="B115" s="2">
        <f t="shared" si="2"/>
        <v>44.900000000000006</v>
      </c>
      <c r="C115" s="2">
        <f t="shared" si="3"/>
        <v>8.1171472475820316E-4</v>
      </c>
    </row>
    <row r="116" spans="1:3" x14ac:dyDescent="0.25">
      <c r="A116" s="2">
        <v>2245</v>
      </c>
      <c r="B116" s="2">
        <f t="shared" si="2"/>
        <v>449</v>
      </c>
      <c r="C116" s="2">
        <f t="shared" si="3"/>
        <v>8.1171472475820294E-3</v>
      </c>
    </row>
    <row r="117" spans="1:3" x14ac:dyDescent="0.25">
      <c r="A117" s="2">
        <v>22450</v>
      </c>
      <c r="B117" s="2">
        <f t="shared" si="2"/>
        <v>4490</v>
      </c>
      <c r="C117" s="2">
        <f t="shared" si="3"/>
        <v>8.1171472475820308E-2</v>
      </c>
    </row>
    <row r="118" spans="1:3" x14ac:dyDescent="0.25">
      <c r="A118" s="2">
        <v>224500</v>
      </c>
      <c r="B118" s="2">
        <f t="shared" si="2"/>
        <v>44900</v>
      </c>
      <c r="C118" s="2">
        <f t="shared" si="3"/>
        <v>0.81171472475820305</v>
      </c>
    </row>
    <row r="119" spans="1:3" x14ac:dyDescent="0.25">
      <c r="A119" s="2">
        <v>2245000</v>
      </c>
      <c r="B119" s="2">
        <f t="shared" si="2"/>
        <v>449000</v>
      </c>
      <c r="C119" s="2">
        <f t="shared" si="3"/>
        <v>8.1171472475820305</v>
      </c>
    </row>
    <row r="120" spans="1:3" x14ac:dyDescent="0.25">
      <c r="A120" s="2">
        <v>22450000</v>
      </c>
      <c r="B120" s="2">
        <f t="shared" si="2"/>
        <v>4490000</v>
      </c>
      <c r="C120" s="2">
        <f t="shared" si="3"/>
        <v>81.171472475820309</v>
      </c>
    </row>
    <row r="121" spans="1:3" x14ac:dyDescent="0.25">
      <c r="A121" s="2">
        <v>224500000</v>
      </c>
      <c r="B121" s="2">
        <f t="shared" si="2"/>
        <v>44900000</v>
      </c>
      <c r="C121" s="2">
        <f t="shared" si="3"/>
        <v>811.71472475820303</v>
      </c>
    </row>
    <row r="122" spans="1:3" x14ac:dyDescent="0.25">
      <c r="A122" s="2">
        <v>0</v>
      </c>
      <c r="B122" s="2">
        <f t="shared" si="2"/>
        <v>0</v>
      </c>
      <c r="C122" s="2">
        <f t="shared" si="3"/>
        <v>0</v>
      </c>
    </row>
    <row r="123" spans="1:3" x14ac:dyDescent="0.25">
      <c r="A123" s="2">
        <v>2.2450000000000001E-2</v>
      </c>
      <c r="B123" s="2">
        <f t="shared" si="2"/>
        <v>4.4900000000000001E-3</v>
      </c>
      <c r="C123" s="2">
        <f t="shared" si="3"/>
        <v>8.1171472475820306E-8</v>
      </c>
    </row>
    <row r="124" spans="1:3" x14ac:dyDescent="0.25">
      <c r="A124" s="2">
        <v>0.22450000000000001</v>
      </c>
      <c r="B124" s="2">
        <f t="shared" si="2"/>
        <v>4.4900000000000002E-2</v>
      </c>
      <c r="C124" s="2">
        <f t="shared" si="3"/>
        <v>8.1171472475820306E-7</v>
      </c>
    </row>
    <row r="125" spans="1:3" x14ac:dyDescent="0.25">
      <c r="A125" s="2">
        <v>2.2450000000000001</v>
      </c>
      <c r="B125" s="2">
        <f t="shared" si="2"/>
        <v>0.44900000000000007</v>
      </c>
      <c r="C125" s="2">
        <f t="shared" si="3"/>
        <v>8.1171472475820308E-6</v>
      </c>
    </row>
    <row r="126" spans="1:3" x14ac:dyDescent="0.25">
      <c r="A126" s="2">
        <v>22.45</v>
      </c>
      <c r="B126" s="2">
        <f t="shared" si="2"/>
        <v>4.49</v>
      </c>
      <c r="C126" s="2">
        <f t="shared" si="3"/>
        <v>8.1171472475820308E-5</v>
      </c>
    </row>
    <row r="127" spans="1:3" x14ac:dyDescent="0.25">
      <c r="A127" s="2">
        <v>224.5</v>
      </c>
      <c r="B127" s="2">
        <f t="shared" si="2"/>
        <v>44.900000000000006</v>
      </c>
      <c r="C127" s="2">
        <f t="shared" si="3"/>
        <v>8.1171472475820316E-4</v>
      </c>
    </row>
    <row r="128" spans="1:3" x14ac:dyDescent="0.25">
      <c r="A128" s="2">
        <v>2245</v>
      </c>
      <c r="B128" s="2">
        <f t="shared" si="2"/>
        <v>449</v>
      </c>
      <c r="C128" s="2">
        <f t="shared" si="3"/>
        <v>8.1171472475820294E-3</v>
      </c>
    </row>
    <row r="129" spans="1:3" x14ac:dyDescent="0.25">
      <c r="A129" s="2">
        <v>22450</v>
      </c>
      <c r="B129" s="2">
        <f t="shared" si="2"/>
        <v>4490</v>
      </c>
      <c r="C129" s="2">
        <f t="shared" si="3"/>
        <v>8.1171472475820308E-2</v>
      </c>
    </row>
    <row r="130" spans="1:3" x14ac:dyDescent="0.25">
      <c r="A130" s="2">
        <v>224500</v>
      </c>
      <c r="B130" s="2">
        <f t="shared" si="2"/>
        <v>44900</v>
      </c>
      <c r="C130" s="2">
        <f t="shared" si="3"/>
        <v>0.81171472475820305</v>
      </c>
    </row>
    <row r="131" spans="1:3" x14ac:dyDescent="0.25">
      <c r="A131" s="2">
        <v>2245000</v>
      </c>
      <c r="B131" s="2">
        <f t="shared" ref="B131:B194" si="4">A131*0.2</f>
        <v>449000</v>
      </c>
      <c r="C131" s="2">
        <f t="shared" ref="C131:C194" si="5">B131/$I$2</f>
        <v>8.1171472475820305</v>
      </c>
    </row>
    <row r="132" spans="1:3" x14ac:dyDescent="0.25">
      <c r="A132" s="2">
        <v>22450000</v>
      </c>
      <c r="B132" s="2">
        <f t="shared" si="4"/>
        <v>4490000</v>
      </c>
      <c r="C132" s="2">
        <f t="shared" si="5"/>
        <v>81.171472475820309</v>
      </c>
    </row>
    <row r="133" spans="1:3" x14ac:dyDescent="0.25">
      <c r="A133" s="2">
        <v>224500000</v>
      </c>
      <c r="B133" s="2">
        <f t="shared" si="4"/>
        <v>44900000</v>
      </c>
      <c r="C133" s="2">
        <f t="shared" si="5"/>
        <v>811.71472475820303</v>
      </c>
    </row>
    <row r="134" spans="1:3" x14ac:dyDescent="0.25">
      <c r="A134" s="2">
        <v>0</v>
      </c>
      <c r="B134" s="2">
        <f t="shared" si="4"/>
        <v>0</v>
      </c>
      <c r="C134" s="2">
        <f t="shared" si="5"/>
        <v>0</v>
      </c>
    </row>
    <row r="135" spans="1:3" x14ac:dyDescent="0.25">
      <c r="A135" s="2">
        <v>2.2450000000000001E-2</v>
      </c>
      <c r="B135" s="2">
        <f t="shared" si="4"/>
        <v>4.4900000000000001E-3</v>
      </c>
      <c r="C135" s="2">
        <f t="shared" si="5"/>
        <v>8.1171472475820306E-8</v>
      </c>
    </row>
    <row r="136" spans="1:3" x14ac:dyDescent="0.25">
      <c r="A136" s="2">
        <v>0.22450000000000001</v>
      </c>
      <c r="B136" s="2">
        <f t="shared" si="4"/>
        <v>4.4900000000000002E-2</v>
      </c>
      <c r="C136" s="2">
        <f t="shared" si="5"/>
        <v>8.1171472475820306E-7</v>
      </c>
    </row>
    <row r="137" spans="1:3" x14ac:dyDescent="0.25">
      <c r="A137" s="2">
        <v>2.2450000000000001</v>
      </c>
      <c r="B137" s="2">
        <f t="shared" si="4"/>
        <v>0.44900000000000007</v>
      </c>
      <c r="C137" s="2">
        <f t="shared" si="5"/>
        <v>8.1171472475820308E-6</v>
      </c>
    </row>
    <row r="138" spans="1:3" x14ac:dyDescent="0.25">
      <c r="A138" s="2">
        <v>22.45</v>
      </c>
      <c r="B138" s="2">
        <f t="shared" si="4"/>
        <v>4.49</v>
      </c>
      <c r="C138" s="2">
        <f t="shared" si="5"/>
        <v>8.1171472475820308E-5</v>
      </c>
    </row>
    <row r="139" spans="1:3" x14ac:dyDescent="0.25">
      <c r="A139" s="2">
        <v>224.5</v>
      </c>
      <c r="B139" s="2">
        <f t="shared" si="4"/>
        <v>44.900000000000006</v>
      </c>
      <c r="C139" s="2">
        <f t="shared" si="5"/>
        <v>8.1171472475820316E-4</v>
      </c>
    </row>
    <row r="140" spans="1:3" x14ac:dyDescent="0.25">
      <c r="A140" s="2">
        <v>2245</v>
      </c>
      <c r="B140" s="2">
        <f t="shared" si="4"/>
        <v>449</v>
      </c>
      <c r="C140" s="2">
        <f t="shared" si="5"/>
        <v>8.1171472475820294E-3</v>
      </c>
    </row>
    <row r="141" spans="1:3" x14ac:dyDescent="0.25">
      <c r="A141" s="2">
        <v>22450</v>
      </c>
      <c r="B141" s="2">
        <f t="shared" si="4"/>
        <v>4490</v>
      </c>
      <c r="C141" s="2">
        <f t="shared" si="5"/>
        <v>8.1171472475820308E-2</v>
      </c>
    </row>
    <row r="142" spans="1:3" x14ac:dyDescent="0.25">
      <c r="A142" s="2">
        <v>224500</v>
      </c>
      <c r="B142" s="2">
        <f t="shared" si="4"/>
        <v>44900</v>
      </c>
      <c r="C142" s="2">
        <f t="shared" si="5"/>
        <v>0.81171472475820305</v>
      </c>
    </row>
    <row r="143" spans="1:3" x14ac:dyDescent="0.25">
      <c r="A143" s="2">
        <v>2245000</v>
      </c>
      <c r="B143" s="2">
        <f t="shared" si="4"/>
        <v>449000</v>
      </c>
      <c r="C143" s="2">
        <f t="shared" si="5"/>
        <v>8.1171472475820305</v>
      </c>
    </row>
    <row r="144" spans="1:3" x14ac:dyDescent="0.25">
      <c r="A144" s="2">
        <v>22450000</v>
      </c>
      <c r="B144" s="2">
        <f t="shared" si="4"/>
        <v>4490000</v>
      </c>
      <c r="C144" s="2">
        <f t="shared" si="5"/>
        <v>81.171472475820309</v>
      </c>
    </row>
    <row r="145" spans="1:3" x14ac:dyDescent="0.25">
      <c r="A145" s="2">
        <v>224500000</v>
      </c>
      <c r="B145" s="2">
        <f t="shared" si="4"/>
        <v>44900000</v>
      </c>
      <c r="C145" s="2">
        <f t="shared" si="5"/>
        <v>811.71472475820303</v>
      </c>
    </row>
    <row r="146" spans="1:3" x14ac:dyDescent="0.25">
      <c r="A146" s="2">
        <v>0</v>
      </c>
      <c r="B146" s="2">
        <f t="shared" si="4"/>
        <v>0</v>
      </c>
      <c r="C146" s="2">
        <f t="shared" si="5"/>
        <v>0</v>
      </c>
    </row>
    <row r="147" spans="1:3" x14ac:dyDescent="0.25">
      <c r="A147" s="2">
        <v>2.2450000000000001E-2</v>
      </c>
      <c r="B147" s="2">
        <f t="shared" si="4"/>
        <v>4.4900000000000001E-3</v>
      </c>
      <c r="C147" s="2">
        <f t="shared" si="5"/>
        <v>8.1171472475820306E-8</v>
      </c>
    </row>
    <row r="148" spans="1:3" x14ac:dyDescent="0.25">
      <c r="A148" s="2">
        <v>0.22450000000000001</v>
      </c>
      <c r="B148" s="2">
        <f t="shared" si="4"/>
        <v>4.4900000000000002E-2</v>
      </c>
      <c r="C148" s="2">
        <f t="shared" si="5"/>
        <v>8.1171472475820306E-7</v>
      </c>
    </row>
    <row r="149" spans="1:3" x14ac:dyDescent="0.25">
      <c r="A149" s="2">
        <v>2.2450000000000001</v>
      </c>
      <c r="B149" s="2">
        <f t="shared" si="4"/>
        <v>0.44900000000000007</v>
      </c>
      <c r="C149" s="2">
        <f t="shared" si="5"/>
        <v>8.1171472475820308E-6</v>
      </c>
    </row>
    <row r="150" spans="1:3" x14ac:dyDescent="0.25">
      <c r="A150" s="2">
        <v>22.45</v>
      </c>
      <c r="B150" s="2">
        <f t="shared" si="4"/>
        <v>4.49</v>
      </c>
      <c r="C150" s="2">
        <f t="shared" si="5"/>
        <v>8.1171472475820308E-5</v>
      </c>
    </row>
    <row r="151" spans="1:3" x14ac:dyDescent="0.25">
      <c r="A151" s="2">
        <v>224.5</v>
      </c>
      <c r="B151" s="2">
        <f t="shared" si="4"/>
        <v>44.900000000000006</v>
      </c>
      <c r="C151" s="2">
        <f t="shared" si="5"/>
        <v>8.1171472475820316E-4</v>
      </c>
    </row>
    <row r="152" spans="1:3" x14ac:dyDescent="0.25">
      <c r="A152" s="2">
        <v>2245</v>
      </c>
      <c r="B152" s="2">
        <f t="shared" si="4"/>
        <v>449</v>
      </c>
      <c r="C152" s="2">
        <f t="shared" si="5"/>
        <v>8.1171472475820294E-3</v>
      </c>
    </row>
    <row r="153" spans="1:3" x14ac:dyDescent="0.25">
      <c r="A153" s="2">
        <v>22450</v>
      </c>
      <c r="B153" s="2">
        <f t="shared" si="4"/>
        <v>4490</v>
      </c>
      <c r="C153" s="2">
        <f t="shared" si="5"/>
        <v>8.1171472475820308E-2</v>
      </c>
    </row>
    <row r="154" spans="1:3" x14ac:dyDescent="0.25">
      <c r="A154" s="2">
        <v>224500</v>
      </c>
      <c r="B154" s="2">
        <f t="shared" si="4"/>
        <v>44900</v>
      </c>
      <c r="C154" s="2">
        <f t="shared" si="5"/>
        <v>0.81171472475820305</v>
      </c>
    </row>
    <row r="155" spans="1:3" x14ac:dyDescent="0.25">
      <c r="A155" s="2">
        <v>2245000</v>
      </c>
      <c r="B155" s="2">
        <f t="shared" si="4"/>
        <v>449000</v>
      </c>
      <c r="C155" s="2">
        <f t="shared" si="5"/>
        <v>8.1171472475820305</v>
      </c>
    </row>
    <row r="156" spans="1:3" x14ac:dyDescent="0.25">
      <c r="A156" s="2">
        <v>22450000</v>
      </c>
      <c r="B156" s="2">
        <f t="shared" si="4"/>
        <v>4490000</v>
      </c>
      <c r="C156" s="2">
        <f t="shared" si="5"/>
        <v>81.171472475820309</v>
      </c>
    </row>
    <row r="157" spans="1:3" x14ac:dyDescent="0.25">
      <c r="A157" s="2">
        <v>224500000</v>
      </c>
      <c r="B157" s="2">
        <f t="shared" si="4"/>
        <v>44900000</v>
      </c>
      <c r="C157" s="2">
        <f t="shared" si="5"/>
        <v>811.71472475820303</v>
      </c>
    </row>
    <row r="158" spans="1:3" x14ac:dyDescent="0.25">
      <c r="A158" s="2">
        <v>0</v>
      </c>
      <c r="B158" s="2">
        <f t="shared" si="4"/>
        <v>0</v>
      </c>
      <c r="C158" s="2">
        <f t="shared" si="5"/>
        <v>0</v>
      </c>
    </row>
    <row r="159" spans="1:3" x14ac:dyDescent="0.25">
      <c r="A159" s="2">
        <v>2.2450000000000001E-2</v>
      </c>
      <c r="B159" s="2">
        <f t="shared" si="4"/>
        <v>4.4900000000000001E-3</v>
      </c>
      <c r="C159" s="2">
        <f t="shared" si="5"/>
        <v>8.1171472475820306E-8</v>
      </c>
    </row>
    <row r="160" spans="1:3" x14ac:dyDescent="0.25">
      <c r="A160" s="2">
        <v>0.22450000000000001</v>
      </c>
      <c r="B160" s="2">
        <f t="shared" si="4"/>
        <v>4.4900000000000002E-2</v>
      </c>
      <c r="C160" s="2">
        <f t="shared" si="5"/>
        <v>8.1171472475820306E-7</v>
      </c>
    </row>
    <row r="161" spans="1:3" x14ac:dyDescent="0.25">
      <c r="A161" s="2">
        <v>2.2450000000000001</v>
      </c>
      <c r="B161" s="2">
        <f t="shared" si="4"/>
        <v>0.44900000000000007</v>
      </c>
      <c r="C161" s="2">
        <f t="shared" si="5"/>
        <v>8.1171472475820308E-6</v>
      </c>
    </row>
    <row r="162" spans="1:3" x14ac:dyDescent="0.25">
      <c r="A162" s="2">
        <v>22.45</v>
      </c>
      <c r="B162" s="2">
        <f t="shared" si="4"/>
        <v>4.49</v>
      </c>
      <c r="C162" s="2">
        <f t="shared" si="5"/>
        <v>8.1171472475820308E-5</v>
      </c>
    </row>
    <row r="163" spans="1:3" x14ac:dyDescent="0.25">
      <c r="A163" s="2">
        <v>224.5</v>
      </c>
      <c r="B163" s="2">
        <f t="shared" si="4"/>
        <v>44.900000000000006</v>
      </c>
      <c r="C163" s="2">
        <f t="shared" si="5"/>
        <v>8.1171472475820316E-4</v>
      </c>
    </row>
    <row r="164" spans="1:3" x14ac:dyDescent="0.25">
      <c r="A164" s="2">
        <v>2245</v>
      </c>
      <c r="B164" s="2">
        <f t="shared" si="4"/>
        <v>449</v>
      </c>
      <c r="C164" s="2">
        <f t="shared" si="5"/>
        <v>8.1171472475820294E-3</v>
      </c>
    </row>
    <row r="165" spans="1:3" x14ac:dyDescent="0.25">
      <c r="A165" s="2">
        <v>22450</v>
      </c>
      <c r="B165" s="2">
        <f t="shared" si="4"/>
        <v>4490</v>
      </c>
      <c r="C165" s="2">
        <f t="shared" si="5"/>
        <v>8.1171472475820308E-2</v>
      </c>
    </row>
    <row r="166" spans="1:3" x14ac:dyDescent="0.25">
      <c r="A166" s="2">
        <v>224500</v>
      </c>
      <c r="B166" s="2">
        <f t="shared" si="4"/>
        <v>44900</v>
      </c>
      <c r="C166" s="2">
        <f t="shared" si="5"/>
        <v>0.81171472475820305</v>
      </c>
    </row>
    <row r="167" spans="1:3" x14ac:dyDescent="0.25">
      <c r="A167" s="2">
        <v>2245000</v>
      </c>
      <c r="B167" s="2">
        <f t="shared" si="4"/>
        <v>449000</v>
      </c>
      <c r="C167" s="2">
        <f t="shared" si="5"/>
        <v>8.1171472475820305</v>
      </c>
    </row>
    <row r="168" spans="1:3" x14ac:dyDescent="0.25">
      <c r="A168" s="2">
        <v>22450000</v>
      </c>
      <c r="B168" s="2">
        <f t="shared" si="4"/>
        <v>4490000</v>
      </c>
      <c r="C168" s="2">
        <f t="shared" si="5"/>
        <v>81.171472475820309</v>
      </c>
    </row>
    <row r="169" spans="1:3" x14ac:dyDescent="0.25">
      <c r="A169" s="2">
        <v>224500000</v>
      </c>
      <c r="B169" s="2">
        <f t="shared" si="4"/>
        <v>44900000</v>
      </c>
      <c r="C169" s="2">
        <f t="shared" si="5"/>
        <v>811.71472475820303</v>
      </c>
    </row>
    <row r="170" spans="1:3" x14ac:dyDescent="0.25">
      <c r="A170" s="2">
        <v>0</v>
      </c>
      <c r="B170" s="2">
        <f t="shared" si="4"/>
        <v>0</v>
      </c>
      <c r="C170" s="2">
        <f t="shared" si="5"/>
        <v>0</v>
      </c>
    </row>
    <row r="171" spans="1:3" x14ac:dyDescent="0.25">
      <c r="A171" s="2">
        <v>2.2450000000000001E-2</v>
      </c>
      <c r="B171" s="2">
        <f t="shared" si="4"/>
        <v>4.4900000000000001E-3</v>
      </c>
      <c r="C171" s="2">
        <f t="shared" si="5"/>
        <v>8.1171472475820306E-8</v>
      </c>
    </row>
    <row r="172" spans="1:3" x14ac:dyDescent="0.25">
      <c r="A172" s="2">
        <v>0.22450000000000001</v>
      </c>
      <c r="B172" s="2">
        <f t="shared" si="4"/>
        <v>4.4900000000000002E-2</v>
      </c>
      <c r="C172" s="2">
        <f t="shared" si="5"/>
        <v>8.1171472475820306E-7</v>
      </c>
    </row>
    <row r="173" spans="1:3" x14ac:dyDescent="0.25">
      <c r="A173" s="2">
        <v>2.2450000000000001</v>
      </c>
      <c r="B173" s="2">
        <f t="shared" si="4"/>
        <v>0.44900000000000007</v>
      </c>
      <c r="C173" s="2">
        <f t="shared" si="5"/>
        <v>8.1171472475820308E-6</v>
      </c>
    </row>
    <row r="174" spans="1:3" x14ac:dyDescent="0.25">
      <c r="A174" s="2">
        <v>22.45</v>
      </c>
      <c r="B174" s="2">
        <f t="shared" si="4"/>
        <v>4.49</v>
      </c>
      <c r="C174" s="2">
        <f t="shared" si="5"/>
        <v>8.1171472475820308E-5</v>
      </c>
    </row>
    <row r="175" spans="1:3" x14ac:dyDescent="0.25">
      <c r="A175" s="2">
        <v>224.5</v>
      </c>
      <c r="B175" s="2">
        <f t="shared" si="4"/>
        <v>44.900000000000006</v>
      </c>
      <c r="C175" s="2">
        <f t="shared" si="5"/>
        <v>8.1171472475820316E-4</v>
      </c>
    </row>
    <row r="176" spans="1:3" x14ac:dyDescent="0.25">
      <c r="A176" s="2">
        <v>2245</v>
      </c>
      <c r="B176" s="2">
        <f t="shared" si="4"/>
        <v>449</v>
      </c>
      <c r="C176" s="2">
        <f t="shared" si="5"/>
        <v>8.1171472475820294E-3</v>
      </c>
    </row>
    <row r="177" spans="1:3" x14ac:dyDescent="0.25">
      <c r="A177" s="2">
        <v>22450</v>
      </c>
      <c r="B177" s="2">
        <f t="shared" si="4"/>
        <v>4490</v>
      </c>
      <c r="C177" s="2">
        <f t="shared" si="5"/>
        <v>8.1171472475820308E-2</v>
      </c>
    </row>
    <row r="178" spans="1:3" x14ac:dyDescent="0.25">
      <c r="A178" s="2">
        <v>224500</v>
      </c>
      <c r="B178" s="2">
        <f t="shared" si="4"/>
        <v>44900</v>
      </c>
      <c r="C178" s="2">
        <f t="shared" si="5"/>
        <v>0.81171472475820305</v>
      </c>
    </row>
    <row r="179" spans="1:3" x14ac:dyDescent="0.25">
      <c r="A179" s="2">
        <v>2245000</v>
      </c>
      <c r="B179" s="2">
        <f t="shared" si="4"/>
        <v>449000</v>
      </c>
      <c r="C179" s="2">
        <f t="shared" si="5"/>
        <v>8.1171472475820305</v>
      </c>
    </row>
    <row r="180" spans="1:3" x14ac:dyDescent="0.25">
      <c r="A180" s="2">
        <v>22450000</v>
      </c>
      <c r="B180" s="2">
        <f t="shared" si="4"/>
        <v>4490000</v>
      </c>
      <c r="C180" s="2">
        <f t="shared" si="5"/>
        <v>81.171472475820309</v>
      </c>
    </row>
    <row r="181" spans="1:3" x14ac:dyDescent="0.25">
      <c r="A181" s="2">
        <v>224500000</v>
      </c>
      <c r="B181" s="2">
        <f t="shared" si="4"/>
        <v>44900000</v>
      </c>
      <c r="C181" s="2">
        <f t="shared" si="5"/>
        <v>811.71472475820303</v>
      </c>
    </row>
    <row r="182" spans="1:3" x14ac:dyDescent="0.25">
      <c r="A182" s="2">
        <v>0</v>
      </c>
      <c r="B182" s="2">
        <f t="shared" si="4"/>
        <v>0</v>
      </c>
      <c r="C182" s="2">
        <f t="shared" si="5"/>
        <v>0</v>
      </c>
    </row>
    <row r="183" spans="1:3" x14ac:dyDescent="0.25">
      <c r="A183" s="2">
        <v>2.2450000000000001E-2</v>
      </c>
      <c r="B183" s="2">
        <f t="shared" si="4"/>
        <v>4.4900000000000001E-3</v>
      </c>
      <c r="C183" s="2">
        <f t="shared" si="5"/>
        <v>8.1171472475820306E-8</v>
      </c>
    </row>
    <row r="184" spans="1:3" x14ac:dyDescent="0.25">
      <c r="A184" s="2">
        <v>0.22450000000000001</v>
      </c>
      <c r="B184" s="2">
        <f t="shared" si="4"/>
        <v>4.4900000000000002E-2</v>
      </c>
      <c r="C184" s="2">
        <f t="shared" si="5"/>
        <v>8.1171472475820306E-7</v>
      </c>
    </row>
    <row r="185" spans="1:3" x14ac:dyDescent="0.25">
      <c r="A185" s="2">
        <v>2.2450000000000001</v>
      </c>
      <c r="B185" s="2">
        <f t="shared" si="4"/>
        <v>0.44900000000000007</v>
      </c>
      <c r="C185" s="2">
        <f t="shared" si="5"/>
        <v>8.1171472475820308E-6</v>
      </c>
    </row>
    <row r="186" spans="1:3" x14ac:dyDescent="0.25">
      <c r="A186" s="2">
        <v>22.45</v>
      </c>
      <c r="B186" s="2">
        <f t="shared" si="4"/>
        <v>4.49</v>
      </c>
      <c r="C186" s="2">
        <f t="shared" si="5"/>
        <v>8.1171472475820308E-5</v>
      </c>
    </row>
    <row r="187" spans="1:3" x14ac:dyDescent="0.25">
      <c r="A187" s="2">
        <v>224.5</v>
      </c>
      <c r="B187" s="2">
        <f t="shared" si="4"/>
        <v>44.900000000000006</v>
      </c>
      <c r="C187" s="2">
        <f t="shared" si="5"/>
        <v>8.1171472475820316E-4</v>
      </c>
    </row>
    <row r="188" spans="1:3" x14ac:dyDescent="0.25">
      <c r="A188" s="2">
        <v>2245</v>
      </c>
      <c r="B188" s="2">
        <f t="shared" si="4"/>
        <v>449</v>
      </c>
      <c r="C188" s="2">
        <f t="shared" si="5"/>
        <v>8.1171472475820294E-3</v>
      </c>
    </row>
    <row r="189" spans="1:3" x14ac:dyDescent="0.25">
      <c r="A189" s="2">
        <v>22450</v>
      </c>
      <c r="B189" s="2">
        <f t="shared" si="4"/>
        <v>4490</v>
      </c>
      <c r="C189" s="2">
        <f t="shared" si="5"/>
        <v>8.1171472475820308E-2</v>
      </c>
    </row>
    <row r="190" spans="1:3" x14ac:dyDescent="0.25">
      <c r="A190" s="2">
        <v>224500</v>
      </c>
      <c r="B190" s="2">
        <f t="shared" si="4"/>
        <v>44900</v>
      </c>
      <c r="C190" s="2">
        <f t="shared" si="5"/>
        <v>0.81171472475820305</v>
      </c>
    </row>
    <row r="191" spans="1:3" x14ac:dyDescent="0.25">
      <c r="A191" s="2">
        <v>2245000</v>
      </c>
      <c r="B191" s="2">
        <f t="shared" si="4"/>
        <v>449000</v>
      </c>
      <c r="C191" s="2">
        <f t="shared" si="5"/>
        <v>8.1171472475820305</v>
      </c>
    </row>
    <row r="192" spans="1:3" x14ac:dyDescent="0.25">
      <c r="A192" s="2">
        <v>22450000</v>
      </c>
      <c r="B192" s="2">
        <f t="shared" si="4"/>
        <v>4490000</v>
      </c>
      <c r="C192" s="2">
        <f t="shared" si="5"/>
        <v>81.171472475820309</v>
      </c>
    </row>
    <row r="193" spans="1:3" x14ac:dyDescent="0.25">
      <c r="A193" s="2">
        <v>224500000</v>
      </c>
      <c r="B193" s="2">
        <f t="shared" si="4"/>
        <v>44900000</v>
      </c>
      <c r="C193" s="2">
        <f t="shared" si="5"/>
        <v>811.71472475820303</v>
      </c>
    </row>
    <row r="194" spans="1:3" x14ac:dyDescent="0.25">
      <c r="A194" s="2">
        <v>0</v>
      </c>
      <c r="B194" s="2">
        <f t="shared" si="4"/>
        <v>0</v>
      </c>
      <c r="C194" s="2">
        <f t="shared" si="5"/>
        <v>0</v>
      </c>
    </row>
    <row r="195" spans="1:3" x14ac:dyDescent="0.25">
      <c r="A195" s="2">
        <v>2.2450000000000001E-2</v>
      </c>
      <c r="B195" s="2">
        <f t="shared" ref="B195:B205" si="6">A195*0.2</f>
        <v>4.4900000000000001E-3</v>
      </c>
      <c r="C195" s="2">
        <f t="shared" ref="C195:C205" si="7">B195/$I$2</f>
        <v>8.1171472475820306E-8</v>
      </c>
    </row>
    <row r="196" spans="1:3" x14ac:dyDescent="0.25">
      <c r="A196" s="2">
        <v>0.22450000000000001</v>
      </c>
      <c r="B196" s="2">
        <f t="shared" si="6"/>
        <v>4.4900000000000002E-2</v>
      </c>
      <c r="C196" s="2">
        <f t="shared" si="7"/>
        <v>8.1171472475820306E-7</v>
      </c>
    </row>
    <row r="197" spans="1:3" x14ac:dyDescent="0.25">
      <c r="A197" s="2">
        <v>2.2450000000000001</v>
      </c>
      <c r="B197" s="2">
        <f t="shared" si="6"/>
        <v>0.44900000000000007</v>
      </c>
      <c r="C197" s="2">
        <f t="shared" si="7"/>
        <v>8.1171472475820308E-6</v>
      </c>
    </row>
    <row r="198" spans="1:3" x14ac:dyDescent="0.25">
      <c r="A198" s="2">
        <v>22.45</v>
      </c>
      <c r="B198" s="2">
        <f t="shared" si="6"/>
        <v>4.49</v>
      </c>
      <c r="C198" s="2">
        <f t="shared" si="7"/>
        <v>8.1171472475820308E-5</v>
      </c>
    </row>
    <row r="199" spans="1:3" x14ac:dyDescent="0.25">
      <c r="A199" s="2">
        <v>224.5</v>
      </c>
      <c r="B199" s="2">
        <f t="shared" si="6"/>
        <v>44.900000000000006</v>
      </c>
      <c r="C199" s="2">
        <f t="shared" si="7"/>
        <v>8.1171472475820316E-4</v>
      </c>
    </row>
    <row r="200" spans="1:3" x14ac:dyDescent="0.25">
      <c r="A200" s="2">
        <v>2245</v>
      </c>
      <c r="B200" s="2">
        <f t="shared" si="6"/>
        <v>449</v>
      </c>
      <c r="C200" s="2">
        <f t="shared" si="7"/>
        <v>8.1171472475820294E-3</v>
      </c>
    </row>
    <row r="201" spans="1:3" x14ac:dyDescent="0.25">
      <c r="A201" s="2">
        <v>22450</v>
      </c>
      <c r="B201" s="2">
        <f t="shared" si="6"/>
        <v>4490</v>
      </c>
      <c r="C201" s="2">
        <f t="shared" si="7"/>
        <v>8.1171472475820308E-2</v>
      </c>
    </row>
    <row r="202" spans="1:3" x14ac:dyDescent="0.25">
      <c r="A202" s="2">
        <v>224500</v>
      </c>
      <c r="B202" s="2">
        <f t="shared" si="6"/>
        <v>44900</v>
      </c>
      <c r="C202" s="2">
        <f t="shared" si="7"/>
        <v>0.81171472475820305</v>
      </c>
    </row>
    <row r="203" spans="1:3" x14ac:dyDescent="0.25">
      <c r="A203" s="2">
        <v>2245000</v>
      </c>
      <c r="B203" s="2">
        <f t="shared" si="6"/>
        <v>449000</v>
      </c>
      <c r="C203" s="2">
        <f t="shared" si="7"/>
        <v>8.1171472475820305</v>
      </c>
    </row>
    <row r="204" spans="1:3" x14ac:dyDescent="0.25">
      <c r="A204" s="2">
        <v>22450000</v>
      </c>
      <c r="B204" s="2">
        <f t="shared" si="6"/>
        <v>4490000</v>
      </c>
      <c r="C204" s="2">
        <f t="shared" si="7"/>
        <v>81.171472475820309</v>
      </c>
    </row>
    <row r="205" spans="1:3" x14ac:dyDescent="0.25">
      <c r="A205" s="2">
        <v>224500000</v>
      </c>
      <c r="B205" s="2">
        <f t="shared" si="6"/>
        <v>44900000</v>
      </c>
      <c r="C205" s="2">
        <f t="shared" si="7"/>
        <v>811.71472475820303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calculations</vt:lpstr>
      <vt:lpstr>130620_Intensity-rate-increase-</vt:lpstr>
      <vt:lpstr>Sheet3</vt:lpstr>
      <vt:lpstr>Sheet1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2013-04-26T13:09:04Z</dcterms:created>
  <dcterms:modified xsi:type="dcterms:W3CDTF">2013-06-20T18:17:54Z</dcterms:modified>
</cp:coreProperties>
</file>