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thiele/Desktop/"/>
    </mc:Choice>
  </mc:AlternateContent>
  <xr:revisionPtr revIDLastSave="0" documentId="13_ncr:1_{793C9527-181C-DE42-B36E-9BB008362F32}" xr6:coauthVersionLast="47" xr6:coauthVersionMax="47" xr10:uidLastSave="{00000000-0000-0000-0000-000000000000}"/>
  <bookViews>
    <workbookView xWindow="180" yWindow="500" windowWidth="15300" windowHeight="17500" activeTab="3" xr2:uid="{00000000-000D-0000-FFFF-FFFF00000000}"/>
  </bookViews>
  <sheets>
    <sheet name="Details" sheetId="7" r:id="rId1"/>
    <sheet name="Availability" sheetId="2" r:id="rId2"/>
    <sheet name="Playing" sheetId="3" r:id="rId3"/>
    <sheet name="Partners" sheetId="5" r:id="rId4"/>
  </sheets>
  <definedNames>
    <definedName name="_xlnm._FilterDatabase" localSheetId="1" hidden="1">Availability!$A$1:$S$122</definedName>
    <definedName name="_xlnm._FilterDatabase" localSheetId="0" hidden="1">Details!$A$1:$G$121</definedName>
    <definedName name="_xlnm._FilterDatabase" localSheetId="2" hidden="1">Playing!$A$1:$C$21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7" l="1"/>
  <c r="A76" i="7"/>
  <c r="A60" i="7"/>
  <c r="A58" i="7"/>
  <c r="A18" i="7"/>
  <c r="A83" i="7"/>
  <c r="A61" i="7"/>
  <c r="A62" i="7"/>
  <c r="A73" i="7"/>
  <c r="A15" i="7"/>
  <c r="A6" i="7"/>
  <c r="A25" i="7"/>
  <c r="A65" i="7"/>
  <c r="A10" i="7"/>
  <c r="A50" i="7"/>
  <c r="A63" i="7"/>
  <c r="A2" i="7"/>
  <c r="A3" i="7"/>
  <c r="A4" i="7"/>
  <c r="A5" i="7"/>
  <c r="A7" i="7"/>
  <c r="A8" i="7"/>
  <c r="A9" i="7"/>
  <c r="A11" i="7"/>
  <c r="A12" i="7"/>
  <c r="A13" i="7"/>
  <c r="A14" i="7"/>
  <c r="A16" i="7"/>
  <c r="A17" i="7"/>
  <c r="A19" i="7"/>
  <c r="A20" i="7"/>
  <c r="A21" i="7"/>
  <c r="A22" i="7"/>
  <c r="A23" i="7"/>
  <c r="A24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9" i="7"/>
  <c r="A64" i="7"/>
  <c r="A66" i="7"/>
  <c r="A67" i="7"/>
  <c r="A68" i="7"/>
  <c r="A69" i="7"/>
  <c r="A70" i="7"/>
  <c r="A71" i="7"/>
  <c r="A72" i="7"/>
  <c r="A74" i="7"/>
  <c r="A75" i="7"/>
  <c r="A77" i="7"/>
  <c r="A78" i="7"/>
  <c r="A79" i="7"/>
  <c r="A80" i="7"/>
  <c r="A81" i="7"/>
  <c r="A82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B4" i="2"/>
  <c r="C4" i="2"/>
</calcChain>
</file>

<file path=xl/sharedStrings.xml><?xml version="1.0" encoding="utf-8"?>
<sst xmlns="http://schemas.openxmlformats.org/spreadsheetml/2006/main" count="909" uniqueCount="433">
  <si>
    <t>Last Name</t>
  </si>
  <si>
    <t>First Name</t>
  </si>
  <si>
    <t>Allen</t>
  </si>
  <si>
    <t>Luke</t>
  </si>
  <si>
    <t>Alleva</t>
  </si>
  <si>
    <t>Amelie</t>
  </si>
  <si>
    <t>James</t>
  </si>
  <si>
    <t>Anderson</t>
  </si>
  <si>
    <t>Callum</t>
  </si>
  <si>
    <t>Baltutis</t>
  </si>
  <si>
    <t>Evan</t>
  </si>
  <si>
    <t>Bennett</t>
  </si>
  <si>
    <t>Joel Samuel</t>
  </si>
  <si>
    <t>Nicholas</t>
  </si>
  <si>
    <t>Blaikie</t>
  </si>
  <si>
    <t>Ben</t>
  </si>
  <si>
    <t>Blake</t>
  </si>
  <si>
    <t>Angus</t>
  </si>
  <si>
    <t>Bodon</t>
  </si>
  <si>
    <t>Maximus</t>
  </si>
  <si>
    <t>Boulter</t>
  </si>
  <si>
    <t>Oscar</t>
  </si>
  <si>
    <t>Branagan</t>
  </si>
  <si>
    <t>Billy</t>
  </si>
  <si>
    <t>Brown</t>
  </si>
  <si>
    <t>Henry</t>
  </si>
  <si>
    <t>Cornelius</t>
  </si>
  <si>
    <t>Ryan</t>
  </si>
  <si>
    <t>Dardis</t>
  </si>
  <si>
    <t>Richard</t>
  </si>
  <si>
    <t>Davis</t>
  </si>
  <si>
    <t>Adam</t>
  </si>
  <si>
    <t>Dodds</t>
  </si>
  <si>
    <t>Matthew</t>
  </si>
  <si>
    <t>Rosalie</t>
  </si>
  <si>
    <t>Dytor</t>
  </si>
  <si>
    <t>Campbell</t>
  </si>
  <si>
    <t>Edney</t>
  </si>
  <si>
    <t>Sam</t>
  </si>
  <si>
    <t>William</t>
  </si>
  <si>
    <t>Egerton</t>
  </si>
  <si>
    <t>Florance</t>
  </si>
  <si>
    <t>Hugh</t>
  </si>
  <si>
    <t>Ford</t>
  </si>
  <si>
    <t>Harvey</t>
  </si>
  <si>
    <t>Fraser</t>
  </si>
  <si>
    <t>Gale</t>
  </si>
  <si>
    <t>Garrard</t>
  </si>
  <si>
    <t>Georgelin</t>
  </si>
  <si>
    <t>Edward</t>
  </si>
  <si>
    <t>Gittins</t>
  </si>
  <si>
    <t>Harry</t>
  </si>
  <si>
    <t>Govenlock</t>
  </si>
  <si>
    <t>Graves</t>
  </si>
  <si>
    <t>John</t>
  </si>
  <si>
    <t>Thomas</t>
  </si>
  <si>
    <t>Hain</t>
  </si>
  <si>
    <t>Harrison</t>
  </si>
  <si>
    <t>Lucas</t>
  </si>
  <si>
    <t>Hearn</t>
  </si>
  <si>
    <t>Henderson</t>
  </si>
  <si>
    <t>Owen</t>
  </si>
  <si>
    <t>Hester</t>
  </si>
  <si>
    <t>Hoath</t>
  </si>
  <si>
    <t>Horan</t>
  </si>
  <si>
    <t>Finn</t>
  </si>
  <si>
    <t>Oliver</t>
  </si>
  <si>
    <t>Hough</t>
  </si>
  <si>
    <t>Humphries</t>
  </si>
  <si>
    <t>Will</t>
  </si>
  <si>
    <t>Jamieson</t>
  </si>
  <si>
    <t>Anna</t>
  </si>
  <si>
    <t>Jassal</t>
  </si>
  <si>
    <t>Xavier</t>
  </si>
  <si>
    <t>Lachlan</t>
  </si>
  <si>
    <t>Johnson</t>
  </si>
  <si>
    <t>Marcus</t>
  </si>
  <si>
    <t>Joy</t>
  </si>
  <si>
    <t>Lee</t>
  </si>
  <si>
    <t>Andrew</t>
  </si>
  <si>
    <t>Lefebvre</t>
  </si>
  <si>
    <t>Benjamin</t>
  </si>
  <si>
    <t>Loverso</t>
  </si>
  <si>
    <t>Liam</t>
  </si>
  <si>
    <t>Macdonald</t>
  </si>
  <si>
    <t>Lachie</t>
  </si>
  <si>
    <t>May</t>
  </si>
  <si>
    <t>Heidi</t>
  </si>
  <si>
    <t>Mccarthy</t>
  </si>
  <si>
    <t>Tess</t>
  </si>
  <si>
    <t>Mcdonald</t>
  </si>
  <si>
    <t>Mcdonell</t>
  </si>
  <si>
    <t>Melville</t>
  </si>
  <si>
    <t>Minett</t>
  </si>
  <si>
    <t>Declan</t>
  </si>
  <si>
    <t>Minisini</t>
  </si>
  <si>
    <t>Annabella</t>
  </si>
  <si>
    <t>Enio</t>
  </si>
  <si>
    <t>Moore</t>
  </si>
  <si>
    <t>Jennifer</t>
  </si>
  <si>
    <t>Munro</t>
  </si>
  <si>
    <t>Nathan</t>
  </si>
  <si>
    <t>Nitz</t>
  </si>
  <si>
    <t>Joshua</t>
  </si>
  <si>
    <t>Parker</t>
  </si>
  <si>
    <t>Cameron</t>
  </si>
  <si>
    <t>Parsons</t>
  </si>
  <si>
    <t>Perry</t>
  </si>
  <si>
    <t>Poustie</t>
  </si>
  <si>
    <t>Sarah</t>
  </si>
  <si>
    <t>Prior</t>
  </si>
  <si>
    <t>Purcell</t>
  </si>
  <si>
    <t>Sebastian</t>
  </si>
  <si>
    <t>Ravi</t>
  </si>
  <si>
    <t>Rohan</t>
  </si>
  <si>
    <t>Robinson</t>
  </si>
  <si>
    <t>Rogan</t>
  </si>
  <si>
    <t>Christian</t>
  </si>
  <si>
    <t>Sandy</t>
  </si>
  <si>
    <t>Shearer</t>
  </si>
  <si>
    <t>Skinner</t>
  </si>
  <si>
    <t>Max</t>
  </si>
  <si>
    <t>Smith</t>
  </si>
  <si>
    <t>Jackson</t>
  </si>
  <si>
    <t>Spowart</t>
  </si>
  <si>
    <t>Talei</t>
  </si>
  <si>
    <t>Stacey</t>
  </si>
  <si>
    <t>Steele</t>
  </si>
  <si>
    <t>Sutherland</t>
  </si>
  <si>
    <t>Finlay</t>
  </si>
  <si>
    <t>Tom</t>
  </si>
  <si>
    <t>Tassiopoulos</t>
  </si>
  <si>
    <t>Emily</t>
  </si>
  <si>
    <t>Taylor</t>
  </si>
  <si>
    <t>Thiele</t>
  </si>
  <si>
    <t>Jon</t>
  </si>
  <si>
    <t>Thorne</t>
  </si>
  <si>
    <t>Thornton</t>
  </si>
  <si>
    <t>Conrad</t>
  </si>
  <si>
    <t>Hugo</t>
  </si>
  <si>
    <t>Walsh</t>
  </si>
  <si>
    <t>Austin</t>
  </si>
  <si>
    <t>Wood</t>
  </si>
  <si>
    <t>Bridie</t>
  </si>
  <si>
    <t>Woolley</t>
  </si>
  <si>
    <t>Michael</t>
  </si>
  <si>
    <t>Zvirbulis</t>
  </si>
  <si>
    <t>Age Group</t>
  </si>
  <si>
    <t>Playing</t>
  </si>
  <si>
    <t>2 Games</t>
  </si>
  <si>
    <t>Cox</t>
  </si>
  <si>
    <t>Edwards</t>
  </si>
  <si>
    <t>Patrick</t>
  </si>
  <si>
    <t>Harmon</t>
  </si>
  <si>
    <t>Mohamed</t>
  </si>
  <si>
    <t>Abdulkadir</t>
  </si>
  <si>
    <t>Scott</t>
  </si>
  <si>
    <t>Collopy</t>
  </si>
  <si>
    <t>U13/14, U15G/16G</t>
  </si>
  <si>
    <t>U11/12 U13G/14G</t>
  </si>
  <si>
    <t>Boundary</t>
  </si>
  <si>
    <t>U15/Colts/U18 Girls</t>
  </si>
  <si>
    <t>First Year, Boundary</t>
  </si>
  <si>
    <t>Name</t>
  </si>
  <si>
    <t>Round 1 - 18/4</t>
  </si>
  <si>
    <t>Round 2 - 25/4</t>
  </si>
  <si>
    <t>Round 3 - 2/5</t>
  </si>
  <si>
    <t>Round 4- 9/5</t>
  </si>
  <si>
    <t>Round 5 - 16/5</t>
  </si>
  <si>
    <t>Round 6 - 23/5</t>
  </si>
  <si>
    <t>Round 7 - 30/5</t>
  </si>
  <si>
    <t>Round 8 - 6/6</t>
  </si>
  <si>
    <t>Round 9 - 20/6</t>
  </si>
  <si>
    <t>Round 10 - 11/7</t>
  </si>
  <si>
    <t>Round 11 - 18/7</t>
  </si>
  <si>
    <t>Round 12 - 25/7</t>
  </si>
  <si>
    <t>Round 13 - 1/8</t>
  </si>
  <si>
    <t>Round 14 - 8/8</t>
  </si>
  <si>
    <t>PF - 22/8</t>
  </si>
  <si>
    <t>GF - 29/8</t>
  </si>
  <si>
    <t>First Year ??</t>
  </si>
  <si>
    <t>First Year, Field</t>
  </si>
  <si>
    <t>Surrey Park Colts</t>
  </si>
  <si>
    <t>Unavailable</t>
  </si>
  <si>
    <t>Camberwell U16G</t>
  </si>
  <si>
    <t>SMJFL East Malvern U16 1</t>
  </si>
  <si>
    <t>Surrey Park YG</t>
  </si>
  <si>
    <t>Conrad Thornton</t>
  </si>
  <si>
    <t>Xavier Jassal</t>
  </si>
  <si>
    <t>Harry Gittins</t>
  </si>
  <si>
    <t>Yes</t>
  </si>
  <si>
    <t>Eddie Shearer</t>
  </si>
  <si>
    <t>Tom Sutherland</t>
  </si>
  <si>
    <t>2 games at Righetti</t>
  </si>
  <si>
    <t>Ashburton U16 Green</t>
  </si>
  <si>
    <t>Nick Bennet</t>
  </si>
  <si>
    <t>Joel Bennet</t>
  </si>
  <si>
    <t>Same Location</t>
  </si>
  <si>
    <t>Adam Davis</t>
  </si>
  <si>
    <t>Luke Davis</t>
  </si>
  <si>
    <t>Grave</t>
  </si>
  <si>
    <t>Fergus</t>
  </si>
  <si>
    <t>Sherry</t>
  </si>
  <si>
    <t>Villiers De Casanove</t>
  </si>
  <si>
    <t>Gabriel</t>
  </si>
  <si>
    <t>1st Year</t>
  </si>
  <si>
    <t>Team</t>
  </si>
  <si>
    <t>Hogan</t>
  </si>
  <si>
    <t>Daniel</t>
  </si>
  <si>
    <t>Allen, Luke</t>
  </si>
  <si>
    <t>Alleva, Amelie</t>
  </si>
  <si>
    <t>Alleva, James</t>
  </si>
  <si>
    <t>Anderson, Callum</t>
  </si>
  <si>
    <t>Baltutis, Evan</t>
  </si>
  <si>
    <t>Bennett, Joel Samuel</t>
  </si>
  <si>
    <t>Bennett, Nicholas</t>
  </si>
  <si>
    <t>Blaikie, Ben</t>
  </si>
  <si>
    <t>Blake, Angus</t>
  </si>
  <si>
    <t>Bodon, Maximus</t>
  </si>
  <si>
    <t>Boulter, Oscar</t>
  </si>
  <si>
    <t>Branagan, Billy</t>
  </si>
  <si>
    <t>Brown, Henry</t>
  </si>
  <si>
    <t>Collopy, John</t>
  </si>
  <si>
    <t>Cornelius, Ryan</t>
  </si>
  <si>
    <t>Cox, Owen</t>
  </si>
  <si>
    <t>Dardis, Richard</t>
  </si>
  <si>
    <t>Davis, Adam</t>
  </si>
  <si>
    <t>Davis, Luke</t>
  </si>
  <si>
    <t>Dodds, Matthew</t>
  </si>
  <si>
    <t>Dodds, Rosalie</t>
  </si>
  <si>
    <t>Dytor, Campbell</t>
  </si>
  <si>
    <t>Edney, Sam</t>
  </si>
  <si>
    <t>Edney, William</t>
  </si>
  <si>
    <t>Edwards, Patrick</t>
  </si>
  <si>
    <t>Egerton, James</t>
  </si>
  <si>
    <t>Florance, Hugh</t>
  </si>
  <si>
    <t>Ford, Harvey</t>
  </si>
  <si>
    <t>Fraser, Henry</t>
  </si>
  <si>
    <t>Gale, Ryan</t>
  </si>
  <si>
    <t>Garlick, Harriet</t>
  </si>
  <si>
    <t>Garrard, Sam</t>
  </si>
  <si>
    <t>Georgelin, Edward</t>
  </si>
  <si>
    <t>Gittins, Harry</t>
  </si>
  <si>
    <t>Gough, Archie</t>
  </si>
  <si>
    <t>Govenlock, William</t>
  </si>
  <si>
    <t>Grave, Fergus</t>
  </si>
  <si>
    <t>Graves, John</t>
  </si>
  <si>
    <t>Graves, Nicholas</t>
  </si>
  <si>
    <t>Graves, Thomas</t>
  </si>
  <si>
    <t>Hain, Matthew</t>
  </si>
  <si>
    <t>Harmon, Edward</t>
  </si>
  <si>
    <t>Harrison, Lucas</t>
  </si>
  <si>
    <t>Hearn, William</t>
  </si>
  <si>
    <t>Henderson, Owen</t>
  </si>
  <si>
    <t>Hester, Thomas</t>
  </si>
  <si>
    <t>Hoath, Oscar</t>
  </si>
  <si>
    <t>Hogan, Daniel</t>
  </si>
  <si>
    <t>Horan, Finn</t>
  </si>
  <si>
    <t>Horan, Oliver</t>
  </si>
  <si>
    <t>Hough, Harrison</t>
  </si>
  <si>
    <t>Humphries, Will</t>
  </si>
  <si>
    <t>Jamieson, Anna</t>
  </si>
  <si>
    <t>Jassal, Xavier</t>
  </si>
  <si>
    <t>Johnson, Marcus</t>
  </si>
  <si>
    <t>Joy, Ben</t>
  </si>
  <si>
    <t>Lee, Andrew</t>
  </si>
  <si>
    <t>Lefebvre, Benjamin</t>
  </si>
  <si>
    <t>Loverso, Liam</t>
  </si>
  <si>
    <t>Macdonald, Lachie</t>
  </si>
  <si>
    <t>Macindoe, Maya</t>
  </si>
  <si>
    <t>May, Heidi</t>
  </si>
  <si>
    <t>Mccarthy, Tess</t>
  </si>
  <si>
    <t>Mcdonald, James</t>
  </si>
  <si>
    <t>Mcdonell, Ben</t>
  </si>
  <si>
    <t>Melville, James</t>
  </si>
  <si>
    <t>Melville, Lachlan</t>
  </si>
  <si>
    <t>Minett, Declan</t>
  </si>
  <si>
    <t>Minisini, Annabella</t>
  </si>
  <si>
    <t>Minisini, Enio</t>
  </si>
  <si>
    <t>Minisini, Marcus</t>
  </si>
  <si>
    <t>Mohamed, Abdulkadir</t>
  </si>
  <si>
    <t>Moore, Jennifer</t>
  </si>
  <si>
    <t>Moran, Finn</t>
  </si>
  <si>
    <t>Munro, Nathan</t>
  </si>
  <si>
    <t>Nicholls, Angus</t>
  </si>
  <si>
    <t>Nitz, Joshua</t>
  </si>
  <si>
    <t>Parker, Cameron</t>
  </si>
  <si>
    <t>Parsons, Angus</t>
  </si>
  <si>
    <t>Perry, Nicholas</t>
  </si>
  <si>
    <t>Poustie, Sarah</t>
  </si>
  <si>
    <t>Prior, Sam</t>
  </si>
  <si>
    <t>Prior, Thomas</t>
  </si>
  <si>
    <t>Purcell, Sebastian</t>
  </si>
  <si>
    <t>Ravi, Rohan</t>
  </si>
  <si>
    <t>Robinson, Ben</t>
  </si>
  <si>
    <t>Rogan, Christian</t>
  </si>
  <si>
    <t>Sandy, John</t>
  </si>
  <si>
    <t>Sandy, William</t>
  </si>
  <si>
    <t>Scott, Angus</t>
  </si>
  <si>
    <t>Sharrock, James</t>
  </si>
  <si>
    <t>Shearer, Edward</t>
  </si>
  <si>
    <t>Sherry, Matthew</t>
  </si>
  <si>
    <t>Simmons, George</t>
  </si>
  <si>
    <t>Skinner, Max</t>
  </si>
  <si>
    <t>Smith, Jackson</t>
  </si>
  <si>
    <t>Spowart, Talei</t>
  </si>
  <si>
    <t>Stacey, Joshua</t>
  </si>
  <si>
    <t>Stacey, Liam</t>
  </si>
  <si>
    <t>Steele, Henry</t>
  </si>
  <si>
    <t>Sutherland, Finlay</t>
  </si>
  <si>
    <t>Sutherland, Tom</t>
  </si>
  <si>
    <t>Tassiopoulos, Emily</t>
  </si>
  <si>
    <t>Taylor, John</t>
  </si>
  <si>
    <t>Thiele, Benjamin</t>
  </si>
  <si>
    <t>Thiele, Jon</t>
  </si>
  <si>
    <t>Thorne, James</t>
  </si>
  <si>
    <t>Thornton, Conrad</t>
  </si>
  <si>
    <t>Thornton, Hugo</t>
  </si>
  <si>
    <t>Villiers De Casanove, Gabriel</t>
  </si>
  <si>
    <t>Walsh, Austin</t>
  </si>
  <si>
    <t>Wood, Bridie</t>
  </si>
  <si>
    <t>Woolley, Michael</t>
  </si>
  <si>
    <t>Zvirbulis, Tom</t>
  </si>
  <si>
    <t>Names</t>
  </si>
  <si>
    <t>Name 1</t>
  </si>
  <si>
    <t>Name 2</t>
  </si>
  <si>
    <t>Additional Notes</t>
  </si>
  <si>
    <t>Additonal Notes</t>
  </si>
  <si>
    <t>Ashburton U14</t>
  </si>
  <si>
    <t>Surrey Park U15</t>
  </si>
  <si>
    <t>Hawthorn U15G</t>
  </si>
  <si>
    <t>Hawthorn U15</t>
  </si>
  <si>
    <t>Surey Park U15</t>
  </si>
  <si>
    <t>Kew C U13 Blue</t>
  </si>
  <si>
    <t>Kew C U16G  Gold</t>
  </si>
  <si>
    <t>Surrey Park 16 Brown</t>
  </si>
  <si>
    <t>East Malvern Nights 15</t>
  </si>
  <si>
    <t>Ashburton U15 Green</t>
  </si>
  <si>
    <t>Boroondara Colts 3</t>
  </si>
  <si>
    <t>Ashburton U16 4</t>
  </si>
  <si>
    <t>Andrew Lee</t>
  </si>
  <si>
    <t>Camberwell U15 4</t>
  </si>
  <si>
    <t>First Year</t>
  </si>
  <si>
    <t>Surrey Park Colts 1</t>
  </si>
  <si>
    <t>Morning games</t>
  </si>
  <si>
    <t>Surrey Park U15 2</t>
  </si>
  <si>
    <t>Only 3pm</t>
  </si>
  <si>
    <t>Only 3</t>
  </si>
  <si>
    <t>Ashburton U15 4</t>
  </si>
  <si>
    <t>1:00 or 3:00</t>
  </si>
  <si>
    <t>P</t>
  </si>
  <si>
    <t>P, 11:00</t>
  </si>
  <si>
    <t>P, 3:00</t>
  </si>
  <si>
    <t>P, 1:00</t>
  </si>
  <si>
    <t>P, 1:00 or 3:00</t>
  </si>
  <si>
    <t>P, 10:00</t>
  </si>
  <si>
    <t>P, SMJFL</t>
  </si>
  <si>
    <t>P, 11:00 or 1:00</t>
  </si>
  <si>
    <t>Milo, Freya</t>
  </si>
  <si>
    <t>Ashburtonn 15 4</t>
  </si>
  <si>
    <t>10:00 or  11:30</t>
  </si>
  <si>
    <t>Blackman</t>
  </si>
  <si>
    <t>Jamie</t>
  </si>
  <si>
    <t>Lawton</t>
  </si>
  <si>
    <t>Blackman, Jamie</t>
  </si>
  <si>
    <t>Not 3:00</t>
  </si>
  <si>
    <t>Injured</t>
  </si>
  <si>
    <t>Ashburton Colts 3</t>
  </si>
  <si>
    <t>Fitzroy YG 3</t>
  </si>
  <si>
    <t>First Year Field</t>
  </si>
  <si>
    <t>Camberwell U16 3</t>
  </si>
  <si>
    <t>Morning and Girls</t>
  </si>
  <si>
    <t>10 and 11:30</t>
  </si>
  <si>
    <t>Mcklisky, James</t>
  </si>
  <si>
    <t>Ashburton U16 2</t>
  </si>
  <si>
    <t>Bourke, Hayden</t>
  </si>
  <si>
    <t>Camberwell U16 2</t>
  </si>
  <si>
    <t>Askew, Freddie</t>
  </si>
  <si>
    <t>Harrison Warren-Smith</t>
  </si>
  <si>
    <t>1 game</t>
  </si>
  <si>
    <t xml:space="preserve"> </t>
  </si>
  <si>
    <t>!0:00</t>
  </si>
  <si>
    <t>Langford, Ellis</t>
  </si>
  <si>
    <t>Moyle, Ben</t>
  </si>
  <si>
    <t xml:space="preserve">Henry, Docherty </t>
  </si>
  <si>
    <t xml:space="preserve">Camberwell 15 2 </t>
  </si>
  <si>
    <t>Kew C U16G  1</t>
  </si>
  <si>
    <t>Unavailable/ 1 game</t>
  </si>
  <si>
    <t>Morning Games</t>
  </si>
  <si>
    <t>Ashburton U14 Blue</t>
  </si>
  <si>
    <t>Ashburton U15 1</t>
  </si>
  <si>
    <t>Mclisky, James</t>
  </si>
  <si>
    <t xml:space="preserve">Ashburton U15 4 </t>
  </si>
  <si>
    <t>Kenny, Angus</t>
  </si>
  <si>
    <t>Unavilable</t>
  </si>
  <si>
    <t>Cole</t>
  </si>
  <si>
    <t>Georgi</t>
  </si>
  <si>
    <t>Moyle</t>
  </si>
  <si>
    <t>Langford</t>
  </si>
  <si>
    <t>Cohen</t>
  </si>
  <si>
    <t>Ellis</t>
  </si>
  <si>
    <t>Mclisky</t>
  </si>
  <si>
    <t>Bourke</t>
  </si>
  <si>
    <t>Hayden</t>
  </si>
  <si>
    <t>Askew</t>
  </si>
  <si>
    <t>Freddie</t>
  </si>
  <si>
    <t>Docherty</t>
  </si>
  <si>
    <t>Henry Bernard</t>
  </si>
  <si>
    <t>Leeton</t>
  </si>
  <si>
    <t>Fred</t>
  </si>
  <si>
    <t>Jones</t>
  </si>
  <si>
    <t>Louis</t>
  </si>
  <si>
    <t>Kenny</t>
  </si>
  <si>
    <t>Langford, Cohen</t>
  </si>
  <si>
    <t>Milo</t>
  </si>
  <si>
    <t>Freya</t>
  </si>
  <si>
    <t>Schwarz</t>
  </si>
  <si>
    <t>Quinn</t>
  </si>
  <si>
    <t>Round 8 - 27/6</t>
  </si>
  <si>
    <t>Unavailable - H</t>
  </si>
  <si>
    <t>Unavailable -Qld</t>
  </si>
  <si>
    <t>Unavailable - Qld</t>
  </si>
  <si>
    <t>Unavilable - Qld</t>
  </si>
  <si>
    <t>Unavailabkle</t>
  </si>
  <si>
    <t>Unavailable - 8:30 BR</t>
  </si>
  <si>
    <t>Morning</t>
  </si>
  <si>
    <t>1 and 3</t>
  </si>
  <si>
    <t>3pm</t>
  </si>
  <si>
    <t>Josh Nitz</t>
  </si>
  <si>
    <t>Tom Graves</t>
  </si>
  <si>
    <t>Girls games only</t>
  </si>
  <si>
    <t>Round 13 - 15/8</t>
  </si>
  <si>
    <t>Minisini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</si>
</sst>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 applyFill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 applyFill="1" applyProtection="1"/>
    <xf numFmtId="0" fontId="1" fillId="0" borderId="0" xfId="0" applyFont="1" applyFill="1" applyProtection="1"/>
    <xf numFmtId="0" fontId="2" fillId="3" borderId="0" xfId="2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2" fillId="2" borderId="1" xfId="1" applyBorder="1" applyProtection="1"/>
    <xf numFmtId="0" fontId="2" fillId="2" borderId="9" xfId="1" applyBorder="1" applyProtection="1"/>
    <xf numFmtId="0" fontId="2" fillId="2" borderId="10" xfId="1" applyBorder="1" applyProtection="1"/>
    <xf numFmtId="0" fontId="2" fillId="3" borderId="1" xfId="2" applyBorder="1" applyProtection="1"/>
    <xf numFmtId="0" fontId="2" fillId="3" borderId="9" xfId="2" applyBorder="1" applyProtection="1"/>
    <xf numFmtId="0" fontId="2" fillId="3" borderId="10" xfId="2" applyBorder="1" applyProtection="1"/>
    <xf numFmtId="0" fontId="0" fillId="3" borderId="0" xfId="0" applyFill="1" applyProtection="1"/>
    <xf numFmtId="0" fontId="1" fillId="0" borderId="0" xfId="0" applyFont="1" applyFill="1" applyBorder="1" applyProtection="1"/>
    <xf numFmtId="2" fontId="0" fillId="0" borderId="0" xfId="0" applyNumberFormat="1" applyFill="1" applyBorder="1" applyProtection="1"/>
    <xf numFmtId="0" fontId="0" fillId="0" borderId="0" xfId="0" applyFont="1" applyFill="1" applyBorder="1" applyProtection="1"/>
    <xf numFmtId="0" fontId="2" fillId="4" borderId="9" xfId="3" applyBorder="1" applyProtection="1"/>
    <xf numFmtId="0" fontId="2" fillId="4" borderId="10" xfId="3" applyBorder="1" applyProtection="1"/>
    <xf numFmtId="0" fontId="2" fillId="4" borderId="1" xfId="3" applyBorder="1" applyProtection="1"/>
    <xf numFmtId="0" fontId="1" fillId="0" borderId="7" xfId="0" applyFont="1" applyFill="1" applyBorder="1" applyProtection="1"/>
    <xf numFmtId="49" fontId="0" fillId="0" borderId="0" xfId="0" applyNumberFormat="1" applyFill="1" applyBorder="1" applyProtection="1"/>
    <xf numFmtId="20" fontId="0" fillId="0" borderId="0" xfId="0" applyNumberFormat="1" applyFill="1" applyBorder="1" applyProtection="1"/>
    <xf numFmtId="0" fontId="0" fillId="0" borderId="7" xfId="0" applyFill="1" applyBorder="1"/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7" xfId="0" applyFont="1" applyFill="1" applyBorder="1" applyProtection="1"/>
    <xf numFmtId="2" fontId="1" fillId="0" borderId="0" xfId="0" applyNumberFormat="1" applyFont="1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0" fillId="0" borderId="2" xfId="0" applyFont="1" applyFill="1" applyBorder="1" applyProtection="1"/>
    <xf numFmtId="0" fontId="0" fillId="0" borderId="4" xfId="0" applyFill="1" applyBorder="1" applyProtection="1"/>
  </cellXfs>
  <cellStyles count="4">
    <cellStyle name="Accent1" xfId="1" builtinId="29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66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008-240E-EE4F-AB8D-3B047222A841}">
  <sheetPr>
    <tabColor theme="4"/>
  </sheetPr>
  <dimension ref="A1:G124"/>
  <sheetViews>
    <sheetView zoomScale="88" workbookViewId="0">
      <selection activeCell="E118" sqref="E118"/>
    </sheetView>
  </sheetViews>
  <sheetFormatPr baseColWidth="10" defaultRowHeight="15" x14ac:dyDescent="0.2"/>
  <cols>
    <col min="1" max="1" width="22.6640625" bestFit="1" customWidth="1"/>
    <col min="2" max="2" width="16.6640625" bestFit="1" customWidth="1"/>
    <col min="3" max="3" width="24.6640625" bestFit="1" customWidth="1"/>
    <col min="4" max="4" width="11" bestFit="1" customWidth="1"/>
    <col min="5" max="5" width="16.83203125" bestFit="1" customWidth="1"/>
    <col min="6" max="6" width="16" bestFit="1" customWidth="1"/>
    <col min="7" max="7" width="11.6640625" bestFit="1" customWidth="1"/>
  </cols>
  <sheetData>
    <row r="1" spans="1:7" ht="17" thickBot="1" x14ac:dyDescent="0.25">
      <c r="A1" s="10" t="s">
        <v>163</v>
      </c>
      <c r="B1" s="11" t="s">
        <v>147</v>
      </c>
      <c r="C1" s="11" t="s">
        <v>148</v>
      </c>
      <c r="D1" s="11" t="s">
        <v>149</v>
      </c>
      <c r="E1" s="11" t="s">
        <v>327</v>
      </c>
      <c r="F1" s="11" t="s">
        <v>0</v>
      </c>
      <c r="G1" s="12" t="s">
        <v>1</v>
      </c>
    </row>
    <row r="2" spans="1:7" x14ac:dyDescent="0.2">
      <c r="A2" s="32" t="str">
        <f t="shared" ref="A2:A33" si="0">_xlfn.TEXTJOIN(", ",1,F2:G2)</f>
        <v>Allen, Luke</v>
      </c>
      <c r="B2" s="33" t="s">
        <v>158</v>
      </c>
      <c r="C2" s="34"/>
      <c r="D2" s="34" t="s">
        <v>190</v>
      </c>
      <c r="E2" s="35"/>
      <c r="F2" s="33" t="s">
        <v>2</v>
      </c>
      <c r="G2" s="35" t="s">
        <v>3</v>
      </c>
    </row>
    <row r="3" spans="1:7" x14ac:dyDescent="0.2">
      <c r="A3" s="8" t="str">
        <f t="shared" si="0"/>
        <v>Alleva, Amelie</v>
      </c>
      <c r="B3" s="3" t="s">
        <v>369</v>
      </c>
      <c r="C3" s="4" t="s">
        <v>368</v>
      </c>
      <c r="D3" s="4"/>
      <c r="E3" s="5"/>
      <c r="F3" s="3" t="s">
        <v>4</v>
      </c>
      <c r="G3" s="5" t="s">
        <v>5</v>
      </c>
    </row>
    <row r="4" spans="1:7" x14ac:dyDescent="0.2">
      <c r="A4" s="8" t="str">
        <f t="shared" si="0"/>
        <v>Alleva, James</v>
      </c>
      <c r="B4" s="36" t="s">
        <v>181</v>
      </c>
      <c r="C4" s="17" t="s">
        <v>345</v>
      </c>
      <c r="D4" s="4"/>
      <c r="E4" s="5"/>
      <c r="F4" s="3" t="s">
        <v>4</v>
      </c>
      <c r="G4" s="5" t="s">
        <v>6</v>
      </c>
    </row>
    <row r="5" spans="1:7" x14ac:dyDescent="0.2">
      <c r="A5" s="8" t="str">
        <f t="shared" si="0"/>
        <v>Anderson, Callum</v>
      </c>
      <c r="B5" s="3" t="s">
        <v>159</v>
      </c>
      <c r="C5" s="4"/>
      <c r="D5" s="4" t="s">
        <v>190</v>
      </c>
      <c r="E5" s="5" t="s">
        <v>426</v>
      </c>
      <c r="F5" s="3" t="s">
        <v>7</v>
      </c>
      <c r="G5" s="5" t="s">
        <v>8</v>
      </c>
    </row>
    <row r="6" spans="1:7" x14ac:dyDescent="0.2">
      <c r="A6" s="23" t="str">
        <f t="shared" si="0"/>
        <v>Askew, Freddie</v>
      </c>
      <c r="B6" s="3" t="s">
        <v>159</v>
      </c>
      <c r="C6" s="17" t="s">
        <v>376</v>
      </c>
      <c r="D6" s="4"/>
      <c r="E6" s="5"/>
      <c r="F6" s="3" t="s">
        <v>404</v>
      </c>
      <c r="G6" s="5" t="s">
        <v>405</v>
      </c>
    </row>
    <row r="7" spans="1:7" x14ac:dyDescent="0.2">
      <c r="A7" s="8" t="str">
        <f t="shared" si="0"/>
        <v>Baltutis, Evan</v>
      </c>
      <c r="B7" s="3" t="s">
        <v>158</v>
      </c>
      <c r="C7" s="4"/>
      <c r="D7" s="4" t="s">
        <v>190</v>
      </c>
      <c r="E7" s="5"/>
      <c r="F7" s="3" t="s">
        <v>9</v>
      </c>
      <c r="G7" s="5" t="s">
        <v>10</v>
      </c>
    </row>
    <row r="8" spans="1:7" x14ac:dyDescent="0.2">
      <c r="A8" s="8" t="str">
        <f t="shared" si="0"/>
        <v>Bennett, Joel Samuel</v>
      </c>
      <c r="B8" s="3" t="s">
        <v>159</v>
      </c>
      <c r="C8" s="4"/>
      <c r="D8" s="4" t="s">
        <v>190</v>
      </c>
      <c r="E8" s="5"/>
      <c r="F8" s="3" t="s">
        <v>11</v>
      </c>
      <c r="G8" s="5" t="s">
        <v>12</v>
      </c>
    </row>
    <row r="9" spans="1:7" x14ac:dyDescent="0.2">
      <c r="A9" s="8" t="str">
        <f t="shared" si="0"/>
        <v>Bennett, Nicholas</v>
      </c>
      <c r="B9" s="3" t="s">
        <v>159</v>
      </c>
      <c r="C9" s="4"/>
      <c r="D9" s="4" t="s">
        <v>190</v>
      </c>
      <c r="E9" s="5"/>
      <c r="F9" s="3" t="s">
        <v>11</v>
      </c>
      <c r="G9" s="5" t="s">
        <v>13</v>
      </c>
    </row>
    <row r="10" spans="1:7" x14ac:dyDescent="0.2">
      <c r="A10" s="8" t="str">
        <f t="shared" si="0"/>
        <v>Blackman, Jamie</v>
      </c>
      <c r="B10" s="3" t="s">
        <v>369</v>
      </c>
      <c r="C10" s="4" t="s">
        <v>359</v>
      </c>
      <c r="D10" s="4"/>
      <c r="E10" s="5"/>
      <c r="F10" s="3" t="s">
        <v>361</v>
      </c>
      <c r="G10" s="5" t="s">
        <v>362</v>
      </c>
    </row>
    <row r="11" spans="1:7" x14ac:dyDescent="0.2">
      <c r="A11" s="8" t="str">
        <f t="shared" si="0"/>
        <v>Blaikie, Ben</v>
      </c>
      <c r="B11" s="3" t="s">
        <v>160</v>
      </c>
      <c r="C11" s="4"/>
      <c r="D11" s="4"/>
      <c r="E11" s="5"/>
      <c r="F11" s="3" t="s">
        <v>14</v>
      </c>
      <c r="G11" s="5" t="s">
        <v>15</v>
      </c>
    </row>
    <row r="12" spans="1:7" x14ac:dyDescent="0.2">
      <c r="A12" s="8" t="str">
        <f t="shared" si="0"/>
        <v>Blake, Angus</v>
      </c>
      <c r="B12" s="36" t="s">
        <v>181</v>
      </c>
      <c r="C12" s="17" t="s">
        <v>341</v>
      </c>
      <c r="D12" s="4"/>
      <c r="E12" s="5"/>
      <c r="F12" s="3" t="s">
        <v>16</v>
      </c>
      <c r="G12" s="5" t="s">
        <v>17</v>
      </c>
    </row>
    <row r="13" spans="1:7" x14ac:dyDescent="0.2">
      <c r="A13" s="8" t="str">
        <f t="shared" si="0"/>
        <v>Bodon, Maximus</v>
      </c>
      <c r="B13" s="3" t="s">
        <v>181</v>
      </c>
      <c r="C13" s="4"/>
      <c r="D13" s="4"/>
      <c r="E13" s="37"/>
      <c r="F13" s="3" t="s">
        <v>18</v>
      </c>
      <c r="G13" s="5" t="s">
        <v>19</v>
      </c>
    </row>
    <row r="14" spans="1:7" x14ac:dyDescent="0.2">
      <c r="A14" s="8" t="str">
        <f t="shared" si="0"/>
        <v>Boulter, Oscar</v>
      </c>
      <c r="B14" s="3" t="s">
        <v>158</v>
      </c>
      <c r="C14" s="4"/>
      <c r="D14" s="4" t="s">
        <v>190</v>
      </c>
      <c r="E14" s="5"/>
      <c r="F14" s="3" t="s">
        <v>20</v>
      </c>
      <c r="G14" s="5" t="s">
        <v>21</v>
      </c>
    </row>
    <row r="15" spans="1:7" x14ac:dyDescent="0.2">
      <c r="A15" s="23" t="str">
        <f t="shared" si="0"/>
        <v>Bourke, Hayden</v>
      </c>
      <c r="B15" s="3" t="s">
        <v>159</v>
      </c>
      <c r="C15" s="17" t="s">
        <v>376</v>
      </c>
      <c r="D15" s="4"/>
      <c r="E15" s="5"/>
      <c r="F15" s="3" t="s">
        <v>402</v>
      </c>
      <c r="G15" s="5" t="s">
        <v>403</v>
      </c>
    </row>
    <row r="16" spans="1:7" x14ac:dyDescent="0.2">
      <c r="A16" s="8" t="str">
        <f t="shared" si="0"/>
        <v>Branagan, Billy</v>
      </c>
      <c r="B16" s="3" t="s">
        <v>159</v>
      </c>
      <c r="C16" s="4"/>
      <c r="D16" s="4" t="s">
        <v>190</v>
      </c>
      <c r="E16" s="5"/>
      <c r="F16" s="3" t="s">
        <v>22</v>
      </c>
      <c r="G16" s="5" t="s">
        <v>23</v>
      </c>
    </row>
    <row r="17" spans="1:7" x14ac:dyDescent="0.2">
      <c r="A17" s="8" t="str">
        <f t="shared" si="0"/>
        <v>Brown, Henry</v>
      </c>
      <c r="B17" s="3" t="s">
        <v>161</v>
      </c>
      <c r="C17" s="4"/>
      <c r="D17" s="4" t="s">
        <v>190</v>
      </c>
      <c r="E17" s="5" t="s">
        <v>426</v>
      </c>
      <c r="F17" s="3" t="s">
        <v>24</v>
      </c>
      <c r="G17" s="5" t="s">
        <v>25</v>
      </c>
    </row>
    <row r="18" spans="1:7" x14ac:dyDescent="0.2">
      <c r="A18" s="8" t="str">
        <f t="shared" si="0"/>
        <v>Cole, Georgi</v>
      </c>
      <c r="B18" s="3" t="s">
        <v>158</v>
      </c>
      <c r="C18" s="4"/>
      <c r="D18" s="4"/>
      <c r="E18" s="5"/>
      <c r="F18" s="3" t="s">
        <v>395</v>
      </c>
      <c r="G18" s="5" t="s">
        <v>396</v>
      </c>
    </row>
    <row r="19" spans="1:7" x14ac:dyDescent="0.2">
      <c r="A19" s="8" t="str">
        <f t="shared" si="0"/>
        <v>Collopy, John</v>
      </c>
      <c r="B19" s="3" t="s">
        <v>161</v>
      </c>
      <c r="C19" s="4"/>
      <c r="D19" s="4" t="s">
        <v>190</v>
      </c>
      <c r="E19" s="5"/>
      <c r="F19" s="3" t="s">
        <v>157</v>
      </c>
      <c r="G19" s="5" t="s">
        <v>54</v>
      </c>
    </row>
    <row r="20" spans="1:7" x14ac:dyDescent="0.2">
      <c r="A20" s="8" t="str">
        <f t="shared" si="0"/>
        <v>Cornelius, Ryan</v>
      </c>
      <c r="B20" s="3" t="s">
        <v>158</v>
      </c>
      <c r="C20" s="4"/>
      <c r="D20" s="4"/>
      <c r="E20" s="5"/>
      <c r="F20" s="3" t="s">
        <v>26</v>
      </c>
      <c r="G20" s="5" t="s">
        <v>27</v>
      </c>
    </row>
    <row r="21" spans="1:7" x14ac:dyDescent="0.2">
      <c r="A21" s="8" t="str">
        <f t="shared" si="0"/>
        <v>Cox, Owen</v>
      </c>
      <c r="B21" s="3" t="s">
        <v>159</v>
      </c>
      <c r="C21" s="17" t="s">
        <v>339</v>
      </c>
      <c r="D21" s="4"/>
      <c r="E21" s="5"/>
      <c r="F21" s="3" t="s">
        <v>150</v>
      </c>
      <c r="G21" s="5" t="s">
        <v>61</v>
      </c>
    </row>
    <row r="22" spans="1:7" x14ac:dyDescent="0.2">
      <c r="A22" s="8" t="str">
        <f t="shared" si="0"/>
        <v>Dardis, Richard</v>
      </c>
      <c r="B22" s="3" t="s">
        <v>161</v>
      </c>
      <c r="C22" s="4"/>
      <c r="D22" s="4" t="s">
        <v>190</v>
      </c>
      <c r="E22" s="5"/>
      <c r="F22" s="3" t="s">
        <v>28</v>
      </c>
      <c r="G22" s="5" t="s">
        <v>29</v>
      </c>
    </row>
    <row r="23" spans="1:7" x14ac:dyDescent="0.2">
      <c r="A23" s="8" t="str">
        <f t="shared" si="0"/>
        <v>Davis, Adam</v>
      </c>
      <c r="B23" s="3" t="s">
        <v>161</v>
      </c>
      <c r="C23" s="4"/>
      <c r="D23" s="4" t="s">
        <v>190</v>
      </c>
      <c r="E23" s="5"/>
      <c r="F23" s="3" t="s">
        <v>30</v>
      </c>
      <c r="G23" s="5" t="s">
        <v>31</v>
      </c>
    </row>
    <row r="24" spans="1:7" x14ac:dyDescent="0.2">
      <c r="A24" s="8" t="str">
        <f t="shared" si="0"/>
        <v>Davis, Luke</v>
      </c>
      <c r="B24" s="3" t="s">
        <v>159</v>
      </c>
      <c r="C24" s="4"/>
      <c r="D24" s="4" t="s">
        <v>190</v>
      </c>
      <c r="E24" s="5"/>
      <c r="F24" s="3" t="s">
        <v>30</v>
      </c>
      <c r="G24" s="5" t="s">
        <v>3</v>
      </c>
    </row>
    <row r="25" spans="1:7" x14ac:dyDescent="0.2">
      <c r="A25" s="23" t="str">
        <f t="shared" si="0"/>
        <v>Docherty, Henry Bernard</v>
      </c>
      <c r="B25" s="3" t="s">
        <v>159</v>
      </c>
      <c r="C25" s="17" t="s">
        <v>339</v>
      </c>
      <c r="D25" s="4"/>
      <c r="E25" s="5"/>
      <c r="F25" s="3" t="s">
        <v>406</v>
      </c>
      <c r="G25" s="5" t="s">
        <v>407</v>
      </c>
    </row>
    <row r="26" spans="1:7" x14ac:dyDescent="0.2">
      <c r="A26" s="8" t="str">
        <f t="shared" si="0"/>
        <v>Dodds, Matthew</v>
      </c>
      <c r="B26" s="3" t="s">
        <v>161</v>
      </c>
      <c r="C26" s="4"/>
      <c r="D26" s="4"/>
      <c r="E26" s="5" t="s">
        <v>427</v>
      </c>
      <c r="F26" s="3" t="s">
        <v>32</v>
      </c>
      <c r="G26" s="5" t="s">
        <v>33</v>
      </c>
    </row>
    <row r="27" spans="1:7" x14ac:dyDescent="0.2">
      <c r="A27" s="8" t="str">
        <f t="shared" si="0"/>
        <v>Dodds, Rosalie</v>
      </c>
      <c r="B27" s="3" t="s">
        <v>161</v>
      </c>
      <c r="C27" s="4"/>
      <c r="D27" s="4" t="s">
        <v>190</v>
      </c>
      <c r="E27" s="5"/>
      <c r="F27" s="3" t="s">
        <v>32</v>
      </c>
      <c r="G27" s="5" t="s">
        <v>34</v>
      </c>
    </row>
    <row r="28" spans="1:7" x14ac:dyDescent="0.2">
      <c r="A28" s="8" t="str">
        <f t="shared" si="0"/>
        <v>Dytor, Campbell</v>
      </c>
      <c r="B28" s="3" t="s">
        <v>181</v>
      </c>
      <c r="C28" s="4" t="s">
        <v>370</v>
      </c>
      <c r="D28" s="4"/>
      <c r="E28" s="5"/>
      <c r="F28" s="3" t="s">
        <v>35</v>
      </c>
      <c r="G28" s="5" t="s">
        <v>36</v>
      </c>
    </row>
    <row r="29" spans="1:7" x14ac:dyDescent="0.2">
      <c r="A29" s="8" t="str">
        <f t="shared" si="0"/>
        <v>Edney, Sam</v>
      </c>
      <c r="B29" s="36" t="s">
        <v>181</v>
      </c>
      <c r="C29" s="4"/>
      <c r="D29" s="4"/>
      <c r="E29" s="5"/>
      <c r="F29" s="3" t="s">
        <v>37</v>
      </c>
      <c r="G29" s="5" t="s">
        <v>38</v>
      </c>
    </row>
    <row r="30" spans="1:7" x14ac:dyDescent="0.2">
      <c r="A30" s="8" t="str">
        <f t="shared" si="0"/>
        <v>Edney, William</v>
      </c>
      <c r="B30" s="36" t="s">
        <v>181</v>
      </c>
      <c r="C30" s="4"/>
      <c r="D30" s="4"/>
      <c r="E30" s="5"/>
      <c r="F30" s="3" t="s">
        <v>37</v>
      </c>
      <c r="G30" s="5" t="s">
        <v>39</v>
      </c>
    </row>
    <row r="31" spans="1:7" x14ac:dyDescent="0.2">
      <c r="A31" s="8" t="str">
        <f t="shared" si="0"/>
        <v>Edwards, Patrick</v>
      </c>
      <c r="B31" s="3" t="s">
        <v>161</v>
      </c>
      <c r="C31" s="4"/>
      <c r="D31" s="4"/>
      <c r="E31" s="5"/>
      <c r="F31" s="3" t="s">
        <v>151</v>
      </c>
      <c r="G31" s="5" t="s">
        <v>152</v>
      </c>
    </row>
    <row r="32" spans="1:7" x14ac:dyDescent="0.2">
      <c r="A32" s="8" t="str">
        <f t="shared" si="0"/>
        <v>Egerton, James</v>
      </c>
      <c r="B32" s="3" t="s">
        <v>181</v>
      </c>
      <c r="C32" s="17" t="s">
        <v>329</v>
      </c>
      <c r="D32" s="4"/>
      <c r="E32" s="5"/>
      <c r="F32" s="3" t="s">
        <v>40</v>
      </c>
      <c r="G32" s="5" t="s">
        <v>6</v>
      </c>
    </row>
    <row r="33" spans="1:7" x14ac:dyDescent="0.2">
      <c r="A33" s="8" t="str">
        <f t="shared" si="0"/>
        <v>Florance, Hugh</v>
      </c>
      <c r="B33" s="3" t="s">
        <v>159</v>
      </c>
      <c r="C33" s="4"/>
      <c r="D33" s="4" t="s">
        <v>190</v>
      </c>
      <c r="E33" s="5"/>
      <c r="F33" s="3" t="s">
        <v>41</v>
      </c>
      <c r="G33" s="5" t="s">
        <v>42</v>
      </c>
    </row>
    <row r="34" spans="1:7" x14ac:dyDescent="0.2">
      <c r="A34" s="8" t="str">
        <f t="shared" ref="A34:A63" si="1">_xlfn.TEXTJOIN(", ",1,F34:G34)</f>
        <v>Ford, Harvey</v>
      </c>
      <c r="B34" s="3" t="s">
        <v>158</v>
      </c>
      <c r="C34" s="4"/>
      <c r="D34" s="4" t="s">
        <v>190</v>
      </c>
      <c r="E34" s="5"/>
      <c r="F34" s="3" t="s">
        <v>43</v>
      </c>
      <c r="G34" s="5" t="s">
        <v>44</v>
      </c>
    </row>
    <row r="35" spans="1:7" x14ac:dyDescent="0.2">
      <c r="A35" s="8" t="str">
        <f t="shared" si="1"/>
        <v>Fraser, Henry</v>
      </c>
      <c r="B35" s="38" t="s">
        <v>342</v>
      </c>
      <c r="C35" s="17" t="s">
        <v>343</v>
      </c>
      <c r="D35" s="4"/>
      <c r="E35" s="5"/>
      <c r="F35" s="3" t="s">
        <v>45</v>
      </c>
      <c r="G35" s="5" t="s">
        <v>25</v>
      </c>
    </row>
    <row r="36" spans="1:7" x14ac:dyDescent="0.2">
      <c r="A36" s="8" t="str">
        <f t="shared" si="1"/>
        <v>Gale, Ryan</v>
      </c>
      <c r="B36" s="36" t="s">
        <v>162</v>
      </c>
      <c r="C36" s="4"/>
      <c r="D36" s="4"/>
      <c r="E36" s="5"/>
      <c r="F36" s="3" t="s">
        <v>46</v>
      </c>
      <c r="G36" s="5" t="s">
        <v>27</v>
      </c>
    </row>
    <row r="37" spans="1:7" x14ac:dyDescent="0.2">
      <c r="A37" s="8" t="str">
        <f t="shared" si="1"/>
        <v>Garrard, Sam</v>
      </c>
      <c r="B37" s="3" t="s">
        <v>161</v>
      </c>
      <c r="C37" s="4"/>
      <c r="D37" s="4"/>
      <c r="E37" s="5"/>
      <c r="F37" s="3" t="s">
        <v>47</v>
      </c>
      <c r="G37" s="5" t="s">
        <v>38</v>
      </c>
    </row>
    <row r="38" spans="1:7" x14ac:dyDescent="0.2">
      <c r="A38" s="8" t="str">
        <f t="shared" si="1"/>
        <v>Georgelin, Edward</v>
      </c>
      <c r="B38" s="3" t="s">
        <v>159</v>
      </c>
      <c r="C38" s="4"/>
      <c r="D38" s="4" t="s">
        <v>190</v>
      </c>
      <c r="E38" s="5"/>
      <c r="F38" s="3" t="s">
        <v>48</v>
      </c>
      <c r="G38" s="5" t="s">
        <v>49</v>
      </c>
    </row>
    <row r="39" spans="1:7" x14ac:dyDescent="0.2">
      <c r="A39" s="8" t="str">
        <f t="shared" si="1"/>
        <v>Gittins, Harry</v>
      </c>
      <c r="B39" s="3" t="s">
        <v>159</v>
      </c>
      <c r="C39" s="4"/>
      <c r="D39" s="4" t="s">
        <v>190</v>
      </c>
      <c r="E39" s="5"/>
      <c r="F39" s="3" t="s">
        <v>50</v>
      </c>
      <c r="G39" s="5" t="s">
        <v>51</v>
      </c>
    </row>
    <row r="40" spans="1:7" x14ac:dyDescent="0.2">
      <c r="A40" s="8" t="str">
        <f t="shared" si="1"/>
        <v>Govenlock, William</v>
      </c>
      <c r="B40" s="3" t="s">
        <v>159</v>
      </c>
      <c r="C40" s="4"/>
      <c r="D40" s="4" t="s">
        <v>190</v>
      </c>
      <c r="E40" s="5"/>
      <c r="F40" s="3" t="s">
        <v>52</v>
      </c>
      <c r="G40" s="5" t="s">
        <v>39</v>
      </c>
    </row>
    <row r="41" spans="1:7" x14ac:dyDescent="0.2">
      <c r="A41" s="8" t="str">
        <f t="shared" si="1"/>
        <v>Grave, Fergus</v>
      </c>
      <c r="B41" s="3" t="s">
        <v>369</v>
      </c>
      <c r="C41" s="4"/>
      <c r="D41" s="17" t="s">
        <v>190</v>
      </c>
      <c r="E41" s="5"/>
      <c r="F41" s="3" t="s">
        <v>200</v>
      </c>
      <c r="G41" s="5" t="s">
        <v>201</v>
      </c>
    </row>
    <row r="42" spans="1:7" x14ac:dyDescent="0.2">
      <c r="A42" s="8" t="str">
        <f t="shared" si="1"/>
        <v>Graves, Thomas</v>
      </c>
      <c r="B42" s="3" t="s">
        <v>161</v>
      </c>
      <c r="C42" s="4"/>
      <c r="D42" s="4"/>
      <c r="E42" s="5"/>
      <c r="F42" s="3" t="s">
        <v>53</v>
      </c>
      <c r="G42" s="5" t="s">
        <v>55</v>
      </c>
    </row>
    <row r="43" spans="1:7" x14ac:dyDescent="0.2">
      <c r="A43" s="8" t="str">
        <f t="shared" si="1"/>
        <v>Hain, Matthew</v>
      </c>
      <c r="B43" s="3" t="s">
        <v>161</v>
      </c>
      <c r="C43" s="4"/>
      <c r="D43" s="4"/>
      <c r="E43" s="5"/>
      <c r="F43" s="3" t="s">
        <v>56</v>
      </c>
      <c r="G43" s="5" t="s">
        <v>33</v>
      </c>
    </row>
    <row r="44" spans="1:7" x14ac:dyDescent="0.2">
      <c r="A44" s="8" t="str">
        <f t="shared" si="1"/>
        <v>Harmon, Edward</v>
      </c>
      <c r="B44" s="3" t="s">
        <v>181</v>
      </c>
      <c r="C44" s="4"/>
      <c r="D44" s="4" t="s">
        <v>190</v>
      </c>
      <c r="E44" s="5"/>
      <c r="F44" s="3" t="s">
        <v>153</v>
      </c>
      <c r="G44" s="5" t="s">
        <v>49</v>
      </c>
    </row>
    <row r="45" spans="1:7" x14ac:dyDescent="0.2">
      <c r="A45" s="8" t="str">
        <f t="shared" si="1"/>
        <v>Harrison, Lucas</v>
      </c>
      <c r="B45" s="3" t="s">
        <v>161</v>
      </c>
      <c r="C45" s="4"/>
      <c r="D45" s="4" t="s">
        <v>190</v>
      </c>
      <c r="E45" s="5"/>
      <c r="F45" s="3" t="s">
        <v>57</v>
      </c>
      <c r="G45" s="5" t="s">
        <v>58</v>
      </c>
    </row>
    <row r="46" spans="1:7" x14ac:dyDescent="0.2">
      <c r="A46" s="8" t="str">
        <f t="shared" si="1"/>
        <v>Hearn, William</v>
      </c>
      <c r="B46" s="36" t="s">
        <v>181</v>
      </c>
      <c r="C46" s="4" t="s">
        <v>194</v>
      </c>
      <c r="D46" s="4"/>
      <c r="E46" s="5"/>
      <c r="F46" s="3" t="s">
        <v>59</v>
      </c>
      <c r="G46" s="5" t="s">
        <v>39</v>
      </c>
    </row>
    <row r="47" spans="1:7" x14ac:dyDescent="0.2">
      <c r="A47" s="8" t="str">
        <f t="shared" si="1"/>
        <v>Henderson, Owen</v>
      </c>
      <c r="B47" s="3" t="s">
        <v>159</v>
      </c>
      <c r="C47" s="4" t="s">
        <v>335</v>
      </c>
      <c r="D47" s="4"/>
      <c r="E47" s="5"/>
      <c r="F47" s="3" t="s">
        <v>60</v>
      </c>
      <c r="G47" s="5" t="s">
        <v>61</v>
      </c>
    </row>
    <row r="48" spans="1:7" x14ac:dyDescent="0.2">
      <c r="A48" s="8" t="str">
        <f t="shared" si="1"/>
        <v>Hester, Thomas</v>
      </c>
      <c r="B48" s="3" t="s">
        <v>158</v>
      </c>
      <c r="C48" s="4"/>
      <c r="D48" s="4" t="s">
        <v>190</v>
      </c>
      <c r="E48" s="5"/>
      <c r="F48" s="3" t="s">
        <v>62</v>
      </c>
      <c r="G48" s="5" t="s">
        <v>55</v>
      </c>
    </row>
    <row r="49" spans="1:7" x14ac:dyDescent="0.2">
      <c r="A49" s="8" t="str">
        <f t="shared" si="1"/>
        <v>Hoath, Oscar</v>
      </c>
      <c r="B49" s="3" t="s">
        <v>181</v>
      </c>
      <c r="C49" s="4"/>
      <c r="D49" s="17" t="s">
        <v>190</v>
      </c>
      <c r="E49" s="5"/>
      <c r="F49" s="3" t="s">
        <v>63</v>
      </c>
      <c r="G49" s="5" t="s">
        <v>21</v>
      </c>
    </row>
    <row r="50" spans="1:7" x14ac:dyDescent="0.2">
      <c r="A50" s="8" t="str">
        <f t="shared" si="1"/>
        <v>Hogan, Daniel</v>
      </c>
      <c r="B50" s="3" t="s">
        <v>181</v>
      </c>
      <c r="C50" s="4"/>
      <c r="D50" s="4"/>
      <c r="E50" s="5"/>
      <c r="F50" s="3" t="s">
        <v>207</v>
      </c>
      <c r="G50" s="5" t="s">
        <v>208</v>
      </c>
    </row>
    <row r="51" spans="1:7" x14ac:dyDescent="0.2">
      <c r="A51" s="8" t="str">
        <f t="shared" si="1"/>
        <v>Horan, Finn</v>
      </c>
      <c r="B51" s="3" t="s">
        <v>162</v>
      </c>
      <c r="C51" s="4"/>
      <c r="D51" s="4" t="s">
        <v>190</v>
      </c>
      <c r="E51" s="5"/>
      <c r="F51" s="3" t="s">
        <v>64</v>
      </c>
      <c r="G51" s="5" t="s">
        <v>65</v>
      </c>
    </row>
    <row r="52" spans="1:7" x14ac:dyDescent="0.2">
      <c r="A52" s="8" t="str">
        <f t="shared" si="1"/>
        <v>Horan, Oliver</v>
      </c>
      <c r="B52" s="3" t="s">
        <v>159</v>
      </c>
      <c r="C52" s="4"/>
      <c r="D52" s="4" t="s">
        <v>190</v>
      </c>
      <c r="E52" s="5"/>
      <c r="F52" s="3" t="s">
        <v>64</v>
      </c>
      <c r="G52" s="5" t="s">
        <v>66</v>
      </c>
    </row>
    <row r="53" spans="1:7" x14ac:dyDescent="0.2">
      <c r="A53" s="8" t="str">
        <f t="shared" si="1"/>
        <v>Hough, Harrison</v>
      </c>
      <c r="B53" s="3" t="s">
        <v>158</v>
      </c>
      <c r="C53" s="4"/>
      <c r="D53" s="4"/>
      <c r="E53" s="5"/>
      <c r="F53" s="3" t="s">
        <v>67</v>
      </c>
      <c r="G53" s="5" t="s">
        <v>57</v>
      </c>
    </row>
    <row r="54" spans="1:7" x14ac:dyDescent="0.2">
      <c r="A54" s="8" t="str">
        <f t="shared" si="1"/>
        <v>Humphries, Will</v>
      </c>
      <c r="B54" s="3" t="s">
        <v>159</v>
      </c>
      <c r="C54" s="4"/>
      <c r="D54" s="4"/>
      <c r="E54" s="5"/>
      <c r="F54" s="3" t="s">
        <v>68</v>
      </c>
      <c r="G54" s="5" t="s">
        <v>69</v>
      </c>
    </row>
    <row r="55" spans="1:7" x14ac:dyDescent="0.2">
      <c r="A55" s="8" t="str">
        <f t="shared" si="1"/>
        <v>Jamieson, Anna</v>
      </c>
      <c r="B55" s="3" t="s">
        <v>159</v>
      </c>
      <c r="C55" s="17" t="s">
        <v>184</v>
      </c>
      <c r="D55" s="4"/>
      <c r="E55" s="5"/>
      <c r="F55" s="3" t="s">
        <v>70</v>
      </c>
      <c r="G55" s="5" t="s">
        <v>71</v>
      </c>
    </row>
    <row r="56" spans="1:7" x14ac:dyDescent="0.2">
      <c r="A56" s="8" t="str">
        <f t="shared" si="1"/>
        <v>Jassal, Xavier</v>
      </c>
      <c r="B56" s="3" t="s">
        <v>159</v>
      </c>
      <c r="C56" s="4"/>
      <c r="D56" s="4" t="s">
        <v>190</v>
      </c>
      <c r="E56" s="5"/>
      <c r="F56" s="3" t="s">
        <v>72</v>
      </c>
      <c r="G56" s="5" t="s">
        <v>73</v>
      </c>
    </row>
    <row r="57" spans="1:7" x14ac:dyDescent="0.2">
      <c r="A57" s="8" t="str">
        <f t="shared" si="1"/>
        <v>Johnson, Marcus</v>
      </c>
      <c r="B57" s="36" t="s">
        <v>181</v>
      </c>
      <c r="C57" s="4" t="s">
        <v>337</v>
      </c>
      <c r="D57" s="4"/>
      <c r="E57" s="5"/>
      <c r="F57" s="3" t="s">
        <v>75</v>
      </c>
      <c r="G57" s="5" t="s">
        <v>76</v>
      </c>
    </row>
    <row r="58" spans="1:7" x14ac:dyDescent="0.2">
      <c r="A58" s="8" t="str">
        <f t="shared" si="1"/>
        <v>Jones, Louis</v>
      </c>
      <c r="B58" s="3" t="s">
        <v>162</v>
      </c>
      <c r="C58" s="17"/>
      <c r="D58" s="4" t="s">
        <v>190</v>
      </c>
      <c r="E58" s="37"/>
      <c r="F58" s="3" t="s">
        <v>410</v>
      </c>
      <c r="G58" s="5" t="s">
        <v>411</v>
      </c>
    </row>
    <row r="59" spans="1:7" x14ac:dyDescent="0.2">
      <c r="A59" s="8" t="str">
        <f t="shared" si="1"/>
        <v>Joy, Ben</v>
      </c>
      <c r="B59" s="3" t="s">
        <v>159</v>
      </c>
      <c r="C59" s="4" t="s">
        <v>338</v>
      </c>
      <c r="D59" s="4"/>
      <c r="E59" s="5"/>
      <c r="F59" s="3" t="s">
        <v>77</v>
      </c>
      <c r="G59" s="5" t="s">
        <v>15</v>
      </c>
    </row>
    <row r="60" spans="1:7" x14ac:dyDescent="0.2">
      <c r="A60" s="8" t="str">
        <f t="shared" si="1"/>
        <v>Kenny, Angus</v>
      </c>
      <c r="B60" s="3" t="s">
        <v>369</v>
      </c>
      <c r="C60" s="4" t="s">
        <v>339</v>
      </c>
      <c r="D60" s="4"/>
      <c r="E60" s="5"/>
      <c r="F60" s="3" t="s">
        <v>412</v>
      </c>
      <c r="G60" s="5" t="s">
        <v>17</v>
      </c>
    </row>
    <row r="61" spans="1:7" x14ac:dyDescent="0.2">
      <c r="A61" s="8" t="str">
        <f t="shared" si="1"/>
        <v>Langford, Cohen</v>
      </c>
      <c r="B61" s="36" t="s">
        <v>181</v>
      </c>
      <c r="C61" s="4"/>
      <c r="D61" s="4"/>
      <c r="E61" s="5"/>
      <c r="F61" s="3" t="s">
        <v>398</v>
      </c>
      <c r="G61" s="5" t="s">
        <v>399</v>
      </c>
    </row>
    <row r="62" spans="1:7" x14ac:dyDescent="0.2">
      <c r="A62" s="8" t="str">
        <f t="shared" si="1"/>
        <v>Langford, Ellis</v>
      </c>
      <c r="B62" s="36" t="s">
        <v>181</v>
      </c>
      <c r="C62" s="4"/>
      <c r="D62" s="4"/>
      <c r="E62" s="5"/>
      <c r="F62" s="3" t="s">
        <v>398</v>
      </c>
      <c r="G62" s="5" t="s">
        <v>400</v>
      </c>
    </row>
    <row r="63" spans="1:7" x14ac:dyDescent="0.2">
      <c r="A63" s="8" t="str">
        <f t="shared" si="1"/>
        <v>Lawton, Cornelius</v>
      </c>
      <c r="B63" s="3" t="s">
        <v>158</v>
      </c>
      <c r="C63" s="4"/>
      <c r="D63" s="4" t="s">
        <v>190</v>
      </c>
      <c r="E63" s="5"/>
      <c r="F63" s="3" t="s">
        <v>363</v>
      </c>
      <c r="G63" s="5" t="s">
        <v>26</v>
      </c>
    </row>
    <row r="64" spans="1:7" x14ac:dyDescent="0.2">
      <c r="A64" s="8" t="str">
        <f t="shared" ref="A64:A94" si="2">_xlfn.TEXTJOIN(", ",1,F64:G64)</f>
        <v>Lee, Andrew</v>
      </c>
      <c r="B64" s="3" t="s">
        <v>159</v>
      </c>
      <c r="C64" s="4"/>
      <c r="D64" s="4" t="s">
        <v>190</v>
      </c>
      <c r="E64" s="5" t="s">
        <v>372</v>
      </c>
      <c r="F64" s="3" t="s">
        <v>78</v>
      </c>
      <c r="G64" s="5" t="s">
        <v>79</v>
      </c>
    </row>
    <row r="65" spans="1:7" x14ac:dyDescent="0.2">
      <c r="A65" s="23" t="str">
        <f t="shared" si="2"/>
        <v>Leeton, Fred</v>
      </c>
      <c r="B65" s="36" t="s">
        <v>181</v>
      </c>
      <c r="C65" s="4"/>
      <c r="D65" s="4"/>
      <c r="E65" s="5"/>
      <c r="F65" s="3" t="s">
        <v>408</v>
      </c>
      <c r="G65" s="5" t="s">
        <v>409</v>
      </c>
    </row>
    <row r="66" spans="1:7" x14ac:dyDescent="0.2">
      <c r="A66" s="8" t="str">
        <f t="shared" si="2"/>
        <v>Lefebvre, Benjamin</v>
      </c>
      <c r="B66" s="3" t="s">
        <v>161</v>
      </c>
      <c r="C66" s="4"/>
      <c r="D66" s="4"/>
      <c r="E66" s="5"/>
      <c r="F66" s="3" t="s">
        <v>80</v>
      </c>
      <c r="G66" s="5" t="s">
        <v>81</v>
      </c>
    </row>
    <row r="67" spans="1:7" x14ac:dyDescent="0.2">
      <c r="A67" s="8" t="str">
        <f t="shared" si="2"/>
        <v>Loverso, Liam</v>
      </c>
      <c r="B67" s="3" t="s">
        <v>159</v>
      </c>
      <c r="C67" s="4" t="s">
        <v>182</v>
      </c>
      <c r="D67" s="4"/>
      <c r="E67" s="5"/>
      <c r="F67" s="3" t="s">
        <v>82</v>
      </c>
      <c r="G67" s="5" t="s">
        <v>83</v>
      </c>
    </row>
    <row r="68" spans="1:7" x14ac:dyDescent="0.2">
      <c r="A68" s="8" t="str">
        <f t="shared" si="2"/>
        <v>Macdonald, Lachie</v>
      </c>
      <c r="B68" s="36" t="s">
        <v>181</v>
      </c>
      <c r="C68" s="19" t="s">
        <v>345</v>
      </c>
      <c r="D68" s="4"/>
      <c r="E68" s="5"/>
      <c r="F68" s="3" t="s">
        <v>84</v>
      </c>
      <c r="G68" s="5" t="s">
        <v>85</v>
      </c>
    </row>
    <row r="69" spans="1:7" x14ac:dyDescent="0.2">
      <c r="A69" s="8" t="str">
        <f t="shared" si="2"/>
        <v>May, Heidi</v>
      </c>
      <c r="B69" s="3" t="s">
        <v>159</v>
      </c>
      <c r="C69" s="4" t="s">
        <v>186</v>
      </c>
      <c r="D69" s="4" t="s">
        <v>190</v>
      </c>
      <c r="E69" s="5"/>
      <c r="F69" s="3" t="s">
        <v>86</v>
      </c>
      <c r="G69" s="5" t="s">
        <v>87</v>
      </c>
    </row>
    <row r="70" spans="1:7" x14ac:dyDescent="0.2">
      <c r="A70" s="8" t="str">
        <f t="shared" si="2"/>
        <v>Mccarthy, Tess</v>
      </c>
      <c r="B70" s="3" t="s">
        <v>180</v>
      </c>
      <c r="C70" s="19" t="s">
        <v>332</v>
      </c>
      <c r="D70" s="4"/>
      <c r="E70" s="5"/>
      <c r="F70" s="3" t="s">
        <v>88</v>
      </c>
      <c r="G70" s="5" t="s">
        <v>89</v>
      </c>
    </row>
    <row r="71" spans="1:7" x14ac:dyDescent="0.2">
      <c r="A71" s="8" t="str">
        <f t="shared" si="2"/>
        <v>Mcdonald, James</v>
      </c>
      <c r="B71" s="36" t="s">
        <v>181</v>
      </c>
      <c r="C71" s="4"/>
      <c r="D71" s="4"/>
      <c r="E71" s="5"/>
      <c r="F71" s="3" t="s">
        <v>90</v>
      </c>
      <c r="G71" s="5" t="s">
        <v>6</v>
      </c>
    </row>
    <row r="72" spans="1:7" x14ac:dyDescent="0.2">
      <c r="A72" s="8" t="str">
        <f t="shared" si="2"/>
        <v>Mcdonell, Ben</v>
      </c>
      <c r="B72" s="3" t="s">
        <v>160</v>
      </c>
      <c r="C72" s="4"/>
      <c r="D72" s="4"/>
      <c r="E72" s="5"/>
      <c r="F72" s="3" t="s">
        <v>91</v>
      </c>
      <c r="G72" s="5" t="s">
        <v>15</v>
      </c>
    </row>
    <row r="73" spans="1:7" x14ac:dyDescent="0.2">
      <c r="A73" s="8" t="str">
        <f t="shared" si="2"/>
        <v>Mclisky, James</v>
      </c>
      <c r="B73" s="36" t="s">
        <v>181</v>
      </c>
      <c r="C73" s="17" t="s">
        <v>374</v>
      </c>
      <c r="D73" s="4"/>
      <c r="E73" s="5"/>
      <c r="F73" s="3" t="s">
        <v>401</v>
      </c>
      <c r="G73" s="5" t="s">
        <v>6</v>
      </c>
    </row>
    <row r="74" spans="1:7" x14ac:dyDescent="0.2">
      <c r="A74" s="8" t="str">
        <f t="shared" si="2"/>
        <v>Melville, James</v>
      </c>
      <c r="B74" s="3" t="s">
        <v>161</v>
      </c>
      <c r="C74" s="4"/>
      <c r="D74" s="4"/>
      <c r="E74" s="5"/>
      <c r="F74" s="3" t="s">
        <v>92</v>
      </c>
      <c r="G74" s="5" t="s">
        <v>6</v>
      </c>
    </row>
    <row r="75" spans="1:7" x14ac:dyDescent="0.2">
      <c r="A75" s="8" t="str">
        <f t="shared" si="2"/>
        <v>Melville, Lachlan</v>
      </c>
      <c r="B75" s="3" t="s">
        <v>161</v>
      </c>
      <c r="C75" s="4"/>
      <c r="D75" s="4"/>
      <c r="E75" s="5"/>
      <c r="F75" s="3" t="s">
        <v>92</v>
      </c>
      <c r="G75" s="5" t="s">
        <v>74</v>
      </c>
    </row>
    <row r="76" spans="1:7" x14ac:dyDescent="0.2">
      <c r="A76" s="8" t="str">
        <f t="shared" si="2"/>
        <v>Milo, Freya</v>
      </c>
      <c r="B76" s="38" t="s">
        <v>181</v>
      </c>
      <c r="C76" s="17" t="s">
        <v>330</v>
      </c>
      <c r="D76" s="4"/>
      <c r="E76" s="5"/>
      <c r="F76" s="3" t="s">
        <v>414</v>
      </c>
      <c r="G76" s="5" t="s">
        <v>415</v>
      </c>
    </row>
    <row r="77" spans="1:7" x14ac:dyDescent="0.2">
      <c r="A77" s="8" t="str">
        <f t="shared" si="2"/>
        <v>Minett, Declan</v>
      </c>
      <c r="B77" s="3" t="s">
        <v>158</v>
      </c>
      <c r="C77" s="4"/>
      <c r="D77" s="4" t="s">
        <v>190</v>
      </c>
      <c r="E77" s="5"/>
      <c r="F77" s="3" t="s">
        <v>93</v>
      </c>
      <c r="G77" s="5" t="s">
        <v>94</v>
      </c>
    </row>
    <row r="78" spans="1:7" x14ac:dyDescent="0.2">
      <c r="A78" s="8" t="str">
        <f t="shared" si="2"/>
        <v>Minisini, Annabella</v>
      </c>
      <c r="B78" s="3" t="s">
        <v>160</v>
      </c>
      <c r="C78" s="4"/>
      <c r="D78" s="4"/>
      <c r="E78" s="5"/>
      <c r="F78" s="3" t="s">
        <v>95</v>
      </c>
      <c r="G78" s="5" t="s">
        <v>96</v>
      </c>
    </row>
    <row r="79" spans="1:7" x14ac:dyDescent="0.2">
      <c r="A79" s="8" t="str">
        <f t="shared" si="2"/>
        <v>Minisini, Enio</v>
      </c>
      <c r="B79" s="3" t="s">
        <v>161</v>
      </c>
      <c r="C79" s="4"/>
      <c r="D79" s="4"/>
      <c r="E79" s="5"/>
      <c r="F79" s="3" t="s">
        <v>95</v>
      </c>
      <c r="G79" s="5" t="s">
        <v>97</v>
      </c>
    </row>
    <row r="80" spans="1:7" x14ac:dyDescent="0.2">
      <c r="A80" s="8" t="str">
        <f t="shared" si="2"/>
        <v>Minisini, Marcus</v>
      </c>
      <c r="B80" s="3" t="s">
        <v>161</v>
      </c>
      <c r="C80" s="4"/>
      <c r="D80" s="4"/>
      <c r="E80" s="5"/>
      <c r="F80" s="3" t="s">
        <v>95</v>
      </c>
      <c r="G80" s="5" t="s">
        <v>76</v>
      </c>
    </row>
    <row r="81" spans="1:7" x14ac:dyDescent="0.2">
      <c r="A81" s="8" t="str">
        <f t="shared" si="2"/>
        <v>Mohamed, Abdulkadir</v>
      </c>
      <c r="B81" s="3" t="s">
        <v>160</v>
      </c>
      <c r="C81" s="4"/>
      <c r="D81" s="4"/>
      <c r="E81" s="5"/>
      <c r="F81" s="3" t="s">
        <v>154</v>
      </c>
      <c r="G81" s="5" t="s">
        <v>155</v>
      </c>
    </row>
    <row r="82" spans="1:7" x14ac:dyDescent="0.2">
      <c r="A82" s="8" t="str">
        <f t="shared" si="2"/>
        <v>Moore, Jennifer</v>
      </c>
      <c r="B82" s="3" t="s">
        <v>162</v>
      </c>
      <c r="C82" s="4"/>
      <c r="D82" s="4"/>
      <c r="E82" s="5"/>
      <c r="F82" s="3" t="s">
        <v>98</v>
      </c>
      <c r="G82" s="5" t="s">
        <v>99</v>
      </c>
    </row>
    <row r="83" spans="1:7" x14ac:dyDescent="0.2">
      <c r="A83" s="8" t="str">
        <f t="shared" si="2"/>
        <v>Moyle, Ben</v>
      </c>
      <c r="B83" s="3" t="s">
        <v>161</v>
      </c>
      <c r="C83" s="4"/>
      <c r="D83" s="4"/>
      <c r="E83" s="5"/>
      <c r="F83" s="3" t="s">
        <v>397</v>
      </c>
      <c r="G83" s="5" t="s">
        <v>15</v>
      </c>
    </row>
    <row r="84" spans="1:7" x14ac:dyDescent="0.2">
      <c r="A84" s="8" t="str">
        <f t="shared" si="2"/>
        <v>Munro, Nathan</v>
      </c>
      <c r="B84" s="3" t="s">
        <v>158</v>
      </c>
      <c r="C84" s="4" t="s">
        <v>185</v>
      </c>
      <c r="D84" s="4"/>
      <c r="E84" s="5"/>
      <c r="F84" s="3" t="s">
        <v>100</v>
      </c>
      <c r="G84" s="5" t="s">
        <v>101</v>
      </c>
    </row>
    <row r="85" spans="1:7" x14ac:dyDescent="0.2">
      <c r="A85" s="8" t="str">
        <f t="shared" si="2"/>
        <v>Nitz, Joshua</v>
      </c>
      <c r="B85" s="3" t="s">
        <v>161</v>
      </c>
      <c r="C85" s="4"/>
      <c r="D85" s="4" t="s">
        <v>190</v>
      </c>
      <c r="E85" s="5"/>
      <c r="F85" s="3" t="s">
        <v>102</v>
      </c>
      <c r="G85" s="5" t="s">
        <v>103</v>
      </c>
    </row>
    <row r="86" spans="1:7" x14ac:dyDescent="0.2">
      <c r="A86" s="8" t="str">
        <f t="shared" si="2"/>
        <v>Parker, Cameron</v>
      </c>
      <c r="B86" s="3" t="s">
        <v>159</v>
      </c>
      <c r="C86" s="4"/>
      <c r="D86" s="4" t="s">
        <v>190</v>
      </c>
      <c r="E86" s="5"/>
      <c r="F86" s="3" t="s">
        <v>104</v>
      </c>
      <c r="G86" s="5" t="s">
        <v>105</v>
      </c>
    </row>
    <row r="87" spans="1:7" x14ac:dyDescent="0.2">
      <c r="A87" s="8" t="str">
        <f t="shared" si="2"/>
        <v>Parsons, Angus</v>
      </c>
      <c r="B87" s="3" t="s">
        <v>181</v>
      </c>
      <c r="C87" s="4"/>
      <c r="D87" s="4"/>
      <c r="E87" s="5"/>
      <c r="F87" s="3" t="s">
        <v>106</v>
      </c>
      <c r="G87" s="5" t="s">
        <v>17</v>
      </c>
    </row>
    <row r="88" spans="1:7" x14ac:dyDescent="0.2">
      <c r="A88" s="8" t="str">
        <f t="shared" si="2"/>
        <v>Perry, Nicholas</v>
      </c>
      <c r="B88" s="3" t="s">
        <v>181</v>
      </c>
      <c r="C88" s="17" t="s">
        <v>331</v>
      </c>
      <c r="D88" s="4"/>
      <c r="E88" s="5"/>
      <c r="F88" s="3" t="s">
        <v>107</v>
      </c>
      <c r="G88" s="5" t="s">
        <v>13</v>
      </c>
    </row>
    <row r="89" spans="1:7" x14ac:dyDescent="0.2">
      <c r="A89" s="8" t="str">
        <f t="shared" si="2"/>
        <v>Poustie, Sarah</v>
      </c>
      <c r="B89" s="3" t="s">
        <v>181</v>
      </c>
      <c r="C89" s="17" t="s">
        <v>334</v>
      </c>
      <c r="D89" s="4"/>
      <c r="E89" s="5"/>
      <c r="F89" s="3" t="s">
        <v>108</v>
      </c>
      <c r="G89" s="5" t="s">
        <v>109</v>
      </c>
    </row>
    <row r="90" spans="1:7" x14ac:dyDescent="0.2">
      <c r="A90" s="8" t="str">
        <f t="shared" si="2"/>
        <v>Prior, Sam</v>
      </c>
      <c r="B90" s="3" t="s">
        <v>161</v>
      </c>
      <c r="C90" s="4"/>
      <c r="D90" s="4" t="s">
        <v>190</v>
      </c>
      <c r="E90" s="5"/>
      <c r="F90" s="3" t="s">
        <v>110</v>
      </c>
      <c r="G90" s="5" t="s">
        <v>38</v>
      </c>
    </row>
    <row r="91" spans="1:7" x14ac:dyDescent="0.2">
      <c r="A91" s="8" t="str">
        <f t="shared" si="2"/>
        <v>Prior, Thomas</v>
      </c>
      <c r="B91" s="3" t="s">
        <v>158</v>
      </c>
      <c r="C91" s="4"/>
      <c r="D91" s="4" t="s">
        <v>190</v>
      </c>
      <c r="E91" s="5"/>
      <c r="F91" s="3" t="s">
        <v>110</v>
      </c>
      <c r="G91" s="5" t="s">
        <v>55</v>
      </c>
    </row>
    <row r="92" spans="1:7" x14ac:dyDescent="0.2">
      <c r="A92" s="8" t="str">
        <f t="shared" si="2"/>
        <v>Purcell, Sebastian</v>
      </c>
      <c r="B92" s="3" t="s">
        <v>161</v>
      </c>
      <c r="C92" s="4"/>
      <c r="D92" s="4"/>
      <c r="E92" s="5"/>
      <c r="F92" s="3" t="s">
        <v>111</v>
      </c>
      <c r="G92" s="5" t="s">
        <v>112</v>
      </c>
    </row>
    <row r="93" spans="1:7" x14ac:dyDescent="0.2">
      <c r="A93" s="8" t="str">
        <f t="shared" si="2"/>
        <v>Ravi, Rohan</v>
      </c>
      <c r="B93" s="3" t="s">
        <v>162</v>
      </c>
      <c r="C93" s="4" t="s">
        <v>333</v>
      </c>
      <c r="D93" s="4" t="s">
        <v>190</v>
      </c>
      <c r="E93" s="5"/>
      <c r="F93" s="3" t="s">
        <v>113</v>
      </c>
      <c r="G93" s="5" t="s">
        <v>114</v>
      </c>
    </row>
    <row r="94" spans="1:7" x14ac:dyDescent="0.2">
      <c r="A94" s="8" t="str">
        <f t="shared" si="2"/>
        <v>Robinson, Ben</v>
      </c>
      <c r="B94" s="3" t="s">
        <v>158</v>
      </c>
      <c r="C94" s="4"/>
      <c r="D94" s="4" t="s">
        <v>190</v>
      </c>
      <c r="E94" s="5"/>
      <c r="F94" s="3" t="s">
        <v>115</v>
      </c>
      <c r="G94" s="5" t="s">
        <v>15</v>
      </c>
    </row>
    <row r="95" spans="1:7" x14ac:dyDescent="0.2">
      <c r="A95" s="8" t="str">
        <f t="shared" ref="A95:A121" si="3">_xlfn.TEXTJOIN(", ",1,F95:G95)</f>
        <v>Rogan, Christian</v>
      </c>
      <c r="B95" s="3" t="s">
        <v>158</v>
      </c>
      <c r="C95" s="4"/>
      <c r="D95" s="4"/>
      <c r="E95" s="5"/>
      <c r="F95" s="3" t="s">
        <v>116</v>
      </c>
      <c r="G95" s="5" t="s">
        <v>117</v>
      </c>
    </row>
    <row r="96" spans="1:7" x14ac:dyDescent="0.2">
      <c r="A96" s="8" t="str">
        <f t="shared" si="3"/>
        <v>Sandy, John</v>
      </c>
      <c r="B96" s="3" t="s">
        <v>159</v>
      </c>
      <c r="C96" s="4"/>
      <c r="D96" s="4"/>
      <c r="E96" s="5"/>
      <c r="F96" s="3" t="s">
        <v>118</v>
      </c>
      <c r="G96" s="5" t="s">
        <v>54</v>
      </c>
    </row>
    <row r="97" spans="1:7" x14ac:dyDescent="0.2">
      <c r="A97" s="8" t="str">
        <f t="shared" si="3"/>
        <v>Sandy, William</v>
      </c>
      <c r="B97" s="3" t="s">
        <v>158</v>
      </c>
      <c r="C97" s="4"/>
      <c r="D97" s="4" t="s">
        <v>190</v>
      </c>
      <c r="E97" s="5"/>
      <c r="F97" s="3" t="s">
        <v>118</v>
      </c>
      <c r="G97" s="5" t="s">
        <v>39</v>
      </c>
    </row>
    <row r="98" spans="1:7" x14ac:dyDescent="0.2">
      <c r="A98" s="8" t="str">
        <f t="shared" si="3"/>
        <v>Scott, Angus</v>
      </c>
      <c r="B98" s="3" t="s">
        <v>161</v>
      </c>
      <c r="C98" s="4"/>
      <c r="D98" s="4" t="s">
        <v>190</v>
      </c>
      <c r="E98" s="5" t="s">
        <v>426</v>
      </c>
      <c r="F98" s="3" t="s">
        <v>156</v>
      </c>
      <c r="G98" s="5" t="s">
        <v>17</v>
      </c>
    </row>
    <row r="99" spans="1:7" x14ac:dyDescent="0.2">
      <c r="A99" s="8" t="str">
        <f t="shared" si="3"/>
        <v>Shearer, Edward</v>
      </c>
      <c r="B99" s="3" t="s">
        <v>158</v>
      </c>
      <c r="C99" s="4"/>
      <c r="D99" s="4" t="s">
        <v>190</v>
      </c>
      <c r="E99" s="5"/>
      <c r="F99" s="3" t="s">
        <v>119</v>
      </c>
      <c r="G99" s="5" t="s">
        <v>49</v>
      </c>
    </row>
    <row r="100" spans="1:7" x14ac:dyDescent="0.2">
      <c r="A100" s="8" t="str">
        <f t="shared" si="3"/>
        <v>Sherry, Matthew</v>
      </c>
      <c r="B100" s="3" t="s">
        <v>158</v>
      </c>
      <c r="C100" s="4"/>
      <c r="D100" s="19" t="s">
        <v>190</v>
      </c>
      <c r="E100" s="5"/>
      <c r="F100" s="3" t="s">
        <v>202</v>
      </c>
      <c r="G100" s="5" t="s">
        <v>33</v>
      </c>
    </row>
    <row r="101" spans="1:7" x14ac:dyDescent="0.2">
      <c r="A101" s="8" t="str">
        <f t="shared" si="3"/>
        <v>Skinner, Max</v>
      </c>
      <c r="B101" s="36" t="s">
        <v>181</v>
      </c>
      <c r="C101" s="17" t="s">
        <v>345</v>
      </c>
      <c r="D101" s="4"/>
      <c r="E101" s="5"/>
      <c r="F101" s="3" t="s">
        <v>120</v>
      </c>
      <c r="G101" s="5" t="s">
        <v>121</v>
      </c>
    </row>
    <row r="102" spans="1:7" x14ac:dyDescent="0.2">
      <c r="A102" s="8" t="str">
        <f t="shared" si="3"/>
        <v>Smith, Jackson</v>
      </c>
      <c r="B102" s="36" t="s">
        <v>181</v>
      </c>
      <c r="C102" s="4"/>
      <c r="D102" s="4"/>
      <c r="E102" s="37"/>
      <c r="F102" s="3" t="s">
        <v>122</v>
      </c>
      <c r="G102" s="5" t="s">
        <v>123</v>
      </c>
    </row>
    <row r="103" spans="1:7" x14ac:dyDescent="0.2">
      <c r="A103" s="8" t="str">
        <f t="shared" si="3"/>
        <v>Spowart, Talei</v>
      </c>
      <c r="B103" s="36" t="s">
        <v>181</v>
      </c>
      <c r="C103" s="4" t="s">
        <v>184</v>
      </c>
      <c r="D103" s="4"/>
      <c r="E103" s="5"/>
      <c r="F103" s="3" t="s">
        <v>124</v>
      </c>
      <c r="G103" s="5" t="s">
        <v>125</v>
      </c>
    </row>
    <row r="104" spans="1:7" x14ac:dyDescent="0.2">
      <c r="A104" s="8" t="str">
        <f t="shared" si="3"/>
        <v>Stacey, Joshua</v>
      </c>
      <c r="B104" s="3" t="s">
        <v>161</v>
      </c>
      <c r="C104" s="4"/>
      <c r="D104" s="4" t="s">
        <v>190</v>
      </c>
      <c r="E104" s="5"/>
      <c r="F104" s="3" t="s">
        <v>126</v>
      </c>
      <c r="G104" s="5" t="s">
        <v>103</v>
      </c>
    </row>
    <row r="105" spans="1:7" x14ac:dyDescent="0.2">
      <c r="A105" s="8" t="str">
        <f t="shared" si="3"/>
        <v>Stacey, Liam</v>
      </c>
      <c r="B105" s="3" t="s">
        <v>159</v>
      </c>
      <c r="C105" s="4"/>
      <c r="D105" s="4" t="s">
        <v>190</v>
      </c>
      <c r="E105" s="5"/>
      <c r="F105" s="3" t="s">
        <v>126</v>
      </c>
      <c r="G105" s="5" t="s">
        <v>83</v>
      </c>
    </row>
    <row r="106" spans="1:7" x14ac:dyDescent="0.2">
      <c r="A106" s="8" t="str">
        <f t="shared" si="3"/>
        <v>Steele, Henry</v>
      </c>
      <c r="B106" s="3" t="s">
        <v>181</v>
      </c>
      <c r="C106" s="4" t="s">
        <v>336</v>
      </c>
      <c r="D106" s="4"/>
      <c r="E106" s="5"/>
      <c r="F106" s="3" t="s">
        <v>127</v>
      </c>
      <c r="G106" s="5" t="s">
        <v>25</v>
      </c>
    </row>
    <row r="107" spans="1:7" x14ac:dyDescent="0.2">
      <c r="A107" s="8" t="str">
        <f t="shared" si="3"/>
        <v>Sutherland, Finlay</v>
      </c>
      <c r="B107" s="36" t="s">
        <v>181</v>
      </c>
      <c r="C107" s="17" t="s">
        <v>328</v>
      </c>
      <c r="D107" s="4"/>
      <c r="E107" s="37"/>
      <c r="F107" s="3" t="s">
        <v>128</v>
      </c>
      <c r="G107" s="5" t="s">
        <v>129</v>
      </c>
    </row>
    <row r="108" spans="1:7" x14ac:dyDescent="0.2">
      <c r="A108" s="8" t="str">
        <f t="shared" si="3"/>
        <v>Sutherland, Tom</v>
      </c>
      <c r="B108" s="3" t="s">
        <v>158</v>
      </c>
      <c r="C108" s="4"/>
      <c r="D108" s="4" t="s">
        <v>190</v>
      </c>
      <c r="E108" s="5"/>
      <c r="F108" s="3" t="s">
        <v>128</v>
      </c>
      <c r="G108" s="5" t="s">
        <v>130</v>
      </c>
    </row>
    <row r="109" spans="1:7" x14ac:dyDescent="0.2">
      <c r="A109" s="8" t="str">
        <f t="shared" si="3"/>
        <v>Schwarz, Quinn</v>
      </c>
      <c r="B109" s="3" t="s">
        <v>158</v>
      </c>
      <c r="C109" s="4"/>
      <c r="D109" s="4"/>
      <c r="E109" s="5"/>
      <c r="F109" s="3" t="s">
        <v>416</v>
      </c>
      <c r="G109" s="5" t="s">
        <v>417</v>
      </c>
    </row>
    <row r="110" spans="1:7" x14ac:dyDescent="0.2">
      <c r="A110" s="8" t="str">
        <f t="shared" si="3"/>
        <v>Tassiopoulos, Emily</v>
      </c>
      <c r="B110" s="3" t="s">
        <v>159</v>
      </c>
      <c r="C110" s="4"/>
      <c r="D110" s="4"/>
      <c r="E110" s="5" t="s">
        <v>430</v>
      </c>
      <c r="F110" s="3" t="s">
        <v>131</v>
      </c>
      <c r="G110" s="5" t="s">
        <v>132</v>
      </c>
    </row>
    <row r="111" spans="1:7" x14ac:dyDescent="0.2">
      <c r="A111" s="8" t="str">
        <f t="shared" si="3"/>
        <v>Taylor, John</v>
      </c>
      <c r="B111" s="3" t="s">
        <v>159</v>
      </c>
      <c r="C111" s="4"/>
      <c r="D111" s="4"/>
      <c r="E111" s="5"/>
      <c r="F111" s="3" t="s">
        <v>133</v>
      </c>
      <c r="G111" s="5" t="s">
        <v>54</v>
      </c>
    </row>
    <row r="112" spans="1:7" x14ac:dyDescent="0.2">
      <c r="A112" s="8" t="str">
        <f t="shared" si="3"/>
        <v>Thiele, Benjamin</v>
      </c>
      <c r="B112" s="3" t="s">
        <v>161</v>
      </c>
      <c r="C112" s="4"/>
      <c r="D112" s="4" t="s">
        <v>190</v>
      </c>
      <c r="E112" s="5"/>
      <c r="F112" s="3" t="s">
        <v>134</v>
      </c>
      <c r="G112" s="5" t="s">
        <v>81</v>
      </c>
    </row>
    <row r="113" spans="1:7" x14ac:dyDescent="0.2">
      <c r="A113" s="8" t="str">
        <f t="shared" si="3"/>
        <v>Thiele, Jon</v>
      </c>
      <c r="B113" s="3" t="s">
        <v>161</v>
      </c>
      <c r="C113" s="4"/>
      <c r="D113" s="4"/>
      <c r="E113" s="5"/>
      <c r="F113" s="3" t="s">
        <v>134</v>
      </c>
      <c r="G113" s="5" t="s">
        <v>135</v>
      </c>
    </row>
    <row r="114" spans="1:7" x14ac:dyDescent="0.2">
      <c r="A114" s="8" t="str">
        <f t="shared" si="3"/>
        <v>Thorne, James</v>
      </c>
      <c r="B114" s="3" t="s">
        <v>160</v>
      </c>
      <c r="C114" s="4"/>
      <c r="D114" s="4"/>
      <c r="E114" s="5"/>
      <c r="F114" s="3" t="s">
        <v>136</v>
      </c>
      <c r="G114" s="5" t="s">
        <v>6</v>
      </c>
    </row>
    <row r="115" spans="1:7" x14ac:dyDescent="0.2">
      <c r="A115" s="8" t="str">
        <f t="shared" si="3"/>
        <v>Thornton, Conrad</v>
      </c>
      <c r="B115" s="3" t="s">
        <v>158</v>
      </c>
      <c r="C115" s="4"/>
      <c r="D115" s="4" t="s">
        <v>190</v>
      </c>
      <c r="E115" s="5"/>
      <c r="F115" s="3" t="s">
        <v>137</v>
      </c>
      <c r="G115" s="5" t="s">
        <v>138</v>
      </c>
    </row>
    <row r="116" spans="1:7" x14ac:dyDescent="0.2">
      <c r="A116" s="8" t="str">
        <f t="shared" si="3"/>
        <v>Thornton, Hugo</v>
      </c>
      <c r="B116" s="3" t="s">
        <v>161</v>
      </c>
      <c r="C116" s="4"/>
      <c r="D116" s="4"/>
      <c r="E116" s="5"/>
      <c r="F116" s="3" t="s">
        <v>137</v>
      </c>
      <c r="G116" s="5" t="s">
        <v>139</v>
      </c>
    </row>
    <row r="117" spans="1:7" x14ac:dyDescent="0.2">
      <c r="A117" s="8" t="str">
        <f t="shared" si="3"/>
        <v>Villiers De Casanove, Gabriel</v>
      </c>
      <c r="B117" s="3" t="s">
        <v>158</v>
      </c>
      <c r="C117" s="4"/>
      <c r="D117" s="4" t="s">
        <v>190</v>
      </c>
      <c r="E117" s="5"/>
      <c r="F117" s="3" t="s">
        <v>203</v>
      </c>
      <c r="G117" s="5" t="s">
        <v>204</v>
      </c>
    </row>
    <row r="118" spans="1:7" x14ac:dyDescent="0.2">
      <c r="A118" s="8" t="str">
        <f t="shared" si="3"/>
        <v>Walsh, Austin</v>
      </c>
      <c r="B118" s="3" t="s">
        <v>158</v>
      </c>
      <c r="C118" s="4"/>
      <c r="D118" s="4" t="s">
        <v>190</v>
      </c>
      <c r="E118" s="5" t="s">
        <v>426</v>
      </c>
      <c r="F118" s="3" t="s">
        <v>140</v>
      </c>
      <c r="G118" s="5" t="s">
        <v>141</v>
      </c>
    </row>
    <row r="119" spans="1:7" x14ac:dyDescent="0.2">
      <c r="A119" s="8" t="str">
        <f t="shared" si="3"/>
        <v>Wood, Bridie</v>
      </c>
      <c r="B119" s="3" t="s">
        <v>181</v>
      </c>
      <c r="C119" s="17" t="s">
        <v>184</v>
      </c>
      <c r="D119" s="4"/>
      <c r="E119" s="5"/>
      <c r="F119" s="3" t="s">
        <v>142</v>
      </c>
      <c r="G119" s="5" t="s">
        <v>143</v>
      </c>
    </row>
    <row r="120" spans="1:7" x14ac:dyDescent="0.2">
      <c r="A120" s="8" t="str">
        <f t="shared" si="3"/>
        <v>Woolley, Michael</v>
      </c>
      <c r="B120" s="3" t="s">
        <v>158</v>
      </c>
      <c r="C120" s="4"/>
      <c r="D120" s="4" t="s">
        <v>190</v>
      </c>
      <c r="E120" s="5"/>
      <c r="F120" s="3" t="s">
        <v>144</v>
      </c>
      <c r="G120" s="5" t="s">
        <v>145</v>
      </c>
    </row>
    <row r="121" spans="1:7" ht="16" thickBot="1" x14ac:dyDescent="0.25">
      <c r="A121" s="9" t="str">
        <f t="shared" si="3"/>
        <v>Zvirbulis, Tom</v>
      </c>
      <c r="B121" s="39" t="s">
        <v>159</v>
      </c>
      <c r="C121" s="6" t="s">
        <v>367</v>
      </c>
      <c r="D121" s="6"/>
      <c r="E121" s="7"/>
      <c r="F121" s="39" t="s">
        <v>146</v>
      </c>
      <c r="G121" s="7" t="s">
        <v>130</v>
      </c>
    </row>
    <row r="122" spans="1:7" x14ac:dyDescent="0.2">
      <c r="A122" s="4"/>
    </row>
    <row r="124" spans="1:7" x14ac:dyDescent="0.2">
      <c r="A124" s="1"/>
      <c r="B124" s="1"/>
    </row>
  </sheetData>
  <autoFilter ref="A1:G121" xr:uid="{EEEBED89-4B5C-9743-AB68-C8A3F9E04D3C}">
    <sortState xmlns:xlrd2="http://schemas.microsoft.com/office/spreadsheetml/2017/richdata2" ref="A2:G121">
      <sortCondition ref="A1:A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FG127"/>
  <sheetViews>
    <sheetView topLeftCell="A26" zoomScale="88" zoomScaleNormal="80" workbookViewId="0">
      <selection activeCell="Q70" sqref="Q70"/>
    </sheetView>
  </sheetViews>
  <sheetFormatPr baseColWidth="10" defaultRowHeight="15" x14ac:dyDescent="0.2"/>
  <cols>
    <col min="1" max="1" width="22.6640625" bestFit="1" customWidth="1"/>
    <col min="2" max="4" width="15.6640625" hidden="1" customWidth="1"/>
    <col min="5" max="5" width="15.6640625" customWidth="1"/>
    <col min="6" max="14" width="15.6640625" hidden="1" customWidth="1"/>
    <col min="15" max="15" width="17" hidden="1" customWidth="1"/>
    <col min="16" max="16" width="15.6640625" hidden="1" customWidth="1"/>
    <col min="17" max="17" width="15.6640625" customWidth="1"/>
    <col min="18" max="19" width="15.6640625" hidden="1" customWidth="1"/>
  </cols>
  <sheetData>
    <row r="1" spans="1:163" s="2" customFormat="1" ht="17" thickBot="1" x14ac:dyDescent="0.25">
      <c r="A1" s="13" t="s">
        <v>323</v>
      </c>
      <c r="B1" s="14" t="s">
        <v>164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169</v>
      </c>
      <c r="H1" s="14" t="s">
        <v>170</v>
      </c>
      <c r="I1" s="14" t="s">
        <v>171</v>
      </c>
      <c r="J1" s="14" t="s">
        <v>172</v>
      </c>
      <c r="K1" s="14" t="s">
        <v>418</v>
      </c>
      <c r="L1" s="14" t="s">
        <v>173</v>
      </c>
      <c r="M1" s="14" t="s">
        <v>174</v>
      </c>
      <c r="N1" s="14" t="s">
        <v>175</v>
      </c>
      <c r="O1" s="14" t="s">
        <v>176</v>
      </c>
      <c r="P1" s="14" t="s">
        <v>177</v>
      </c>
      <c r="Q1" s="14" t="s">
        <v>431</v>
      </c>
      <c r="R1" s="14" t="s">
        <v>178</v>
      </c>
      <c r="S1" s="15" t="s">
        <v>179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 s="16"/>
      <c r="FE1" s="16"/>
      <c r="FF1" s="16"/>
      <c r="FG1" s="16"/>
    </row>
    <row r="2" spans="1:163" x14ac:dyDescent="0.2">
      <c r="A2" s="8" t="s">
        <v>209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183</v>
      </c>
      <c r="N2" s="4"/>
      <c r="O2" s="4"/>
      <c r="P2" s="4"/>
      <c r="Q2" s="4"/>
      <c r="R2" s="4"/>
      <c r="S2" s="5"/>
    </row>
    <row r="3" spans="1:163" x14ac:dyDescent="0.2">
      <c r="A3" s="8" t="s">
        <v>210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63" x14ac:dyDescent="0.2">
      <c r="A4" s="8" t="s">
        <v>211</v>
      </c>
      <c r="B4" s="24" t="e">
        <f>TEXT("P, "&amp;#REF!,)</f>
        <v>#REF!</v>
      </c>
      <c r="C4" s="24" t="e">
        <f>TEXT("P, "&amp;#REF!,)</f>
        <v>#REF!</v>
      </c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183</v>
      </c>
      <c r="O4" s="4"/>
      <c r="P4" s="4"/>
      <c r="Q4" s="4"/>
      <c r="R4" s="4"/>
      <c r="S4" s="5"/>
    </row>
    <row r="5" spans="1:163" x14ac:dyDescent="0.2">
      <c r="A5" s="8" t="s">
        <v>212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63" x14ac:dyDescent="0.2">
      <c r="A6" s="8" t="s">
        <v>213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</row>
    <row r="7" spans="1:163" x14ac:dyDescent="0.2">
      <c r="A7" s="8" t="s">
        <v>214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</row>
    <row r="8" spans="1:163" x14ac:dyDescent="0.2">
      <c r="A8" s="8" t="s">
        <v>215</v>
      </c>
      <c r="B8" s="4"/>
      <c r="C8" s="4"/>
      <c r="D8" s="4"/>
      <c r="E8" s="4" t="s">
        <v>183</v>
      </c>
      <c r="F8" s="4" t="s">
        <v>183</v>
      </c>
      <c r="G8" s="4" t="s">
        <v>183</v>
      </c>
      <c r="H8" s="4" t="s">
        <v>183</v>
      </c>
      <c r="I8" s="4" t="s">
        <v>183</v>
      </c>
      <c r="J8" s="4" t="s">
        <v>183</v>
      </c>
      <c r="K8" s="4"/>
      <c r="L8" s="4"/>
      <c r="M8" s="4"/>
      <c r="N8" s="4"/>
      <c r="O8" s="4"/>
      <c r="P8" s="4"/>
      <c r="Q8" s="4"/>
      <c r="R8" s="4"/>
      <c r="S8" s="5"/>
    </row>
    <row r="9" spans="1:163" x14ac:dyDescent="0.2">
      <c r="A9" s="8" t="s">
        <v>216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 t="s">
        <v>183</v>
      </c>
      <c r="R9" s="4"/>
      <c r="S9" s="5"/>
    </row>
    <row r="10" spans="1:163" x14ac:dyDescent="0.2">
      <c r="A10" s="8" t="s">
        <v>217</v>
      </c>
      <c r="B10" s="4" t="s">
        <v>352</v>
      </c>
      <c r="C10" s="4" t="s">
        <v>350</v>
      </c>
      <c r="D10" s="4"/>
      <c r="E10" s="4" t="s">
        <v>183</v>
      </c>
      <c r="F10" s="4" t="s">
        <v>183</v>
      </c>
      <c r="G10" s="4" t="s">
        <v>183</v>
      </c>
      <c r="H10" s="4" t="s">
        <v>183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63" x14ac:dyDescent="0.2">
      <c r="A11" s="8" t="s">
        <v>218</v>
      </c>
      <c r="B11" s="4"/>
      <c r="C11" s="4" t="s">
        <v>183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63" x14ac:dyDescent="0.2">
      <c r="A12" s="8" t="s">
        <v>219</v>
      </c>
      <c r="B12" s="4"/>
      <c r="C12" s="4"/>
      <c r="D12" s="4"/>
      <c r="E12" s="4" t="s">
        <v>379</v>
      </c>
      <c r="F12" s="4"/>
      <c r="G12" s="4" t="s">
        <v>388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63" x14ac:dyDescent="0.2">
      <c r="A13" s="8" t="s">
        <v>220</v>
      </c>
      <c r="B13" s="4"/>
      <c r="C13" s="4"/>
      <c r="D13" s="4"/>
      <c r="E13" s="17" t="s">
        <v>183</v>
      </c>
      <c r="F13" s="17" t="s">
        <v>183</v>
      </c>
      <c r="G13" s="17" t="s">
        <v>183</v>
      </c>
      <c r="H13" s="17" t="s">
        <v>183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63" x14ac:dyDescent="0.2">
      <c r="A14" s="8" t="s">
        <v>221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63" x14ac:dyDescent="0.2">
      <c r="A15" s="8" t="s">
        <v>222</v>
      </c>
      <c r="B15" s="17" t="s">
        <v>183</v>
      </c>
      <c r="C15" s="4"/>
      <c r="D15" s="4" t="s">
        <v>365</v>
      </c>
      <c r="E15" s="4" t="s">
        <v>365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63" x14ac:dyDescent="0.2">
      <c r="A16" s="8" t="s">
        <v>223</v>
      </c>
      <c r="B16" s="4"/>
      <c r="C16" s="4"/>
      <c r="D16" s="4" t="s">
        <v>183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x14ac:dyDescent="0.2">
      <c r="A17" s="8" t="s">
        <v>224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x14ac:dyDescent="0.2">
      <c r="A18" s="8" t="s">
        <v>225</v>
      </c>
      <c r="B18" s="4"/>
      <c r="C18" s="4" t="s">
        <v>183</v>
      </c>
      <c r="D18" s="4"/>
      <c r="E18" s="4"/>
      <c r="F18" s="4" t="s">
        <v>183</v>
      </c>
      <c r="G18" s="4" t="s">
        <v>183</v>
      </c>
      <c r="H18" s="4" t="s">
        <v>183</v>
      </c>
      <c r="I18" s="4" t="s">
        <v>183</v>
      </c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x14ac:dyDescent="0.2">
      <c r="A19" s="8" t="s">
        <v>226</v>
      </c>
      <c r="B19" s="4"/>
      <c r="C19" s="4"/>
      <c r="D19" s="17" t="s">
        <v>183</v>
      </c>
      <c r="E19" s="4"/>
      <c r="F19" s="4"/>
      <c r="G19" s="4" t="s">
        <v>183</v>
      </c>
      <c r="H19" s="4" t="s">
        <v>183</v>
      </c>
      <c r="I19" s="19" t="s">
        <v>183</v>
      </c>
      <c r="J19" s="19" t="s">
        <v>183</v>
      </c>
      <c r="K19" s="19"/>
      <c r="L19" s="19" t="s">
        <v>183</v>
      </c>
      <c r="M19" s="19" t="s">
        <v>183</v>
      </c>
      <c r="N19" s="4"/>
      <c r="O19" s="4"/>
      <c r="P19" s="4"/>
      <c r="Q19" s="4"/>
      <c r="R19" s="4"/>
      <c r="S19" s="5"/>
    </row>
    <row r="20" spans="1:19" x14ac:dyDescent="0.2">
      <c r="A20" s="8" t="s">
        <v>227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x14ac:dyDescent="0.2">
      <c r="A21" s="8" t="s">
        <v>228</v>
      </c>
      <c r="B21" s="18" t="s">
        <v>347</v>
      </c>
      <c r="C21" s="18" t="s">
        <v>347</v>
      </c>
      <c r="D21" s="18" t="s">
        <v>347</v>
      </c>
      <c r="E21" s="18" t="s">
        <v>347</v>
      </c>
      <c r="F21" s="18" t="s">
        <v>347</v>
      </c>
      <c r="G21" s="18" t="s">
        <v>347</v>
      </c>
      <c r="H21" s="31" t="s">
        <v>183</v>
      </c>
      <c r="I21" s="18" t="s">
        <v>347</v>
      </c>
      <c r="J21" s="18" t="s">
        <v>183</v>
      </c>
      <c r="K21" s="18"/>
      <c r="L21" s="18" t="s">
        <v>347</v>
      </c>
      <c r="M21" s="18" t="s">
        <v>347</v>
      </c>
      <c r="N21" s="18" t="s">
        <v>347</v>
      </c>
      <c r="O21" s="18" t="s">
        <v>347</v>
      </c>
      <c r="P21" s="18" t="s">
        <v>347</v>
      </c>
      <c r="Q21" s="4"/>
      <c r="R21" s="4"/>
      <c r="S21" s="5"/>
    </row>
    <row r="22" spans="1:19" x14ac:dyDescent="0.2">
      <c r="A22" s="8" t="s">
        <v>229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x14ac:dyDescent="0.2">
      <c r="A23" s="8" t="s">
        <v>230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x14ac:dyDescent="0.2">
      <c r="A24" s="8" t="s">
        <v>231</v>
      </c>
      <c r="B24" s="4"/>
      <c r="C24" s="4" t="s">
        <v>183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 t="s">
        <v>425</v>
      </c>
      <c r="S24" s="5"/>
    </row>
    <row r="25" spans="1:19" x14ac:dyDescent="0.2">
      <c r="A25" s="8" t="s">
        <v>232</v>
      </c>
      <c r="B25" s="4"/>
      <c r="C25" s="4" t="s">
        <v>183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 t="s">
        <v>425</v>
      </c>
      <c r="S25" s="5"/>
    </row>
    <row r="26" spans="1:19" x14ac:dyDescent="0.2">
      <c r="A26" s="8" t="s">
        <v>233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x14ac:dyDescent="0.2">
      <c r="A27" s="8" t="s">
        <v>234</v>
      </c>
      <c r="B27" s="17" t="s">
        <v>357</v>
      </c>
      <c r="C27" s="4" t="s">
        <v>366</v>
      </c>
      <c r="D27" s="4" t="s">
        <v>183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x14ac:dyDescent="0.2">
      <c r="A28" s="8" t="s">
        <v>235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2">
      <c r="A29" s="8" t="s">
        <v>236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x14ac:dyDescent="0.2">
      <c r="A30" s="8" t="s">
        <v>237</v>
      </c>
      <c r="B30" s="17" t="s">
        <v>352</v>
      </c>
      <c r="C30" s="4" t="s">
        <v>350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x14ac:dyDescent="0.2">
      <c r="A31" s="8" t="s">
        <v>238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2">
      <c r="A32" s="8" t="s">
        <v>239</v>
      </c>
      <c r="B32" s="4" t="s">
        <v>350</v>
      </c>
      <c r="C32" s="4" t="s">
        <v>350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x14ac:dyDescent="0.2">
      <c r="A33" s="8" t="s">
        <v>240</v>
      </c>
      <c r="B33" s="4"/>
      <c r="C33" s="4" t="s">
        <v>183</v>
      </c>
      <c r="D33" s="4" t="s">
        <v>183</v>
      </c>
      <c r="E33" s="4"/>
      <c r="F33" s="4"/>
      <c r="G33" s="4"/>
      <c r="H33" s="4"/>
      <c r="I33" s="17" t="s">
        <v>183</v>
      </c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x14ac:dyDescent="0.2">
      <c r="A34" s="8" t="s">
        <v>241</v>
      </c>
      <c r="B34" s="4"/>
      <c r="C34" s="4"/>
      <c r="D34" s="4"/>
      <c r="E34" s="4"/>
      <c r="F34" s="4"/>
      <c r="G34" s="4"/>
      <c r="H34" s="4"/>
      <c r="I34" s="4"/>
      <c r="J34" s="4"/>
      <c r="K34" s="4" t="s">
        <v>419</v>
      </c>
      <c r="L34" s="4"/>
      <c r="M34" s="4"/>
      <c r="N34" s="4"/>
      <c r="O34" s="4"/>
      <c r="P34" s="4"/>
      <c r="Q34" s="4"/>
      <c r="R34" s="4"/>
      <c r="S34" s="5"/>
    </row>
    <row r="35" spans="1:19" x14ac:dyDescent="0.2">
      <c r="A35" s="8" t="s">
        <v>242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x14ac:dyDescent="0.2">
      <c r="A36" s="8" t="s">
        <v>243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x14ac:dyDescent="0.2">
      <c r="A37" s="8" t="s">
        <v>244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x14ac:dyDescent="0.2">
      <c r="A38" s="8" t="s">
        <v>245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x14ac:dyDescent="0.2">
      <c r="A39" s="8" t="s">
        <v>246</v>
      </c>
      <c r="B39" s="17" t="s">
        <v>183</v>
      </c>
      <c r="C39" s="4"/>
      <c r="D39" s="4" t="s">
        <v>183</v>
      </c>
      <c r="E39" s="4" t="s">
        <v>183</v>
      </c>
      <c r="F39" s="4" t="s">
        <v>183</v>
      </c>
      <c r="G39" s="4" t="s">
        <v>183</v>
      </c>
      <c r="H39" s="4" t="s">
        <v>183</v>
      </c>
      <c r="I39" s="4" t="s">
        <v>183</v>
      </c>
      <c r="J39" s="4" t="s">
        <v>183</v>
      </c>
      <c r="K39" s="4"/>
      <c r="L39" s="4" t="s">
        <v>183</v>
      </c>
      <c r="M39" s="4" t="s">
        <v>183</v>
      </c>
      <c r="N39" s="4" t="s">
        <v>183</v>
      </c>
      <c r="O39" s="4"/>
      <c r="P39" s="4"/>
      <c r="Q39" s="4"/>
      <c r="R39" s="4"/>
      <c r="S39" s="5"/>
    </row>
    <row r="40" spans="1:19" x14ac:dyDescent="0.2">
      <c r="A40" s="8" t="s">
        <v>247</v>
      </c>
      <c r="B40" s="17" t="s">
        <v>183</v>
      </c>
      <c r="C40" s="17" t="s">
        <v>183</v>
      </c>
      <c r="D40" s="17" t="s">
        <v>183</v>
      </c>
      <c r="E40" s="17" t="s">
        <v>183</v>
      </c>
      <c r="F40" s="17" t="s">
        <v>183</v>
      </c>
      <c r="G40" s="17" t="s">
        <v>183</v>
      </c>
      <c r="H40" s="17" t="s">
        <v>183</v>
      </c>
      <c r="I40" s="17" t="s">
        <v>183</v>
      </c>
      <c r="J40" s="17" t="s">
        <v>183</v>
      </c>
      <c r="K40" s="17"/>
      <c r="L40" s="17" t="s">
        <v>183</v>
      </c>
      <c r="M40" s="17" t="s">
        <v>183</v>
      </c>
      <c r="N40" s="17" t="s">
        <v>183</v>
      </c>
      <c r="O40" s="4"/>
      <c r="P40" s="4"/>
      <c r="Q40" s="4"/>
      <c r="R40" s="4"/>
      <c r="S40" s="5"/>
    </row>
    <row r="41" spans="1:19" x14ac:dyDescent="0.2">
      <c r="A41" s="8" t="s">
        <v>248</v>
      </c>
      <c r="B41" s="4"/>
      <c r="C41" s="4" t="s">
        <v>365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x14ac:dyDescent="0.2">
      <c r="A42" s="8" t="s">
        <v>249</v>
      </c>
      <c r="B42" s="4" t="s">
        <v>346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x14ac:dyDescent="0.2">
      <c r="A43" s="8" t="s">
        <v>250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x14ac:dyDescent="0.2">
      <c r="A44" s="8" t="s">
        <v>251</v>
      </c>
      <c r="B44" s="4"/>
      <c r="C44" s="4"/>
      <c r="D44" s="4" t="s">
        <v>183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183</v>
      </c>
      <c r="Q44" s="4"/>
      <c r="R44" s="4"/>
      <c r="S44" s="5"/>
    </row>
    <row r="45" spans="1:19" x14ac:dyDescent="0.2">
      <c r="A45" s="8" t="s">
        <v>252</v>
      </c>
      <c r="B45" s="4" t="s">
        <v>352</v>
      </c>
      <c r="C45" s="4" t="s">
        <v>350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x14ac:dyDescent="0.2">
      <c r="A46" s="8" t="s">
        <v>253</v>
      </c>
      <c r="B46" s="17" t="s">
        <v>355</v>
      </c>
      <c r="C46" s="4" t="s">
        <v>350</v>
      </c>
      <c r="D46" s="4"/>
      <c r="E46" s="4"/>
      <c r="F46" s="4"/>
      <c r="G46" s="4"/>
      <c r="H46" s="17" t="s">
        <v>183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x14ac:dyDescent="0.2">
      <c r="A47" s="8" t="s">
        <v>254</v>
      </c>
      <c r="B47" s="4"/>
      <c r="C47" s="4"/>
      <c r="D47" s="4" t="s">
        <v>372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x14ac:dyDescent="0.2">
      <c r="A48" s="8" t="s">
        <v>255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x14ac:dyDescent="0.2">
      <c r="A49" s="8" t="s">
        <v>256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x14ac:dyDescent="0.2">
      <c r="A50" s="8" t="s">
        <v>257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x14ac:dyDescent="0.2">
      <c r="A51" s="8" t="s">
        <v>258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 t="s">
        <v>183</v>
      </c>
      <c r="R51" s="4"/>
      <c r="S51" s="5"/>
    </row>
    <row r="52" spans="1:19" x14ac:dyDescent="0.2">
      <c r="A52" s="8" t="s">
        <v>259</v>
      </c>
      <c r="B52" s="4" t="s">
        <v>183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x14ac:dyDescent="0.2">
      <c r="A53" s="8" t="s">
        <v>260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x14ac:dyDescent="0.2">
      <c r="A54" s="8" t="s">
        <v>261</v>
      </c>
      <c r="B54" s="17" t="s">
        <v>351</v>
      </c>
      <c r="C54" s="4" t="s">
        <v>350</v>
      </c>
      <c r="D54" s="4"/>
      <c r="E54" s="4" t="s">
        <v>183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x14ac:dyDescent="0.2">
      <c r="A55" s="8" t="s">
        <v>262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183</v>
      </c>
      <c r="Q55" s="4"/>
      <c r="R55" s="4"/>
      <c r="S55" s="5"/>
    </row>
    <row r="56" spans="1:19" x14ac:dyDescent="0.2">
      <c r="A56" s="8" t="s">
        <v>263</v>
      </c>
      <c r="B56" s="4" t="s">
        <v>351</v>
      </c>
      <c r="C56" s="4" t="s">
        <v>183</v>
      </c>
      <c r="D56" s="4"/>
      <c r="E56" s="25">
        <v>0.35416666666666669</v>
      </c>
      <c r="F56" s="25">
        <v>0.35416666666666669</v>
      </c>
      <c r="G56" s="25">
        <v>0.35416666666666669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x14ac:dyDescent="0.2">
      <c r="A57" s="8" t="s">
        <v>264</v>
      </c>
      <c r="B57" s="4" t="s">
        <v>353</v>
      </c>
      <c r="C57" s="4" t="s">
        <v>350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x14ac:dyDescent="0.2">
      <c r="A58" s="23" t="s">
        <v>413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17" t="s">
        <v>183</v>
      </c>
      <c r="M58" s="25">
        <v>0.41666666666666669</v>
      </c>
      <c r="N58" s="4"/>
      <c r="O58" s="17" t="s">
        <v>424</v>
      </c>
      <c r="P58" s="4"/>
      <c r="Q58" s="4"/>
      <c r="R58" s="4"/>
      <c r="S58" s="5"/>
    </row>
    <row r="59" spans="1:19" x14ac:dyDescent="0.2">
      <c r="A59" s="8" t="s">
        <v>382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17" t="s">
        <v>183</v>
      </c>
      <c r="M59" s="25">
        <v>0.41666666666666669</v>
      </c>
      <c r="N59" s="4"/>
      <c r="O59" s="17" t="s">
        <v>424</v>
      </c>
      <c r="P59" s="4"/>
      <c r="Q59" s="4"/>
      <c r="R59" s="4"/>
      <c r="S59" s="5"/>
    </row>
    <row r="60" spans="1:19" x14ac:dyDescent="0.2">
      <c r="A60" s="8" t="s">
        <v>265</v>
      </c>
      <c r="B60" s="4"/>
      <c r="C60" s="4"/>
      <c r="D60" s="4"/>
      <c r="E60" s="4" t="s">
        <v>379</v>
      </c>
      <c r="F60" s="4" t="s">
        <v>379</v>
      </c>
      <c r="G60" s="4" t="s">
        <v>379</v>
      </c>
      <c r="H60" s="4" t="s">
        <v>379</v>
      </c>
      <c r="I60" s="17" t="s">
        <v>387</v>
      </c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x14ac:dyDescent="0.2">
      <c r="A61" s="8" t="s">
        <v>266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x14ac:dyDescent="0.2">
      <c r="A62" s="8" t="s">
        <v>267</v>
      </c>
      <c r="B62" s="17" t="s">
        <v>183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x14ac:dyDescent="0.2">
      <c r="A63" s="8" t="s">
        <v>268</v>
      </c>
      <c r="B63" s="17" t="s">
        <v>353</v>
      </c>
      <c r="C63" s="4" t="s">
        <v>350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x14ac:dyDescent="0.2">
      <c r="A64" s="8" t="s">
        <v>269</v>
      </c>
      <c r="B64" s="17" t="s">
        <v>353</v>
      </c>
      <c r="C64" s="4" t="s">
        <v>350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x14ac:dyDescent="0.2">
      <c r="A65" s="8" t="s">
        <v>270</v>
      </c>
      <c r="B65" s="17" t="s">
        <v>352</v>
      </c>
      <c r="C65" s="4" t="s">
        <v>350</v>
      </c>
      <c r="D65" s="4"/>
      <c r="E65" s="4"/>
      <c r="F65" s="17" t="s">
        <v>183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x14ac:dyDescent="0.2">
      <c r="A66" s="8" t="s">
        <v>271</v>
      </c>
      <c r="B66" s="17" t="s">
        <v>353</v>
      </c>
      <c r="C66" s="4" t="s">
        <v>350</v>
      </c>
      <c r="D66" s="4" t="s">
        <v>183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x14ac:dyDescent="0.2">
      <c r="A67" s="8" t="s">
        <v>272</v>
      </c>
      <c r="B67" s="4"/>
      <c r="C67" s="4"/>
      <c r="D67" s="4"/>
      <c r="E67" s="4" t="s">
        <v>183</v>
      </c>
      <c r="F67" s="4" t="s">
        <v>183</v>
      </c>
      <c r="G67" s="4" t="s">
        <v>183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x14ac:dyDescent="0.2">
      <c r="A68" s="8" t="s">
        <v>273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 t="s">
        <v>183</v>
      </c>
      <c r="P68" s="4"/>
      <c r="Q68" s="4"/>
      <c r="R68" s="4"/>
      <c r="S68" s="5"/>
    </row>
    <row r="69" spans="1:19" x14ac:dyDescent="0.2">
      <c r="A69" s="23" t="s">
        <v>391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 t="s">
        <v>183</v>
      </c>
      <c r="R69" s="4"/>
      <c r="S69" s="5"/>
    </row>
    <row r="70" spans="1:19" x14ac:dyDescent="0.2">
      <c r="A70" s="8" t="s">
        <v>274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x14ac:dyDescent="0.2">
      <c r="A71" s="8" t="s">
        <v>275</v>
      </c>
      <c r="B71" s="4"/>
      <c r="C71" s="25">
        <v>0.41666666666666669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x14ac:dyDescent="0.2">
      <c r="A72" s="8" t="s">
        <v>276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183</v>
      </c>
      <c r="P72" s="4"/>
      <c r="Q72" s="4"/>
      <c r="R72" s="4"/>
      <c r="S72" s="5"/>
    </row>
    <row r="73" spans="1:19" x14ac:dyDescent="0.2">
      <c r="A73" s="8" t="s">
        <v>277</v>
      </c>
      <c r="B73" s="4"/>
      <c r="C73" s="4"/>
      <c r="D73" s="4"/>
      <c r="E73" s="4" t="s">
        <v>183</v>
      </c>
      <c r="F73" s="4"/>
      <c r="G73" s="4"/>
      <c r="H73" s="4"/>
      <c r="I73" s="4"/>
      <c r="J73" s="4" t="s">
        <v>183</v>
      </c>
      <c r="K73" s="4" t="s">
        <v>423</v>
      </c>
      <c r="L73" s="4"/>
      <c r="M73" s="4"/>
      <c r="N73" s="4"/>
      <c r="O73" s="4"/>
      <c r="P73" s="4"/>
      <c r="Q73" s="4"/>
      <c r="R73" s="4"/>
      <c r="S73" s="5"/>
    </row>
    <row r="74" spans="1:19" x14ac:dyDescent="0.2">
      <c r="A74" s="8" t="s">
        <v>278</v>
      </c>
      <c r="B74" s="4"/>
      <c r="C74" s="4"/>
      <c r="D74" s="4"/>
      <c r="E74" s="4" t="s">
        <v>183</v>
      </c>
      <c r="F74" s="4"/>
      <c r="G74" s="4"/>
      <c r="H74" s="4"/>
      <c r="I74" s="4"/>
      <c r="J74" s="4"/>
      <c r="K74" s="4" t="s">
        <v>423</v>
      </c>
      <c r="L74" s="4"/>
      <c r="M74" s="4"/>
      <c r="N74" s="4"/>
      <c r="O74" s="4"/>
      <c r="P74" s="4"/>
      <c r="Q74" s="4"/>
      <c r="R74" s="4"/>
      <c r="S74" s="5"/>
    </row>
    <row r="75" spans="1:19" x14ac:dyDescent="0.2">
      <c r="A75" s="8" t="s">
        <v>279</v>
      </c>
      <c r="B75" s="4"/>
      <c r="C75" s="4"/>
      <c r="D75" s="4"/>
      <c r="E75" s="4" t="s">
        <v>183</v>
      </c>
      <c r="F75" s="4"/>
      <c r="G75" s="4"/>
      <c r="H75" s="4"/>
      <c r="I75" s="4"/>
      <c r="J75" s="4"/>
      <c r="K75" s="4" t="s">
        <v>423</v>
      </c>
      <c r="L75" s="4"/>
      <c r="M75" s="4"/>
      <c r="N75" s="4"/>
      <c r="O75" s="4"/>
      <c r="P75" s="4"/>
      <c r="Q75" s="4"/>
      <c r="R75" s="4"/>
      <c r="S75" s="5"/>
    </row>
    <row r="76" spans="1:19" x14ac:dyDescent="0.2">
      <c r="A76" s="8" t="s">
        <v>280</v>
      </c>
      <c r="B76" s="4" t="s">
        <v>183</v>
      </c>
      <c r="C76" s="4" t="s">
        <v>183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x14ac:dyDescent="0.2">
      <c r="A77" s="8" t="s">
        <v>281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x14ac:dyDescent="0.2">
      <c r="A78" s="8" t="s">
        <v>282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x14ac:dyDescent="0.2">
      <c r="A79" s="8" t="s">
        <v>383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x14ac:dyDescent="0.2">
      <c r="A80" s="8" t="s">
        <v>283</v>
      </c>
      <c r="B80" s="17" t="s">
        <v>183</v>
      </c>
      <c r="C80" s="4" t="s">
        <v>350</v>
      </c>
      <c r="D80" s="25">
        <v>0.41666666666666669</v>
      </c>
      <c r="E80" s="4"/>
      <c r="F80" s="4"/>
      <c r="G80" s="25">
        <v>0.47916666666666669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x14ac:dyDescent="0.2">
      <c r="A81" s="8" t="s">
        <v>284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x14ac:dyDescent="0.2">
      <c r="A82" s="8" t="s">
        <v>285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x14ac:dyDescent="0.2">
      <c r="A83" s="8" t="s">
        <v>286</v>
      </c>
      <c r="B83" s="4"/>
      <c r="C83" s="4"/>
      <c r="D83" s="4"/>
      <c r="E83" s="25">
        <v>0.35416666666666669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x14ac:dyDescent="0.2">
      <c r="A84" s="8" t="s">
        <v>287</v>
      </c>
      <c r="B84" s="4"/>
      <c r="C84" s="4" t="s">
        <v>183</v>
      </c>
      <c r="D84" s="4"/>
      <c r="E84" s="4" t="s">
        <v>183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x14ac:dyDescent="0.2">
      <c r="A85" s="8" t="s">
        <v>288</v>
      </c>
      <c r="B85" s="17" t="s">
        <v>354</v>
      </c>
      <c r="C85" s="4" t="s">
        <v>350</v>
      </c>
      <c r="D85" s="4"/>
      <c r="E85" s="4"/>
      <c r="F85" s="4"/>
      <c r="G85" s="4"/>
      <c r="H85" s="4"/>
      <c r="I85" s="4"/>
      <c r="J85" s="4"/>
      <c r="K85" s="4" t="s">
        <v>422</v>
      </c>
      <c r="L85" s="4"/>
      <c r="M85" s="4"/>
      <c r="N85" s="4"/>
      <c r="O85" s="4"/>
      <c r="P85" s="4"/>
      <c r="Q85" s="4"/>
      <c r="R85" s="4"/>
      <c r="S85" s="5"/>
    </row>
    <row r="86" spans="1:19" x14ac:dyDescent="0.2">
      <c r="A86" s="8" t="s">
        <v>289</v>
      </c>
      <c r="B86" s="17" t="s">
        <v>183</v>
      </c>
      <c r="C86" s="4" t="s">
        <v>350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x14ac:dyDescent="0.2">
      <c r="A87" s="8" t="s">
        <v>290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x14ac:dyDescent="0.2">
      <c r="A88" s="8" t="s">
        <v>291</v>
      </c>
      <c r="B88" s="4"/>
      <c r="C88" s="4"/>
      <c r="D88" s="4"/>
      <c r="E88" s="4"/>
      <c r="F88" s="4"/>
      <c r="G88" s="4"/>
      <c r="H88" s="17" t="s">
        <v>183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x14ac:dyDescent="0.2">
      <c r="A89" s="8" t="s">
        <v>292</v>
      </c>
      <c r="B89" s="4"/>
      <c r="C89" s="4"/>
      <c r="D89" s="4"/>
      <c r="E89" s="17"/>
      <c r="F89" s="4"/>
      <c r="G89" s="4"/>
      <c r="H89" s="17" t="s">
        <v>183</v>
      </c>
      <c r="I89" s="4"/>
      <c r="J89" s="17" t="s">
        <v>394</v>
      </c>
      <c r="K89" s="17"/>
      <c r="L89" s="4"/>
      <c r="M89" s="4"/>
      <c r="N89" s="4"/>
      <c r="O89" s="4"/>
      <c r="P89" s="4"/>
      <c r="Q89" s="4"/>
      <c r="R89" s="4"/>
      <c r="S89" s="5"/>
    </row>
    <row r="90" spans="1:19" x14ac:dyDescent="0.2">
      <c r="A90" s="8" t="s">
        <v>293</v>
      </c>
      <c r="B90" s="17" t="s">
        <v>355</v>
      </c>
      <c r="C90" s="4" t="s">
        <v>350</v>
      </c>
      <c r="D90" s="4"/>
      <c r="E90" s="4"/>
      <c r="F90" s="4" t="s">
        <v>183</v>
      </c>
      <c r="G90" s="4" t="s">
        <v>183</v>
      </c>
      <c r="H90" s="4" t="s">
        <v>183</v>
      </c>
      <c r="I90" s="4" t="s">
        <v>183</v>
      </c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x14ac:dyDescent="0.2">
      <c r="A91" s="8" t="s">
        <v>294</v>
      </c>
      <c r="B91" s="4"/>
      <c r="C91" s="4"/>
      <c r="D91" s="4"/>
      <c r="E91" s="4"/>
      <c r="F91" s="4"/>
      <c r="G91" s="4" t="s">
        <v>183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x14ac:dyDescent="0.2">
      <c r="A92" s="8" t="s">
        <v>295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x14ac:dyDescent="0.2">
      <c r="A93" s="8" t="s">
        <v>296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x14ac:dyDescent="0.2">
      <c r="A94" s="8" t="s">
        <v>297</v>
      </c>
      <c r="B94" s="4"/>
      <c r="C94" s="4"/>
      <c r="D94" s="4" t="s">
        <v>183</v>
      </c>
      <c r="E94" s="4" t="s">
        <v>183</v>
      </c>
      <c r="F94" s="4"/>
      <c r="G94" s="4"/>
      <c r="H94" s="4"/>
      <c r="I94" s="4"/>
      <c r="J94" s="4" t="s">
        <v>183</v>
      </c>
      <c r="K94" s="4"/>
      <c r="L94" s="4"/>
      <c r="M94" s="4"/>
      <c r="N94" s="4"/>
      <c r="O94" s="4"/>
      <c r="P94" s="4"/>
      <c r="Q94" s="4"/>
      <c r="R94" s="4"/>
      <c r="S94" s="5"/>
    </row>
    <row r="95" spans="1:19" x14ac:dyDescent="0.2">
      <c r="A95" s="8" t="s">
        <v>298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x14ac:dyDescent="0.2">
      <c r="A96" s="8" t="s">
        <v>299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x14ac:dyDescent="0.2">
      <c r="A97" s="8" t="s">
        <v>300</v>
      </c>
      <c r="B97" s="4"/>
      <c r="C97" s="4"/>
      <c r="D97" s="4"/>
      <c r="E97" s="4"/>
      <c r="F97" s="4"/>
      <c r="G97" s="4"/>
      <c r="H97" s="4"/>
      <c r="I97" s="4"/>
      <c r="J97" s="4" t="s">
        <v>421</v>
      </c>
      <c r="K97" s="4" t="s">
        <v>420</v>
      </c>
      <c r="L97" s="4"/>
      <c r="M97" s="4"/>
      <c r="N97" s="4"/>
      <c r="O97" s="4"/>
      <c r="P97" s="4"/>
      <c r="Q97" s="4"/>
      <c r="R97" s="4"/>
      <c r="S97" s="5"/>
    </row>
    <row r="98" spans="1:19" x14ac:dyDescent="0.2">
      <c r="A98" s="8" t="s">
        <v>301</v>
      </c>
      <c r="B98" s="4"/>
      <c r="C98" s="25" t="s">
        <v>360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x14ac:dyDescent="0.2">
      <c r="A99" s="8" t="s">
        <v>302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x14ac:dyDescent="0.2">
      <c r="A100" s="8" t="s">
        <v>303</v>
      </c>
      <c r="B100" s="17" t="s">
        <v>353</v>
      </c>
      <c r="C100" s="4" t="s">
        <v>350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spans="1:19" x14ac:dyDescent="0.2">
      <c r="A101" s="8" t="s">
        <v>304</v>
      </c>
      <c r="B101" s="4" t="s">
        <v>344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</row>
    <row r="102" spans="1:19" x14ac:dyDescent="0.2">
      <c r="A102" s="8" t="s">
        <v>305</v>
      </c>
      <c r="B102" s="17" t="s">
        <v>351</v>
      </c>
      <c r="C102" s="4" t="s">
        <v>350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</row>
    <row r="103" spans="1:19" x14ac:dyDescent="0.2">
      <c r="A103" s="8" t="s">
        <v>306</v>
      </c>
      <c r="B103" s="4"/>
      <c r="C103" s="4"/>
      <c r="D103" s="4" t="s">
        <v>349</v>
      </c>
      <c r="E103" s="4" t="s">
        <v>349</v>
      </c>
      <c r="F103" s="4" t="s">
        <v>349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</row>
    <row r="104" spans="1:19" x14ac:dyDescent="0.2">
      <c r="A104" s="8" t="s">
        <v>307</v>
      </c>
      <c r="B104" s="4"/>
      <c r="C104" s="4"/>
      <c r="D104" s="4"/>
      <c r="E104" s="4" t="s">
        <v>183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</row>
    <row r="105" spans="1:19" x14ac:dyDescent="0.2">
      <c r="A105" s="8" t="s">
        <v>308</v>
      </c>
      <c r="B105" s="17" t="s">
        <v>356</v>
      </c>
      <c r="C105" s="4" t="s">
        <v>350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1:19" x14ac:dyDescent="0.2">
      <c r="A106" s="8" t="s">
        <v>309</v>
      </c>
      <c r="B106" s="17" t="s">
        <v>351</v>
      </c>
      <c r="C106" s="4" t="s">
        <v>350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</row>
    <row r="107" spans="1:19" x14ac:dyDescent="0.2">
      <c r="A107" s="8" t="s">
        <v>310</v>
      </c>
      <c r="B107" s="4"/>
      <c r="C107" s="4"/>
      <c r="D107" s="4"/>
      <c r="E107" s="4" t="s">
        <v>183</v>
      </c>
      <c r="F107" s="4" t="s">
        <v>183</v>
      </c>
      <c r="G107" s="4" t="s">
        <v>183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</row>
    <row r="108" spans="1:19" x14ac:dyDescent="0.2">
      <c r="A108" s="8" t="s">
        <v>311</v>
      </c>
      <c r="B108" s="4" t="s">
        <v>183</v>
      </c>
      <c r="C108" s="4"/>
      <c r="D108" s="4" t="s">
        <v>371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</row>
    <row r="109" spans="1:19" x14ac:dyDescent="0.2">
      <c r="A109" s="8" t="s">
        <v>312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1:19" x14ac:dyDescent="0.2">
      <c r="A110" s="8" t="s">
        <v>313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</row>
    <row r="111" spans="1:19" x14ac:dyDescent="0.2">
      <c r="A111" s="8" t="s">
        <v>314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</row>
    <row r="112" spans="1:19" x14ac:dyDescent="0.2">
      <c r="A112" s="8" t="s">
        <v>315</v>
      </c>
      <c r="B112" s="4"/>
      <c r="C112" s="4"/>
      <c r="D112" s="4"/>
      <c r="E112" s="4" t="s">
        <v>183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</row>
    <row r="113" spans="1:19" x14ac:dyDescent="0.2">
      <c r="A113" s="8" t="s">
        <v>316</v>
      </c>
      <c r="B113" s="4"/>
      <c r="C113" s="4"/>
      <c r="D113" s="4"/>
      <c r="E113" s="4"/>
      <c r="F113" s="4"/>
      <c r="G113" s="4" t="s">
        <v>183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</row>
    <row r="114" spans="1:19" x14ac:dyDescent="0.2">
      <c r="A114" s="8" t="s">
        <v>317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1:19" x14ac:dyDescent="0.2">
      <c r="A115" s="8" t="s">
        <v>318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</row>
    <row r="116" spans="1:19" x14ac:dyDescent="0.2">
      <c r="A116" s="8" t="s">
        <v>319</v>
      </c>
      <c r="B116" s="4"/>
      <c r="C116" s="4"/>
      <c r="D116" s="4"/>
      <c r="E116" s="25">
        <v>0.45833333333333331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</row>
    <row r="117" spans="1:19" x14ac:dyDescent="0.2">
      <c r="A117" s="8" t="s">
        <v>320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</row>
    <row r="118" spans="1:19" x14ac:dyDescent="0.2">
      <c r="A118" s="8" t="s">
        <v>321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1:19" x14ac:dyDescent="0.2">
      <c r="A119" s="8" t="s">
        <v>322</v>
      </c>
      <c r="B119" s="4" t="s">
        <v>183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</row>
    <row r="120" spans="1:19" x14ac:dyDescent="0.2">
      <c r="A120" s="8"/>
      <c r="B120" s="17" t="s">
        <v>352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</row>
    <row r="121" spans="1:19" ht="16" thickBot="1" x14ac:dyDescent="0.25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</row>
    <row r="122" spans="1:19" ht="16" thickBot="1" x14ac:dyDescent="0.25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</row>
    <row r="125" spans="1:19" x14ac:dyDescent="0.2">
      <c r="H125" s="1" t="s">
        <v>183</v>
      </c>
    </row>
    <row r="126" spans="1:19" x14ac:dyDescent="0.2">
      <c r="E126" t="s">
        <v>381</v>
      </c>
    </row>
    <row r="127" spans="1:19" x14ac:dyDescent="0.2">
      <c r="E127" t="s">
        <v>183</v>
      </c>
    </row>
  </sheetData>
  <autoFilter ref="A1:S122" xr:uid="{CF4D3A24-44F2-ED42-B803-827A6EE142F6}">
    <sortState xmlns:xlrd2="http://schemas.microsoft.com/office/spreadsheetml/2017/richdata2" ref="A2:S122">
      <sortCondition ref="A1:A122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R35"/>
  <sheetViews>
    <sheetView zoomScale="107" workbookViewId="0">
      <selection activeCell="C15" sqref="C14:C15"/>
    </sheetView>
  </sheetViews>
  <sheetFormatPr baseColWidth="10" defaultRowHeight="15" x14ac:dyDescent="0.2"/>
  <cols>
    <col min="1" max="1" width="20.1640625" customWidth="1"/>
    <col min="2" max="2" width="16" bestFit="1" customWidth="1"/>
    <col min="3" max="3" width="24.6640625" bestFit="1" customWidth="1"/>
    <col min="4" max="18" width="12.83203125" customWidth="1"/>
  </cols>
  <sheetData>
    <row r="1" spans="1:18" ht="17" thickBot="1" x14ac:dyDescent="0.25">
      <c r="A1" s="22" t="s">
        <v>163</v>
      </c>
      <c r="B1" s="20" t="s">
        <v>205</v>
      </c>
      <c r="C1" s="21" t="s">
        <v>206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8" t="s">
        <v>322</v>
      </c>
      <c r="B2" s="4" t="s">
        <v>159</v>
      </c>
      <c r="C2" s="4" t="s">
        <v>367</v>
      </c>
    </row>
    <row r="3" spans="1:18" x14ac:dyDescent="0.2">
      <c r="A3" s="8" t="s">
        <v>309</v>
      </c>
      <c r="B3" s="17" t="s">
        <v>181</v>
      </c>
      <c r="C3" s="17" t="s">
        <v>389</v>
      </c>
    </row>
    <row r="4" spans="1:18" x14ac:dyDescent="0.2">
      <c r="A4" s="23" t="s">
        <v>373</v>
      </c>
      <c r="B4" s="17" t="s">
        <v>369</v>
      </c>
      <c r="C4" s="17" t="s">
        <v>390</v>
      </c>
    </row>
    <row r="5" spans="1:18" x14ac:dyDescent="0.2">
      <c r="A5" s="8" t="s">
        <v>263</v>
      </c>
      <c r="B5" s="17" t="s">
        <v>181</v>
      </c>
      <c r="C5" s="17" t="s">
        <v>348</v>
      </c>
    </row>
    <row r="6" spans="1:18" x14ac:dyDescent="0.2">
      <c r="A6" s="8" t="s">
        <v>364</v>
      </c>
      <c r="B6" s="1" t="s">
        <v>369</v>
      </c>
      <c r="C6" s="1" t="s">
        <v>348</v>
      </c>
    </row>
    <row r="7" spans="1:18" x14ac:dyDescent="0.2">
      <c r="A7" s="26" t="s">
        <v>384</v>
      </c>
      <c r="B7" s="27"/>
      <c r="C7" s="29" t="s">
        <v>392</v>
      </c>
    </row>
    <row r="8" spans="1:18" x14ac:dyDescent="0.2">
      <c r="A8" s="23" t="s">
        <v>224</v>
      </c>
      <c r="B8" s="4" t="s">
        <v>159</v>
      </c>
      <c r="C8" s="17" t="s">
        <v>339</v>
      </c>
    </row>
    <row r="9" spans="1:18" x14ac:dyDescent="0.2">
      <c r="A9" s="30" t="s">
        <v>393</v>
      </c>
      <c r="C9" s="17" t="s">
        <v>339</v>
      </c>
    </row>
    <row r="10" spans="1:18" x14ac:dyDescent="0.2">
      <c r="A10" s="8" t="s">
        <v>252</v>
      </c>
      <c r="B10" s="17" t="s">
        <v>181</v>
      </c>
      <c r="C10" s="17" t="s">
        <v>339</v>
      </c>
    </row>
    <row r="11" spans="1:18" x14ac:dyDescent="0.2">
      <c r="A11" s="8" t="s">
        <v>264</v>
      </c>
      <c r="B11" s="4" t="s">
        <v>159</v>
      </c>
      <c r="C11" s="4" t="s">
        <v>338</v>
      </c>
    </row>
    <row r="12" spans="1:18" x14ac:dyDescent="0.2">
      <c r="A12" s="26" t="s">
        <v>378</v>
      </c>
      <c r="B12" s="27"/>
      <c r="C12" s="27" t="s">
        <v>385</v>
      </c>
    </row>
    <row r="13" spans="1:18" x14ac:dyDescent="0.2">
      <c r="A13" s="8" t="s">
        <v>217</v>
      </c>
      <c r="B13" s="17" t="s">
        <v>181</v>
      </c>
      <c r="C13" s="17" t="s">
        <v>341</v>
      </c>
      <c r="E13" t="s">
        <v>380</v>
      </c>
    </row>
    <row r="14" spans="1:18" x14ac:dyDescent="0.2">
      <c r="A14" s="23" t="s">
        <v>375</v>
      </c>
      <c r="B14" s="17" t="s">
        <v>159</v>
      </c>
      <c r="C14" s="17" t="s">
        <v>376</v>
      </c>
    </row>
    <row r="15" spans="1:18" x14ac:dyDescent="0.2">
      <c r="A15" s="23" t="s">
        <v>377</v>
      </c>
      <c r="B15" s="17" t="s">
        <v>159</v>
      </c>
      <c r="C15" s="17" t="s">
        <v>376</v>
      </c>
    </row>
    <row r="16" spans="1:18" x14ac:dyDescent="0.2">
      <c r="A16" s="8" t="s">
        <v>230</v>
      </c>
      <c r="B16" s="4" t="s">
        <v>181</v>
      </c>
      <c r="C16" s="4" t="s">
        <v>370</v>
      </c>
    </row>
    <row r="17" spans="1:3" x14ac:dyDescent="0.2">
      <c r="A17" s="8" t="s">
        <v>261</v>
      </c>
      <c r="B17" s="4" t="s">
        <v>159</v>
      </c>
      <c r="C17" s="17" t="s">
        <v>184</v>
      </c>
    </row>
    <row r="18" spans="1:3" x14ac:dyDescent="0.2">
      <c r="A18" s="8" t="s">
        <v>305</v>
      </c>
      <c r="B18" s="17" t="s">
        <v>181</v>
      </c>
      <c r="C18" s="4" t="s">
        <v>184</v>
      </c>
    </row>
    <row r="19" spans="1:3" x14ac:dyDescent="0.2">
      <c r="A19" s="8" t="s">
        <v>320</v>
      </c>
      <c r="B19" s="17" t="s">
        <v>181</v>
      </c>
      <c r="C19" s="4" t="s">
        <v>184</v>
      </c>
    </row>
    <row r="20" spans="1:3" x14ac:dyDescent="0.2">
      <c r="A20" s="8" t="s">
        <v>308</v>
      </c>
      <c r="B20" s="4" t="s">
        <v>181</v>
      </c>
      <c r="C20" s="4" t="s">
        <v>336</v>
      </c>
    </row>
    <row r="21" spans="1:3" x14ac:dyDescent="0.2">
      <c r="A21" s="8" t="s">
        <v>210</v>
      </c>
      <c r="B21" s="4" t="s">
        <v>369</v>
      </c>
      <c r="C21" s="4" t="s">
        <v>368</v>
      </c>
    </row>
    <row r="22" spans="1:3" x14ac:dyDescent="0.2">
      <c r="A22" s="8" t="s">
        <v>288</v>
      </c>
      <c r="B22" s="4" t="s">
        <v>181</v>
      </c>
      <c r="C22" s="17" t="s">
        <v>331</v>
      </c>
    </row>
    <row r="23" spans="1:3" x14ac:dyDescent="0.2">
      <c r="A23" s="23" t="s">
        <v>358</v>
      </c>
      <c r="B23" s="19" t="s">
        <v>181</v>
      </c>
      <c r="C23" s="17" t="s">
        <v>330</v>
      </c>
    </row>
    <row r="24" spans="1:3" x14ac:dyDescent="0.2">
      <c r="A24" s="8" t="s">
        <v>293</v>
      </c>
      <c r="B24" s="4" t="s">
        <v>162</v>
      </c>
      <c r="C24" s="4" t="s">
        <v>333</v>
      </c>
    </row>
    <row r="25" spans="1:3" x14ac:dyDescent="0.2">
      <c r="A25" s="8" t="s">
        <v>289</v>
      </c>
      <c r="B25" s="4" t="s">
        <v>181</v>
      </c>
      <c r="C25" s="17" t="s">
        <v>386</v>
      </c>
    </row>
    <row r="26" spans="1:3" x14ac:dyDescent="0.2">
      <c r="A26" s="8" t="s">
        <v>283</v>
      </c>
      <c r="B26" s="4" t="s">
        <v>158</v>
      </c>
      <c r="C26" s="4" t="s">
        <v>185</v>
      </c>
    </row>
    <row r="27" spans="1:3" x14ac:dyDescent="0.2">
      <c r="A27" s="8" t="s">
        <v>271</v>
      </c>
      <c r="B27" s="17" t="s">
        <v>181</v>
      </c>
      <c r="C27" s="19" t="s">
        <v>332</v>
      </c>
    </row>
    <row r="28" spans="1:3" x14ac:dyDescent="0.2">
      <c r="A28" s="8" t="s">
        <v>253</v>
      </c>
      <c r="B28" s="4" t="s">
        <v>159</v>
      </c>
      <c r="C28" s="4" t="s">
        <v>335</v>
      </c>
    </row>
    <row r="29" spans="1:3" x14ac:dyDescent="0.2">
      <c r="A29" s="8" t="s">
        <v>267</v>
      </c>
      <c r="B29" s="4" t="s">
        <v>159</v>
      </c>
      <c r="C29" s="4" t="s">
        <v>182</v>
      </c>
    </row>
    <row r="30" spans="1:3" x14ac:dyDescent="0.2">
      <c r="A30" s="8" t="s">
        <v>237</v>
      </c>
      <c r="B30" s="19" t="s">
        <v>342</v>
      </c>
      <c r="C30" s="17" t="s">
        <v>343</v>
      </c>
    </row>
    <row r="31" spans="1:3" x14ac:dyDescent="0.2">
      <c r="A31" s="8" t="s">
        <v>234</v>
      </c>
      <c r="B31" s="4" t="s">
        <v>181</v>
      </c>
      <c r="C31" s="17" t="s">
        <v>329</v>
      </c>
    </row>
    <row r="32" spans="1:3" x14ac:dyDescent="0.2">
      <c r="A32" s="8" t="s">
        <v>211</v>
      </c>
      <c r="B32" s="17" t="s">
        <v>181</v>
      </c>
      <c r="C32" s="17" t="s">
        <v>345</v>
      </c>
    </row>
    <row r="33" spans="1:5" x14ac:dyDescent="0.2">
      <c r="A33" s="8" t="s">
        <v>268</v>
      </c>
      <c r="B33" s="17" t="s">
        <v>181</v>
      </c>
      <c r="C33" s="19" t="s">
        <v>345</v>
      </c>
      <c r="D33" s="27"/>
      <c r="E33" s="28"/>
    </row>
    <row r="34" spans="1:5" x14ac:dyDescent="0.2">
      <c r="A34" s="8" t="s">
        <v>303</v>
      </c>
      <c r="B34" s="17" t="s">
        <v>181</v>
      </c>
      <c r="C34" s="17" t="s">
        <v>345</v>
      </c>
      <c r="D34" s="27"/>
      <c r="E34" s="28"/>
    </row>
    <row r="35" spans="1:5" x14ac:dyDescent="0.2">
      <c r="A35" s="8" t="s">
        <v>270</v>
      </c>
      <c r="B35" s="4" t="s">
        <v>159</v>
      </c>
      <c r="C35" s="4" t="s">
        <v>186</v>
      </c>
    </row>
  </sheetData>
  <autoFilter ref="A1:C21" xr:uid="{F626AD01-574C-1A4A-87F1-AD874115E5CD}">
    <sortState xmlns:xlrd2="http://schemas.microsoft.com/office/spreadsheetml/2017/richdata2" ref="A2:C35">
      <sortCondition ref="C1:C35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C8"/>
  <sheetViews>
    <sheetView tabSelected="1" zoomScale="119" workbookViewId="0">
      <selection sqref="A1:A7"/>
    </sheetView>
  </sheetViews>
  <sheetFormatPr baseColWidth="10" defaultRowHeight="15" x14ac:dyDescent="0.2"/>
  <cols>
    <col min="1" max="2" width="14.1640625" bestFit="1" customWidth="1"/>
    <col min="3" max="3" width="15.33203125" bestFit="1" customWidth="1"/>
  </cols>
  <sheetData>
    <row r="1" spans="1:3" x14ac:dyDescent="0.2">
      <c r="A1" s="1" t="s">
        <v>324</v>
      </c>
      <c r="B1" s="1" t="s">
        <v>325</v>
      </c>
      <c r="C1" s="1" t="s">
        <v>326</v>
      </c>
    </row>
    <row r="2" spans="1:3" x14ac:dyDescent="0.2">
      <c r="A2" s="1" t="s">
        <v>187</v>
      </c>
      <c r="B2" s="1" t="s">
        <v>188</v>
      </c>
    </row>
    <row r="3" spans="1:3" x14ac:dyDescent="0.2">
      <c r="A3" s="1" t="s">
        <v>340</v>
      </c>
      <c r="B3" s="1" t="s">
        <v>189</v>
      </c>
    </row>
    <row r="4" spans="1:3" x14ac:dyDescent="0.2">
      <c r="A4" s="1" t="s">
        <v>191</v>
      </c>
      <c r="B4" s="1" t="s">
        <v>192</v>
      </c>
      <c r="C4" s="1" t="s">
        <v>193</v>
      </c>
    </row>
    <row r="5" spans="1:3" x14ac:dyDescent="0.2">
      <c r="A5" s="1" t="s">
        <v>195</v>
      </c>
      <c r="B5" s="1" t="s">
        <v>196</v>
      </c>
      <c r="C5" s="1" t="s">
        <v>197</v>
      </c>
    </row>
    <row r="6" spans="1:3" x14ac:dyDescent="0.2">
      <c r="A6" s="1" t="s">
        <v>198</v>
      </c>
      <c r="B6" s="1" t="s">
        <v>199</v>
      </c>
    </row>
    <row r="7" spans="1:3" x14ac:dyDescent="0.2">
      <c r="A7" s="1" t="s">
        <v>428</v>
      </c>
      <c r="B7" s="1" t="s">
        <v>429</v>
      </c>
    </row>
    <row r="8" spans="1:3" x14ac:dyDescent="0.2">
      <c r="A8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Availability</vt:lpstr>
      <vt:lpstr>Playing</vt:lpstr>
      <vt:lpstr>Partners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2021-03-22T12:13:08Z</dcterms:created>
  <dcterms:modified xsi:type="dcterms:W3CDTF">2021-08-17T01:21:21Z</dcterms:modified>
</cp:coreProperties>
</file>