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 Pribadi Ayu\Semester IV\Machine Learning\"/>
    </mc:Choice>
  </mc:AlternateContent>
  <bookViews>
    <workbookView xWindow="0" yWindow="0" windowWidth="7470" windowHeight="2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Sheet3!$H$2:$H$34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6" i="2" l="1"/>
  <c r="I7" i="2"/>
  <c r="I6" i="2"/>
  <c r="G36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6" i="2"/>
  <c r="G7" i="2"/>
</calcChain>
</file>

<file path=xl/sharedStrings.xml><?xml version="1.0" encoding="utf-8"?>
<sst xmlns="http://schemas.openxmlformats.org/spreadsheetml/2006/main" count="187" uniqueCount="57">
  <si>
    <t>No</t>
  </si>
  <si>
    <t>Usia</t>
  </si>
  <si>
    <t>IPK</t>
  </si>
  <si>
    <t>Skor Wawancara</t>
  </si>
  <si>
    <t>Pengalaman Kerja</t>
  </si>
  <si>
    <t>Y</t>
  </si>
  <si>
    <t>Lolos</t>
  </si>
  <si>
    <t>Tidak Lolos</t>
  </si>
  <si>
    <t>3.8</t>
  </si>
  <si>
    <t>3.5</t>
  </si>
  <si>
    <t>3.2</t>
  </si>
  <si>
    <t>3.9</t>
  </si>
  <si>
    <t>3.6</t>
  </si>
  <si>
    <t>3.3</t>
  </si>
  <si>
    <t>3.4</t>
  </si>
  <si>
    <t>3.1</t>
  </si>
  <si>
    <t>3.7</t>
  </si>
  <si>
    <t>?</t>
  </si>
  <si>
    <t>3.0</t>
  </si>
  <si>
    <t>2.8</t>
  </si>
  <si>
    <t>0</t>
  </si>
  <si>
    <t>2.9</t>
  </si>
  <si>
    <t>4.0</t>
  </si>
  <si>
    <t>3,8</t>
  </si>
  <si>
    <t>2.6</t>
  </si>
  <si>
    <t>2.5</t>
  </si>
  <si>
    <t>tidak Lolos</t>
  </si>
  <si>
    <t>2 Tahun</t>
  </si>
  <si>
    <t>3  Tahun</t>
  </si>
  <si>
    <t>1  Tahun</t>
  </si>
  <si>
    <t xml:space="preserve">0  </t>
  </si>
  <si>
    <t>2  Tahun</t>
  </si>
  <si>
    <t>1 Tahun</t>
  </si>
  <si>
    <t>3 Tahun</t>
  </si>
  <si>
    <t xml:space="preserve">  Tahun</t>
  </si>
  <si>
    <t>Min Usia :</t>
  </si>
  <si>
    <t>Max Usia :</t>
  </si>
  <si>
    <t>Min Ipk</t>
  </si>
  <si>
    <t>Max IPK</t>
  </si>
  <si>
    <t>MIN Usia</t>
  </si>
  <si>
    <t xml:space="preserve">Max Usia </t>
  </si>
  <si>
    <t>X1</t>
  </si>
  <si>
    <t>X2</t>
  </si>
  <si>
    <t>X3</t>
  </si>
  <si>
    <t>X4</t>
  </si>
  <si>
    <t>N-Usia</t>
  </si>
  <si>
    <t>N-IPK</t>
  </si>
  <si>
    <t>N-N.Wawancara</t>
  </si>
  <si>
    <t>Jarak</t>
  </si>
  <si>
    <t>Urutan</t>
  </si>
  <si>
    <t>k = 5</t>
  </si>
  <si>
    <t>1 = lolos</t>
  </si>
  <si>
    <t>2 = tidak lolos</t>
  </si>
  <si>
    <t>3 = tidak lolos</t>
  </si>
  <si>
    <t>4 = tidak lolos</t>
  </si>
  <si>
    <t>5 = tidak lolos</t>
  </si>
  <si>
    <t>tidak 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</si>
</sst>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4"/>
  <sheetViews>
    <sheetView topLeftCell="A3" zoomScale="70" zoomScaleNormal="70" workbookViewId="0">
      <selection activeCell="B33" sqref="B33"/>
    </sheetView>
  </sheetViews>
  <sheetFormatPr defaultRowHeight="15" x14ac:dyDescent="0.25"/>
  <cols>
    <col min="3" max="3" width="3.85546875" customWidth="1"/>
    <col min="5" max="5" width="11.5703125" bestFit="1" customWidth="1"/>
    <col min="6" max="6" width="15.5703125" customWidth="1"/>
    <col min="7" max="7" width="18.5703125" customWidth="1"/>
    <col min="8" max="8" width="18.28515625" customWidth="1"/>
  </cols>
  <sheetData>
    <row r="3" spans="3:8" ht="24.75" customHeigh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x14ac:dyDescent="0.25">
      <c r="C4" s="1">
        <v>1</v>
      </c>
      <c r="D4" s="1">
        <v>23</v>
      </c>
      <c r="E4" s="2" t="s">
        <v>12</v>
      </c>
      <c r="F4" s="2">
        <v>75</v>
      </c>
      <c r="G4" s="2" t="s">
        <v>27</v>
      </c>
      <c r="H4" s="1" t="s">
        <v>6</v>
      </c>
    </row>
    <row r="5" spans="3:8" x14ac:dyDescent="0.25">
      <c r="C5" s="1">
        <v>2</v>
      </c>
      <c r="D5" s="1">
        <v>26</v>
      </c>
      <c r="E5" s="2" t="s">
        <v>8</v>
      </c>
      <c r="F5" s="2">
        <v>82</v>
      </c>
      <c r="G5" s="2" t="s">
        <v>28</v>
      </c>
      <c r="H5" s="1" t="s">
        <v>6</v>
      </c>
    </row>
    <row r="6" spans="3:8" ht="15" customHeight="1" x14ac:dyDescent="0.25">
      <c r="C6" s="1">
        <v>3</v>
      </c>
      <c r="D6" s="1">
        <v>27</v>
      </c>
      <c r="E6" s="2" t="s">
        <v>10</v>
      </c>
      <c r="F6" s="2">
        <v>68</v>
      </c>
      <c r="G6" s="2" t="s">
        <v>29</v>
      </c>
      <c r="H6" s="1" t="s">
        <v>7</v>
      </c>
    </row>
    <row r="7" spans="3:8" x14ac:dyDescent="0.25">
      <c r="C7" s="1">
        <v>4</v>
      </c>
      <c r="D7" s="1">
        <v>22</v>
      </c>
      <c r="E7" s="2" t="s">
        <v>18</v>
      </c>
      <c r="F7" s="2">
        <v>56</v>
      </c>
      <c r="G7" s="2" t="s">
        <v>30</v>
      </c>
      <c r="H7" s="1" t="s">
        <v>7</v>
      </c>
    </row>
    <row r="8" spans="3:8" x14ac:dyDescent="0.25">
      <c r="C8" s="1">
        <v>5</v>
      </c>
      <c r="D8" s="1">
        <v>29</v>
      </c>
      <c r="E8" s="2" t="s">
        <v>19</v>
      </c>
      <c r="F8" s="2">
        <v>65</v>
      </c>
      <c r="G8" s="2" t="s">
        <v>31</v>
      </c>
      <c r="H8" s="1" t="s">
        <v>7</v>
      </c>
    </row>
    <row r="9" spans="3:8" x14ac:dyDescent="0.25">
      <c r="C9" s="1">
        <v>6</v>
      </c>
      <c r="D9" s="1">
        <v>24</v>
      </c>
      <c r="E9" s="2" t="s">
        <v>16</v>
      </c>
      <c r="F9" s="2">
        <v>72</v>
      </c>
      <c r="G9" s="2" t="s">
        <v>29</v>
      </c>
      <c r="H9" s="1" t="s">
        <v>6</v>
      </c>
    </row>
    <row r="10" spans="3:8" x14ac:dyDescent="0.25">
      <c r="C10" s="1">
        <v>7</v>
      </c>
      <c r="D10" s="1">
        <v>31</v>
      </c>
      <c r="E10" s="2" t="s">
        <v>15</v>
      </c>
      <c r="F10" s="2">
        <v>65</v>
      </c>
      <c r="G10" s="2" t="s">
        <v>20</v>
      </c>
      <c r="H10" s="1" t="s">
        <v>7</v>
      </c>
    </row>
    <row r="11" spans="3:8" x14ac:dyDescent="0.25">
      <c r="C11" s="1">
        <v>8</v>
      </c>
      <c r="D11" s="1">
        <v>25</v>
      </c>
      <c r="E11" s="2" t="s">
        <v>8</v>
      </c>
      <c r="F11" s="2">
        <v>78</v>
      </c>
      <c r="G11" s="2" t="s">
        <v>32</v>
      </c>
      <c r="H11" s="1" t="s">
        <v>6</v>
      </c>
    </row>
    <row r="12" spans="3:8" x14ac:dyDescent="0.25">
      <c r="C12" s="1">
        <v>9</v>
      </c>
      <c r="D12" s="1">
        <v>28</v>
      </c>
      <c r="E12" s="2" t="s">
        <v>13</v>
      </c>
      <c r="F12" s="2">
        <v>71</v>
      </c>
      <c r="G12" s="2" t="s">
        <v>29</v>
      </c>
      <c r="H12" s="1" t="s">
        <v>7</v>
      </c>
    </row>
    <row r="13" spans="3:8" x14ac:dyDescent="0.25">
      <c r="C13" s="1">
        <v>10</v>
      </c>
      <c r="D13" s="1">
        <v>22</v>
      </c>
      <c r="E13" s="2" t="s">
        <v>21</v>
      </c>
      <c r="F13" s="2">
        <v>69</v>
      </c>
      <c r="G13" s="2">
        <v>0</v>
      </c>
      <c r="H13" s="1" t="s">
        <v>7</v>
      </c>
    </row>
    <row r="14" spans="3:8" x14ac:dyDescent="0.25">
      <c r="C14" s="1">
        <v>11</v>
      </c>
      <c r="D14" s="1">
        <v>26</v>
      </c>
      <c r="E14" s="2" t="s">
        <v>22</v>
      </c>
      <c r="F14" s="2">
        <v>83</v>
      </c>
      <c r="G14" s="2" t="s">
        <v>31</v>
      </c>
      <c r="H14" s="1" t="s">
        <v>6</v>
      </c>
    </row>
    <row r="15" spans="3:8" x14ac:dyDescent="0.25">
      <c r="C15" s="1">
        <v>12</v>
      </c>
      <c r="D15" s="1">
        <v>27</v>
      </c>
      <c r="E15" s="2" t="s">
        <v>10</v>
      </c>
      <c r="F15" s="2">
        <v>67</v>
      </c>
      <c r="G15" s="2" t="s">
        <v>31</v>
      </c>
      <c r="H15" s="1" t="s">
        <v>7</v>
      </c>
    </row>
    <row r="16" spans="3:8" x14ac:dyDescent="0.25">
      <c r="C16" s="1">
        <v>13</v>
      </c>
      <c r="D16" s="1">
        <v>23</v>
      </c>
      <c r="E16" s="2" t="s">
        <v>16</v>
      </c>
      <c r="F16" s="2">
        <v>77</v>
      </c>
      <c r="G16" s="2" t="s">
        <v>29</v>
      </c>
      <c r="H16" s="1" t="s">
        <v>6</v>
      </c>
    </row>
    <row r="17" spans="3:8" x14ac:dyDescent="0.25">
      <c r="C17" s="1">
        <v>14</v>
      </c>
      <c r="D17" s="1">
        <v>29</v>
      </c>
      <c r="E17" s="2" t="s">
        <v>23</v>
      </c>
      <c r="F17" s="2">
        <v>81</v>
      </c>
      <c r="G17" s="2" t="s">
        <v>31</v>
      </c>
      <c r="H17" s="1" t="s">
        <v>6</v>
      </c>
    </row>
    <row r="18" spans="3:8" x14ac:dyDescent="0.25">
      <c r="C18" s="1">
        <v>15</v>
      </c>
      <c r="D18" s="1">
        <v>24</v>
      </c>
      <c r="E18" s="2" t="s">
        <v>12</v>
      </c>
      <c r="F18" s="2">
        <v>73</v>
      </c>
      <c r="G18" s="2" t="s">
        <v>31</v>
      </c>
      <c r="H18" s="1" t="s">
        <v>6</v>
      </c>
    </row>
    <row r="19" spans="3:8" x14ac:dyDescent="0.25">
      <c r="C19" s="1">
        <v>16</v>
      </c>
      <c r="D19" s="1">
        <v>30</v>
      </c>
      <c r="E19" s="2" t="s">
        <v>24</v>
      </c>
      <c r="F19" s="2">
        <v>64</v>
      </c>
      <c r="G19" s="2" t="s">
        <v>29</v>
      </c>
      <c r="H19" s="1" t="s">
        <v>7</v>
      </c>
    </row>
    <row r="20" spans="3:8" x14ac:dyDescent="0.25">
      <c r="C20" s="1">
        <v>17</v>
      </c>
      <c r="D20" s="1">
        <v>25</v>
      </c>
      <c r="E20" s="2" t="s">
        <v>11</v>
      </c>
      <c r="F20" s="2">
        <v>79</v>
      </c>
      <c r="G20" s="2" t="s">
        <v>31</v>
      </c>
      <c r="H20" s="1" t="s">
        <v>6</v>
      </c>
    </row>
    <row r="21" spans="3:8" x14ac:dyDescent="0.25">
      <c r="C21" s="1">
        <v>18</v>
      </c>
      <c r="D21" s="1">
        <v>28</v>
      </c>
      <c r="E21" s="2" t="s">
        <v>9</v>
      </c>
      <c r="F21" s="2">
        <v>70</v>
      </c>
      <c r="G21" s="2" t="s">
        <v>31</v>
      </c>
      <c r="H21" s="1" t="s">
        <v>7</v>
      </c>
    </row>
    <row r="22" spans="3:8" x14ac:dyDescent="0.25">
      <c r="C22" s="1">
        <v>19</v>
      </c>
      <c r="D22" s="1">
        <v>22</v>
      </c>
      <c r="E22" s="2" t="s">
        <v>14</v>
      </c>
      <c r="F22" s="2">
        <v>68</v>
      </c>
      <c r="G22" s="2">
        <v>0</v>
      </c>
      <c r="H22" s="1" t="s">
        <v>7</v>
      </c>
    </row>
    <row r="23" spans="3:8" x14ac:dyDescent="0.25">
      <c r="C23" s="1">
        <v>20</v>
      </c>
      <c r="D23" s="1">
        <v>26</v>
      </c>
      <c r="E23" s="2" t="s">
        <v>22</v>
      </c>
      <c r="F23" s="2">
        <v>84</v>
      </c>
      <c r="G23" s="2" t="s">
        <v>29</v>
      </c>
      <c r="H23" s="1" t="s">
        <v>6</v>
      </c>
    </row>
    <row r="24" spans="3:8" x14ac:dyDescent="0.25">
      <c r="C24" s="1">
        <v>21</v>
      </c>
      <c r="D24" s="1">
        <v>27</v>
      </c>
      <c r="E24" s="2" t="s">
        <v>10</v>
      </c>
      <c r="F24" s="2">
        <v>66</v>
      </c>
      <c r="G24" s="2" t="s">
        <v>32</v>
      </c>
      <c r="H24" s="1" t="s">
        <v>7</v>
      </c>
    </row>
    <row r="25" spans="3:8" x14ac:dyDescent="0.25">
      <c r="C25" s="1">
        <v>22</v>
      </c>
      <c r="D25" s="1">
        <v>23</v>
      </c>
      <c r="E25" s="2" t="s">
        <v>16</v>
      </c>
      <c r="F25" s="2">
        <v>74</v>
      </c>
      <c r="G25" s="2" t="s">
        <v>27</v>
      </c>
      <c r="H25" s="1" t="s">
        <v>6</v>
      </c>
    </row>
    <row r="26" spans="3:8" x14ac:dyDescent="0.25">
      <c r="C26" s="1">
        <v>23</v>
      </c>
      <c r="D26" s="1">
        <v>29</v>
      </c>
      <c r="E26" s="2" t="s">
        <v>8</v>
      </c>
      <c r="F26" s="2">
        <v>80</v>
      </c>
      <c r="G26" s="2" t="s">
        <v>33</v>
      </c>
      <c r="H26" s="1" t="s">
        <v>6</v>
      </c>
    </row>
    <row r="27" spans="3:8" x14ac:dyDescent="0.25">
      <c r="C27" s="1">
        <v>24</v>
      </c>
      <c r="D27" s="1">
        <v>24</v>
      </c>
      <c r="E27" s="2" t="s">
        <v>11</v>
      </c>
      <c r="F27" s="2">
        <v>75</v>
      </c>
      <c r="G27" s="2" t="s">
        <v>28</v>
      </c>
      <c r="H27" s="1" t="s">
        <v>6</v>
      </c>
    </row>
    <row r="28" spans="3:8" x14ac:dyDescent="0.25">
      <c r="C28" s="1">
        <v>25</v>
      </c>
      <c r="D28" s="1">
        <v>31</v>
      </c>
      <c r="E28" s="2" t="s">
        <v>25</v>
      </c>
      <c r="F28" s="2">
        <v>63</v>
      </c>
      <c r="G28" s="2">
        <v>0</v>
      </c>
      <c r="H28" s="1" t="s">
        <v>7</v>
      </c>
    </row>
    <row r="29" spans="3:8" x14ac:dyDescent="0.25">
      <c r="C29" s="1">
        <v>26</v>
      </c>
      <c r="D29" s="1">
        <v>25</v>
      </c>
      <c r="E29" s="2">
        <v>2.9</v>
      </c>
      <c r="F29" s="2">
        <v>76</v>
      </c>
      <c r="G29" s="2">
        <v>0</v>
      </c>
      <c r="H29" s="1" t="s">
        <v>7</v>
      </c>
    </row>
    <row r="30" spans="3:8" x14ac:dyDescent="0.25">
      <c r="C30" s="1">
        <v>27</v>
      </c>
      <c r="D30" s="1">
        <v>28</v>
      </c>
      <c r="E30" s="2" t="s">
        <v>14</v>
      </c>
      <c r="F30" s="2">
        <v>69</v>
      </c>
      <c r="G30" s="2" t="s">
        <v>29</v>
      </c>
      <c r="H30" s="1" t="s">
        <v>26</v>
      </c>
    </row>
    <row r="31" spans="3:8" x14ac:dyDescent="0.25">
      <c r="C31" s="1">
        <v>28</v>
      </c>
      <c r="D31" s="1">
        <v>22</v>
      </c>
      <c r="E31" s="2" t="s">
        <v>8</v>
      </c>
      <c r="F31" s="2">
        <v>72</v>
      </c>
      <c r="G31" s="2" t="s">
        <v>29</v>
      </c>
      <c r="H31" s="1" t="s">
        <v>6</v>
      </c>
    </row>
    <row r="32" spans="3:8" x14ac:dyDescent="0.25">
      <c r="C32" s="1">
        <v>29</v>
      </c>
      <c r="D32" s="1">
        <v>26</v>
      </c>
      <c r="E32" s="2" t="s">
        <v>11</v>
      </c>
      <c r="F32" s="2">
        <v>81</v>
      </c>
      <c r="G32" s="2" t="s">
        <v>33</v>
      </c>
      <c r="H32" s="1" t="s">
        <v>6</v>
      </c>
    </row>
    <row r="33" spans="3:8" x14ac:dyDescent="0.25">
      <c r="C33" s="1">
        <v>30</v>
      </c>
      <c r="D33" s="1">
        <v>27</v>
      </c>
      <c r="E33" s="2" t="s">
        <v>13</v>
      </c>
      <c r="F33" s="2">
        <v>65</v>
      </c>
      <c r="G33" s="2" t="s">
        <v>31</v>
      </c>
      <c r="H33" s="1" t="s">
        <v>7</v>
      </c>
    </row>
    <row r="34" spans="3:8" x14ac:dyDescent="0.25">
      <c r="C34" s="4">
        <v>31</v>
      </c>
      <c r="D34" s="4">
        <v>25</v>
      </c>
      <c r="E34" s="5" t="s">
        <v>9</v>
      </c>
      <c r="F34" s="6">
        <v>70</v>
      </c>
      <c r="G34" s="6" t="s">
        <v>34</v>
      </c>
      <c r="H34" s="4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zoomScale="70" zoomScaleNormal="70" workbookViewId="0">
      <selection activeCell="O8" sqref="O8"/>
    </sheetView>
  </sheetViews>
  <sheetFormatPr defaultRowHeight="15" x14ac:dyDescent="0.25"/>
  <cols>
    <col min="2" max="2" width="4.5703125" customWidth="1"/>
    <col min="6" max="9" width="10.28515625" customWidth="1"/>
    <col min="10" max="10" width="14.85546875" customWidth="1"/>
    <col min="11" max="11" width="17.140625" customWidth="1"/>
  </cols>
  <sheetData>
    <row r="2" spans="2:12" x14ac:dyDescent="0.25">
      <c r="C2" t="s">
        <v>35</v>
      </c>
      <c r="D2">
        <v>21</v>
      </c>
      <c r="F2" t="s">
        <v>37</v>
      </c>
      <c r="G2">
        <v>3.5</v>
      </c>
      <c r="I2" t="s">
        <v>39</v>
      </c>
      <c r="J2">
        <v>21</v>
      </c>
    </row>
    <row r="3" spans="2:12" x14ac:dyDescent="0.25">
      <c r="C3" t="s">
        <v>36</v>
      </c>
      <c r="D3">
        <v>25</v>
      </c>
      <c r="F3" t="s">
        <v>38</v>
      </c>
      <c r="G3">
        <v>4</v>
      </c>
      <c r="I3" t="s">
        <v>40</v>
      </c>
      <c r="J3">
        <v>25</v>
      </c>
    </row>
    <row r="5" spans="2:12" x14ac:dyDescent="0.25">
      <c r="B5" s="8" t="s">
        <v>0</v>
      </c>
      <c r="C5" s="8" t="s">
        <v>41</v>
      </c>
      <c r="D5" s="8" t="s">
        <v>42</v>
      </c>
      <c r="E5" s="8" t="s">
        <v>43</v>
      </c>
      <c r="F5" s="8" t="s">
        <v>44</v>
      </c>
      <c r="G5" s="8" t="s">
        <v>45</v>
      </c>
      <c r="H5" s="8" t="s">
        <v>46</v>
      </c>
      <c r="I5" s="8" t="s">
        <v>47</v>
      </c>
      <c r="J5" s="8" t="s">
        <v>5</v>
      </c>
      <c r="K5" s="8" t="s">
        <v>48</v>
      </c>
      <c r="L5" s="9" t="s">
        <v>49</v>
      </c>
    </row>
    <row r="6" spans="2:12" x14ac:dyDescent="0.25">
      <c r="B6" s="7">
        <v>1</v>
      </c>
      <c r="C6" s="7">
        <v>23</v>
      </c>
      <c r="D6" s="7">
        <v>3.6</v>
      </c>
      <c r="E6" s="7">
        <v>75</v>
      </c>
      <c r="F6" s="7">
        <v>2</v>
      </c>
      <c r="G6" s="7">
        <f>IF(C6 &gt; $D$3, 1, IF(C7 &lt; $D$2, 0, (C6 - $D$2) / ($D$3 - $D$2)))</f>
        <v>0.5</v>
      </c>
      <c r="H6" s="7">
        <f>IF(D6 &gt; $G$2, 1, IF(D6 &lt; $G$3, 0, (D6 - $G$2) / ($G$3 - $G$2)))</f>
        <v>1</v>
      </c>
      <c r="I6" s="7">
        <f t="shared" ref="I6:I36" si="0">IF(E6 &gt; $J$2, 1, IF(E6 &lt; $J$3, 0, (E6 - $J$2) / ($J$3 - $J$2)))</f>
        <v>1</v>
      </c>
      <c r="J6" s="7" t="s">
        <v>6</v>
      </c>
      <c r="K6" s="7">
        <f t="shared" ref="K6:K36" si="1">SQRT((C$36-C6)^2+(D$36-D6)^2+(E$36-E6)^2+(F$36-F6)^2)</f>
        <v>5.7454329688892898</v>
      </c>
      <c r="L6" s="7"/>
    </row>
    <row r="7" spans="2:12" x14ac:dyDescent="0.25">
      <c r="B7" s="7">
        <v>2</v>
      </c>
      <c r="C7" s="7">
        <v>26</v>
      </c>
      <c r="D7" s="7">
        <v>3.8</v>
      </c>
      <c r="E7" s="7">
        <v>82</v>
      </c>
      <c r="F7" s="7">
        <v>3</v>
      </c>
      <c r="G7" s="7">
        <f>IF(C7&gt;$D$3,1,IF(C7&lt;$D$2,0,(C7-$D$2)/($D$3-$D$2)))</f>
        <v>1</v>
      </c>
      <c r="H7" s="7">
        <f t="shared" ref="H7:H36" si="2">IF(D7 &gt; $G$2, 1, IF(D7 &lt; $G$3, 0, (D7 - $G$2) / ($G$3 - $G$2)))</f>
        <v>1</v>
      </c>
      <c r="I7" s="7">
        <f t="shared" si="0"/>
        <v>1</v>
      </c>
      <c r="J7" s="7" t="s">
        <v>6</v>
      </c>
      <c r="K7" s="7">
        <f t="shared" si="1"/>
        <v>12.413299319681292</v>
      </c>
      <c r="L7" s="7"/>
    </row>
    <row r="8" spans="2:12" x14ac:dyDescent="0.25">
      <c r="B8" s="7">
        <v>3</v>
      </c>
      <c r="C8" s="7">
        <v>27</v>
      </c>
      <c r="D8" s="7">
        <v>3.2</v>
      </c>
      <c r="E8" s="7">
        <v>68</v>
      </c>
      <c r="F8" s="7">
        <v>1</v>
      </c>
      <c r="G8" s="7">
        <f>IF(C8&gt;$D$3,1,IF(C8&lt;$D$2,0,(C8-$D$2)/($D$3-$D$2)))</f>
        <v>1</v>
      </c>
      <c r="H8" s="7">
        <f t="shared" si="2"/>
        <v>0</v>
      </c>
      <c r="I8" s="7">
        <f t="shared" si="0"/>
        <v>1</v>
      </c>
      <c r="J8" s="7" t="s">
        <v>7</v>
      </c>
      <c r="K8" s="7">
        <f t="shared" si="1"/>
        <v>3.0149626863362671</v>
      </c>
      <c r="L8" s="7"/>
    </row>
    <row r="9" spans="2:12" x14ac:dyDescent="0.25">
      <c r="B9" s="7">
        <v>4</v>
      </c>
      <c r="C9" s="7">
        <v>22</v>
      </c>
      <c r="D9" s="7">
        <v>3</v>
      </c>
      <c r="E9" s="7">
        <v>56</v>
      </c>
      <c r="F9" s="7">
        <v>0</v>
      </c>
      <c r="G9" s="7">
        <f t="shared" ref="G9:G35" si="3">IF(C9&gt;$D$3,1,IF(C9&lt;$D$2,0,(C9-$D$2)/($D$3-$D$2)))</f>
        <v>0.25</v>
      </c>
      <c r="H9" s="7">
        <f t="shared" si="2"/>
        <v>0</v>
      </c>
      <c r="I9" s="7">
        <f t="shared" si="0"/>
        <v>1</v>
      </c>
      <c r="J9" s="7" t="s">
        <v>7</v>
      </c>
      <c r="K9" s="7">
        <f t="shared" si="1"/>
        <v>14.326548781894402</v>
      </c>
      <c r="L9" s="7"/>
    </row>
    <row r="10" spans="2:12" x14ac:dyDescent="0.25">
      <c r="B10" s="7">
        <v>5</v>
      </c>
      <c r="C10" s="7">
        <v>29</v>
      </c>
      <c r="D10" s="7">
        <v>2.8</v>
      </c>
      <c r="E10" s="7">
        <v>65</v>
      </c>
      <c r="F10" s="7">
        <v>2</v>
      </c>
      <c r="G10" s="7">
        <f t="shared" si="3"/>
        <v>1</v>
      </c>
      <c r="H10" s="7">
        <f t="shared" si="2"/>
        <v>0</v>
      </c>
      <c r="I10" s="7">
        <f t="shared" si="0"/>
        <v>1</v>
      </c>
      <c r="J10" s="7" t="s">
        <v>7</v>
      </c>
      <c r="K10" s="7">
        <f t="shared" si="1"/>
        <v>6.7446274915668996</v>
      </c>
      <c r="L10" s="7"/>
    </row>
    <row r="11" spans="2:12" x14ac:dyDescent="0.25">
      <c r="B11" s="7">
        <v>6</v>
      </c>
      <c r="C11" s="7">
        <v>24</v>
      </c>
      <c r="D11" s="7">
        <v>3.7</v>
      </c>
      <c r="E11" s="7">
        <v>72</v>
      </c>
      <c r="F11" s="7">
        <v>1</v>
      </c>
      <c r="G11" s="7">
        <f t="shared" si="3"/>
        <v>0.75</v>
      </c>
      <c r="H11" s="7">
        <f t="shared" si="2"/>
        <v>1</v>
      </c>
      <c r="I11" s="7">
        <f t="shared" si="0"/>
        <v>1</v>
      </c>
      <c r="J11" s="7" t="s">
        <v>6</v>
      </c>
      <c r="K11" s="7">
        <f t="shared" si="1"/>
        <v>2.4576411454889016</v>
      </c>
      <c r="L11" s="7"/>
    </row>
    <row r="12" spans="2:12" x14ac:dyDescent="0.25">
      <c r="B12" s="7">
        <v>7</v>
      </c>
      <c r="C12" s="7">
        <v>31</v>
      </c>
      <c r="D12" s="7">
        <v>3.1</v>
      </c>
      <c r="E12" s="7">
        <v>65</v>
      </c>
      <c r="F12" s="7">
        <v>0</v>
      </c>
      <c r="G12" s="7">
        <f t="shared" si="3"/>
        <v>1</v>
      </c>
      <c r="H12" s="7">
        <f t="shared" si="2"/>
        <v>0</v>
      </c>
      <c r="I12" s="7">
        <f t="shared" si="0"/>
        <v>1</v>
      </c>
      <c r="J12" s="7" t="s">
        <v>7</v>
      </c>
      <c r="K12" s="7">
        <f t="shared" si="1"/>
        <v>7.8204859184068605</v>
      </c>
      <c r="L12" s="7"/>
    </row>
    <row r="13" spans="2:12" x14ac:dyDescent="0.25">
      <c r="B13" s="7">
        <v>8</v>
      </c>
      <c r="C13" s="7">
        <v>25</v>
      </c>
      <c r="D13" s="7">
        <v>3.8</v>
      </c>
      <c r="E13" s="7">
        <v>78</v>
      </c>
      <c r="F13" s="7">
        <v>1</v>
      </c>
      <c r="G13" s="7">
        <f t="shared" si="3"/>
        <v>1</v>
      </c>
      <c r="H13" s="7">
        <f t="shared" si="2"/>
        <v>1</v>
      </c>
      <c r="I13" s="7">
        <f t="shared" si="0"/>
        <v>1</v>
      </c>
      <c r="J13" s="7" t="s">
        <v>6</v>
      </c>
      <c r="K13" s="7">
        <f t="shared" si="1"/>
        <v>8.0678373806119819</v>
      </c>
      <c r="L13" s="7"/>
    </row>
    <row r="14" spans="2:12" x14ac:dyDescent="0.25">
      <c r="B14" s="7">
        <v>9</v>
      </c>
      <c r="C14" s="7">
        <v>28</v>
      </c>
      <c r="D14" s="7">
        <v>3.3</v>
      </c>
      <c r="E14" s="7">
        <v>71</v>
      </c>
      <c r="F14" s="7">
        <v>1</v>
      </c>
      <c r="G14" s="7">
        <f t="shared" si="3"/>
        <v>1</v>
      </c>
      <c r="H14" s="7">
        <f t="shared" si="2"/>
        <v>0</v>
      </c>
      <c r="I14" s="7">
        <f t="shared" si="0"/>
        <v>1</v>
      </c>
      <c r="J14" s="7" t="s">
        <v>7</v>
      </c>
      <c r="K14" s="7">
        <f t="shared" si="1"/>
        <v>3.3226495451672302</v>
      </c>
      <c r="L14" s="7"/>
    </row>
    <row r="15" spans="2:12" x14ac:dyDescent="0.25">
      <c r="B15" s="7">
        <v>10</v>
      </c>
      <c r="C15" s="7">
        <v>22</v>
      </c>
      <c r="D15" s="7">
        <v>2.9</v>
      </c>
      <c r="E15" s="7">
        <v>69</v>
      </c>
      <c r="F15" s="7">
        <v>0</v>
      </c>
      <c r="G15" s="7">
        <f t="shared" si="3"/>
        <v>0.25</v>
      </c>
      <c r="H15" s="7">
        <f t="shared" si="2"/>
        <v>0</v>
      </c>
      <c r="I15" s="7">
        <f t="shared" si="0"/>
        <v>1</v>
      </c>
      <c r="J15" s="7" t="s">
        <v>7</v>
      </c>
      <c r="K15" s="7">
        <f t="shared" si="1"/>
        <v>3.2186953878862163</v>
      </c>
      <c r="L15" s="7"/>
    </row>
    <row r="16" spans="2:12" x14ac:dyDescent="0.25">
      <c r="B16" s="7">
        <v>11</v>
      </c>
      <c r="C16" s="7">
        <v>26</v>
      </c>
      <c r="D16" s="7">
        <v>4</v>
      </c>
      <c r="E16" s="7">
        <v>83</v>
      </c>
      <c r="F16" s="7">
        <v>2</v>
      </c>
      <c r="G16" s="7">
        <f t="shared" si="3"/>
        <v>1</v>
      </c>
      <c r="H16" s="7">
        <f t="shared" si="2"/>
        <v>1</v>
      </c>
      <c r="I16" s="7">
        <f t="shared" si="0"/>
        <v>1</v>
      </c>
      <c r="J16" s="7" t="s">
        <v>6</v>
      </c>
      <c r="K16" s="7">
        <f t="shared" si="1"/>
        <v>13.200378782444085</v>
      </c>
      <c r="L16" s="7"/>
    </row>
    <row r="17" spans="2:12" x14ac:dyDescent="0.25">
      <c r="B17" s="7">
        <v>12</v>
      </c>
      <c r="C17" s="7">
        <v>27</v>
      </c>
      <c r="D17" s="7">
        <v>3.2</v>
      </c>
      <c r="E17" s="7">
        <v>67</v>
      </c>
      <c r="F17" s="7">
        <v>2</v>
      </c>
      <c r="G17" s="7">
        <f t="shared" si="3"/>
        <v>1</v>
      </c>
      <c r="H17" s="7">
        <f t="shared" si="2"/>
        <v>0</v>
      </c>
      <c r="I17" s="7">
        <f t="shared" si="0"/>
        <v>1</v>
      </c>
      <c r="J17" s="7" t="s">
        <v>7</v>
      </c>
      <c r="K17" s="7">
        <f t="shared" si="1"/>
        <v>4.1340053217188775</v>
      </c>
      <c r="L17" s="7"/>
    </row>
    <row r="18" spans="2:12" x14ac:dyDescent="0.25">
      <c r="B18" s="7">
        <v>13</v>
      </c>
      <c r="C18" s="7">
        <v>23</v>
      </c>
      <c r="D18" s="7">
        <v>3.7</v>
      </c>
      <c r="E18" s="7">
        <v>77</v>
      </c>
      <c r="F18" s="7">
        <v>1</v>
      </c>
      <c r="G18" s="7">
        <f t="shared" si="3"/>
        <v>0.5</v>
      </c>
      <c r="H18" s="7">
        <f t="shared" si="2"/>
        <v>1</v>
      </c>
      <c r="I18" s="7">
        <f t="shared" si="0"/>
        <v>1</v>
      </c>
      <c r="J18" s="7" t="s">
        <v>6</v>
      </c>
      <c r="K18" s="7">
        <f t="shared" si="1"/>
        <v>7.3511903797956419</v>
      </c>
      <c r="L18" s="7"/>
    </row>
    <row r="19" spans="2:12" x14ac:dyDescent="0.25">
      <c r="B19" s="7">
        <v>14</v>
      </c>
      <c r="C19" s="7">
        <v>29</v>
      </c>
      <c r="D19" s="7">
        <v>3.8</v>
      </c>
      <c r="E19" s="7">
        <v>81</v>
      </c>
      <c r="F19" s="7">
        <v>2</v>
      </c>
      <c r="G19" s="7">
        <f t="shared" si="3"/>
        <v>1</v>
      </c>
      <c r="H19" s="7">
        <f t="shared" si="2"/>
        <v>1</v>
      </c>
      <c r="I19" s="7">
        <f t="shared" si="0"/>
        <v>1</v>
      </c>
      <c r="J19" s="7" t="s">
        <v>6</v>
      </c>
      <c r="K19" s="7">
        <f t="shared" si="1"/>
        <v>11.878131166138889</v>
      </c>
      <c r="L19" s="7"/>
    </row>
    <row r="20" spans="2:12" x14ac:dyDescent="0.25">
      <c r="B20" s="7">
        <v>15</v>
      </c>
      <c r="C20" s="7">
        <v>24</v>
      </c>
      <c r="D20" s="7">
        <v>3.6</v>
      </c>
      <c r="E20" s="7">
        <v>73</v>
      </c>
      <c r="F20" s="7">
        <v>2</v>
      </c>
      <c r="G20" s="7">
        <f t="shared" si="3"/>
        <v>0.75</v>
      </c>
      <c r="H20" s="7">
        <f t="shared" si="2"/>
        <v>1</v>
      </c>
      <c r="I20" s="7">
        <f t="shared" si="0"/>
        <v>1</v>
      </c>
      <c r="J20" s="7" t="s">
        <v>6</v>
      </c>
      <c r="K20" s="7">
        <f t="shared" si="1"/>
        <v>3.7429934544425802</v>
      </c>
      <c r="L20" s="7"/>
    </row>
    <row r="21" spans="2:12" x14ac:dyDescent="0.25">
      <c r="B21" s="7">
        <v>16</v>
      </c>
      <c r="C21" s="7">
        <v>30</v>
      </c>
      <c r="D21" s="7">
        <v>2.6</v>
      </c>
      <c r="E21" s="7">
        <v>64</v>
      </c>
      <c r="F21" s="7">
        <v>1</v>
      </c>
      <c r="G21" s="7">
        <f t="shared" si="3"/>
        <v>1</v>
      </c>
      <c r="H21" s="7">
        <f t="shared" si="2"/>
        <v>0</v>
      </c>
      <c r="I21" s="7">
        <f t="shared" si="0"/>
        <v>1</v>
      </c>
      <c r="J21" s="7" t="s">
        <v>7</v>
      </c>
      <c r="K21" s="7">
        <f t="shared" si="1"/>
        <v>7.9252760204298252</v>
      </c>
      <c r="L21" s="7"/>
    </row>
    <row r="22" spans="2:12" x14ac:dyDescent="0.25">
      <c r="B22" s="7">
        <v>17</v>
      </c>
      <c r="C22" s="7">
        <v>25</v>
      </c>
      <c r="D22" s="7">
        <v>3.9</v>
      </c>
      <c r="E22" s="7">
        <v>79</v>
      </c>
      <c r="F22" s="7">
        <v>2</v>
      </c>
      <c r="G22" s="7">
        <f t="shared" si="3"/>
        <v>1</v>
      </c>
      <c r="H22" s="7">
        <f t="shared" si="2"/>
        <v>1</v>
      </c>
      <c r="I22" s="7">
        <f t="shared" si="0"/>
        <v>1</v>
      </c>
      <c r="J22" s="7" t="s">
        <v>6</v>
      </c>
      <c r="K22" s="7">
        <f t="shared" si="1"/>
        <v>9.2282175960474611</v>
      </c>
      <c r="L22" s="7"/>
    </row>
    <row r="23" spans="2:12" x14ac:dyDescent="0.25">
      <c r="B23" s="7">
        <v>18</v>
      </c>
      <c r="C23" s="7">
        <v>28</v>
      </c>
      <c r="D23" s="7">
        <v>3.5</v>
      </c>
      <c r="E23" s="7">
        <v>70</v>
      </c>
      <c r="F23" s="7">
        <v>2</v>
      </c>
      <c r="G23" s="7">
        <f t="shared" si="3"/>
        <v>1</v>
      </c>
      <c r="H23" s="7">
        <f t="shared" si="2"/>
        <v>0</v>
      </c>
      <c r="I23" s="7">
        <f t="shared" si="0"/>
        <v>1</v>
      </c>
      <c r="J23" s="7" t="s">
        <v>7</v>
      </c>
      <c r="K23" s="7">
        <f t="shared" si="1"/>
        <v>3.6055512754639891</v>
      </c>
      <c r="L23" s="7"/>
    </row>
    <row r="24" spans="2:12" x14ac:dyDescent="0.25">
      <c r="B24" s="7">
        <v>19</v>
      </c>
      <c r="C24" s="7">
        <v>22</v>
      </c>
      <c r="D24" s="7">
        <v>3.4</v>
      </c>
      <c r="E24" s="7">
        <v>68</v>
      </c>
      <c r="F24" s="7">
        <v>0</v>
      </c>
      <c r="G24" s="7">
        <f t="shared" si="3"/>
        <v>0.25</v>
      </c>
      <c r="H24" s="7">
        <f t="shared" si="2"/>
        <v>0</v>
      </c>
      <c r="I24" s="7">
        <f t="shared" si="0"/>
        <v>1</v>
      </c>
      <c r="J24" s="7" t="s">
        <v>7</v>
      </c>
      <c r="K24" s="7">
        <f t="shared" si="1"/>
        <v>3.6069377593742868</v>
      </c>
      <c r="L24" s="7"/>
    </row>
    <row r="25" spans="2:12" x14ac:dyDescent="0.25">
      <c r="B25" s="7">
        <v>20</v>
      </c>
      <c r="C25" s="7">
        <v>26</v>
      </c>
      <c r="D25" s="7">
        <v>4</v>
      </c>
      <c r="E25" s="7">
        <v>84</v>
      </c>
      <c r="F25" s="7">
        <v>1</v>
      </c>
      <c r="G25" s="7">
        <f t="shared" si="3"/>
        <v>1</v>
      </c>
      <c r="H25" s="7">
        <f t="shared" si="2"/>
        <v>1</v>
      </c>
      <c r="I25" s="7">
        <f t="shared" si="0"/>
        <v>1</v>
      </c>
      <c r="J25" s="7" t="s">
        <v>6</v>
      </c>
      <c r="K25" s="7">
        <f t="shared" si="1"/>
        <v>14.080127840328723</v>
      </c>
      <c r="L25" s="7"/>
    </row>
    <row r="26" spans="2:12" x14ac:dyDescent="0.25">
      <c r="B26" s="7">
        <v>21</v>
      </c>
      <c r="C26" s="7">
        <v>27</v>
      </c>
      <c r="D26" s="7">
        <v>3.2</v>
      </c>
      <c r="E26" s="7">
        <v>66</v>
      </c>
      <c r="F26" s="7">
        <v>1</v>
      </c>
      <c r="G26" s="7">
        <f t="shared" si="3"/>
        <v>1</v>
      </c>
      <c r="H26" s="7">
        <f t="shared" si="2"/>
        <v>0</v>
      </c>
      <c r="I26" s="7">
        <f t="shared" si="0"/>
        <v>1</v>
      </c>
      <c r="J26" s="7" t="s">
        <v>7</v>
      </c>
      <c r="K26" s="7">
        <f t="shared" si="1"/>
        <v>4.5923850012820138</v>
      </c>
      <c r="L26" s="7"/>
    </row>
    <row r="27" spans="2:12" x14ac:dyDescent="0.25">
      <c r="B27" s="7">
        <v>22</v>
      </c>
      <c r="C27" s="7">
        <v>23</v>
      </c>
      <c r="D27" s="7">
        <v>3.7</v>
      </c>
      <c r="E27" s="7">
        <v>74</v>
      </c>
      <c r="F27" s="7">
        <v>2</v>
      </c>
      <c r="G27" s="7">
        <f t="shared" si="3"/>
        <v>0.5</v>
      </c>
      <c r="H27" s="7">
        <f t="shared" si="2"/>
        <v>1</v>
      </c>
      <c r="I27" s="7">
        <f t="shared" si="0"/>
        <v>1</v>
      </c>
      <c r="J27" s="7" t="s">
        <v>6</v>
      </c>
      <c r="K27" s="7">
        <f t="shared" si="1"/>
        <v>4.9030602688525047</v>
      </c>
      <c r="L27" s="7"/>
    </row>
    <row r="28" spans="2:12" x14ac:dyDescent="0.25">
      <c r="B28" s="7">
        <v>23</v>
      </c>
      <c r="C28" s="7">
        <v>29</v>
      </c>
      <c r="D28" s="7">
        <v>3.8</v>
      </c>
      <c r="E28" s="7">
        <v>80</v>
      </c>
      <c r="F28" s="7">
        <v>3</v>
      </c>
      <c r="G28" s="7">
        <f t="shared" si="3"/>
        <v>1</v>
      </c>
      <c r="H28" s="7">
        <f t="shared" si="2"/>
        <v>1</v>
      </c>
      <c r="I28" s="7">
        <f t="shared" si="0"/>
        <v>1</v>
      </c>
      <c r="J28" s="7" t="s">
        <v>6</v>
      </c>
      <c r="K28" s="7">
        <f t="shared" si="1"/>
        <v>11.184364085633121</v>
      </c>
      <c r="L28" s="7"/>
    </row>
    <row r="29" spans="2:12" x14ac:dyDescent="0.25">
      <c r="B29" s="7">
        <v>24</v>
      </c>
      <c r="C29" s="7">
        <v>24</v>
      </c>
      <c r="D29" s="7">
        <v>3.9</v>
      </c>
      <c r="E29" s="7">
        <v>75</v>
      </c>
      <c r="F29" s="7">
        <v>3</v>
      </c>
      <c r="G29" s="7">
        <f t="shared" si="3"/>
        <v>0.75</v>
      </c>
      <c r="H29" s="7">
        <f t="shared" si="2"/>
        <v>1</v>
      </c>
      <c r="I29" s="7">
        <f t="shared" si="0"/>
        <v>1</v>
      </c>
      <c r="J29" s="7" t="s">
        <v>6</v>
      </c>
      <c r="K29" s="7">
        <f t="shared" si="1"/>
        <v>5.9295868321494369</v>
      </c>
      <c r="L29" s="7"/>
    </row>
    <row r="30" spans="2:12" x14ac:dyDescent="0.25">
      <c r="B30" s="7">
        <v>25</v>
      </c>
      <c r="C30" s="7">
        <v>31</v>
      </c>
      <c r="D30" s="7">
        <v>2.5</v>
      </c>
      <c r="E30" s="7">
        <v>63</v>
      </c>
      <c r="F30" s="7">
        <v>0</v>
      </c>
      <c r="G30" s="7">
        <f t="shared" si="3"/>
        <v>1</v>
      </c>
      <c r="H30" s="7">
        <f t="shared" si="2"/>
        <v>0</v>
      </c>
      <c r="I30" s="7">
        <f t="shared" si="0"/>
        <v>1</v>
      </c>
      <c r="J30" s="7" t="s">
        <v>7</v>
      </c>
      <c r="K30" s="7">
        <f t="shared" si="1"/>
        <v>9.2736184954957039</v>
      </c>
      <c r="L30" s="7"/>
    </row>
    <row r="31" spans="2:12" x14ac:dyDescent="0.25">
      <c r="B31" s="7">
        <v>26</v>
      </c>
      <c r="C31" s="7">
        <v>25</v>
      </c>
      <c r="D31" s="7">
        <v>2.9</v>
      </c>
      <c r="E31" s="7">
        <v>76</v>
      </c>
      <c r="F31" s="7">
        <v>0</v>
      </c>
      <c r="G31" s="7">
        <f t="shared" si="3"/>
        <v>1</v>
      </c>
      <c r="H31" s="7">
        <f t="shared" si="2"/>
        <v>0</v>
      </c>
      <c r="I31" s="7">
        <f t="shared" si="0"/>
        <v>1</v>
      </c>
      <c r="J31" s="7" t="s">
        <v>7</v>
      </c>
      <c r="K31" s="7">
        <f t="shared" si="1"/>
        <v>6.0299253726725341</v>
      </c>
      <c r="L31" s="7"/>
    </row>
    <row r="32" spans="2:12" x14ac:dyDescent="0.25">
      <c r="B32" s="7">
        <v>27</v>
      </c>
      <c r="C32" s="7">
        <v>28</v>
      </c>
      <c r="D32" s="7">
        <v>3.4</v>
      </c>
      <c r="E32" s="7">
        <v>69</v>
      </c>
      <c r="F32" s="7">
        <v>1</v>
      </c>
      <c r="G32" s="7">
        <f t="shared" si="3"/>
        <v>1</v>
      </c>
      <c r="H32" s="7">
        <f t="shared" si="2"/>
        <v>0</v>
      </c>
      <c r="I32" s="7">
        <f t="shared" si="0"/>
        <v>1</v>
      </c>
      <c r="J32" s="7" t="s">
        <v>26</v>
      </c>
      <c r="K32" s="7">
        <f t="shared" si="1"/>
        <v>3.3181320046074116</v>
      </c>
      <c r="L32" s="7"/>
    </row>
    <row r="33" spans="2:12" x14ac:dyDescent="0.25">
      <c r="B33" s="7">
        <v>28</v>
      </c>
      <c r="C33" s="7">
        <v>22</v>
      </c>
      <c r="D33" s="7">
        <v>3.8</v>
      </c>
      <c r="E33" s="7">
        <v>72</v>
      </c>
      <c r="F33" s="7">
        <v>1</v>
      </c>
      <c r="G33" s="7">
        <f t="shared" si="3"/>
        <v>0.25</v>
      </c>
      <c r="H33" s="7">
        <f t="shared" si="2"/>
        <v>1</v>
      </c>
      <c r="I33" s="7">
        <f t="shared" si="0"/>
        <v>1</v>
      </c>
      <c r="J33" s="7" t="s">
        <v>6</v>
      </c>
      <c r="K33" s="7">
        <f t="shared" si="1"/>
        <v>3.753664875824692</v>
      </c>
      <c r="L33" s="7"/>
    </row>
    <row r="34" spans="2:12" x14ac:dyDescent="0.25">
      <c r="B34" s="7">
        <v>29</v>
      </c>
      <c r="C34" s="7">
        <v>26</v>
      </c>
      <c r="D34" s="7">
        <v>3.9</v>
      </c>
      <c r="E34" s="7">
        <v>81</v>
      </c>
      <c r="F34" s="7">
        <v>3</v>
      </c>
      <c r="G34" s="7">
        <f t="shared" si="3"/>
        <v>1</v>
      </c>
      <c r="H34" s="7">
        <f t="shared" si="2"/>
        <v>1</v>
      </c>
      <c r="I34" s="7">
        <f t="shared" si="0"/>
        <v>1</v>
      </c>
      <c r="J34" s="7" t="s">
        <v>6</v>
      </c>
      <c r="K34" s="7">
        <f t="shared" si="1"/>
        <v>11.452510641776326</v>
      </c>
      <c r="L34" s="7"/>
    </row>
    <row r="35" spans="2:12" x14ac:dyDescent="0.25">
      <c r="B35" s="7">
        <v>30</v>
      </c>
      <c r="C35" s="7">
        <v>27</v>
      </c>
      <c r="D35" s="7">
        <v>3.3</v>
      </c>
      <c r="E35" s="7">
        <v>65</v>
      </c>
      <c r="F35" s="7">
        <v>2</v>
      </c>
      <c r="G35" s="7">
        <f t="shared" si="3"/>
        <v>1</v>
      </c>
      <c r="H35" s="7">
        <f t="shared" si="2"/>
        <v>0</v>
      </c>
      <c r="I35" s="7">
        <f t="shared" si="0"/>
        <v>1</v>
      </c>
      <c r="J35" s="7" t="s">
        <v>7</v>
      </c>
      <c r="K35" s="7">
        <f t="shared" si="1"/>
        <v>5.7480431452799658</v>
      </c>
      <c r="L35" s="7"/>
    </row>
    <row r="36" spans="2:12" x14ac:dyDescent="0.25">
      <c r="B36" s="7">
        <v>31</v>
      </c>
      <c r="C36" s="7">
        <v>25</v>
      </c>
      <c r="D36" s="7">
        <v>3.5</v>
      </c>
      <c r="E36" s="7">
        <v>70</v>
      </c>
      <c r="F36" s="7">
        <v>0</v>
      </c>
      <c r="G36" s="7">
        <f>IF(C36&gt;$D$3,1,IF(C36&lt;$D$2,0,(C36-$D$2)/($D$3-$D$2)))</f>
        <v>1</v>
      </c>
      <c r="H36" s="7">
        <f t="shared" si="2"/>
        <v>0</v>
      </c>
      <c r="I36" s="7">
        <f t="shared" si="0"/>
        <v>1</v>
      </c>
      <c r="J36" s="7" t="s">
        <v>17</v>
      </c>
      <c r="K36" s="7">
        <f t="shared" si="1"/>
        <v>0</v>
      </c>
      <c r="L36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topLeftCell="A12" workbookViewId="0">
      <selection activeCell="H33" sqref="H33"/>
    </sheetView>
  </sheetViews>
  <sheetFormatPr defaultRowHeight="15" x14ac:dyDescent="0.25"/>
  <cols>
    <col min="7" max="7" width="16.140625" customWidth="1"/>
    <col min="8" max="8" width="17.42578125" customWidth="1"/>
  </cols>
  <sheetData>
    <row r="2" spans="2:14" x14ac:dyDescent="0.25">
      <c r="B2" s="8" t="s">
        <v>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5</v>
      </c>
      <c r="H2" s="8" t="s">
        <v>48</v>
      </c>
      <c r="I2" s="9" t="s">
        <v>49</v>
      </c>
    </row>
    <row r="3" spans="2:14" x14ac:dyDescent="0.25">
      <c r="B3" s="7">
        <v>1</v>
      </c>
      <c r="C3" s="7">
        <v>23</v>
      </c>
      <c r="D3" s="7">
        <v>3.6</v>
      </c>
      <c r="E3" s="7">
        <v>75</v>
      </c>
      <c r="F3" s="7">
        <v>2</v>
      </c>
      <c r="G3" s="7" t="s">
        <v>6</v>
      </c>
      <c r="H3" s="7">
        <f>SQRT(($C$33-C3)^2+($D$33-D3)^2+($E$33-E3)^2+($F$33-F3)^2)</f>
        <v>5.7454329688892898</v>
      </c>
      <c r="I3" s="7">
        <v>13</v>
      </c>
    </row>
    <row r="4" spans="2:14" x14ac:dyDescent="0.25">
      <c r="B4" s="7">
        <v>2</v>
      </c>
      <c r="C4" s="7">
        <v>26</v>
      </c>
      <c r="D4" s="7">
        <v>3.8</v>
      </c>
      <c r="E4" s="7">
        <v>82</v>
      </c>
      <c r="F4" s="7">
        <v>3</v>
      </c>
      <c r="G4" s="7" t="s">
        <v>6</v>
      </c>
      <c r="H4" s="7">
        <f t="shared" ref="H4:H33" si="0">SQRT(($C$33-C4)^2+($D$33-D4)^2+($E$33-E4)^2+($F$33-F4)^2)</f>
        <v>12.413299319681292</v>
      </c>
      <c r="I4" s="7">
        <v>27</v>
      </c>
    </row>
    <row r="5" spans="2:14" x14ac:dyDescent="0.25">
      <c r="B5" s="7">
        <v>3</v>
      </c>
      <c r="C5" s="7">
        <v>27</v>
      </c>
      <c r="D5" s="7">
        <v>3.2</v>
      </c>
      <c r="E5" s="7">
        <v>68</v>
      </c>
      <c r="F5" s="7">
        <v>1</v>
      </c>
      <c r="G5" s="7" t="s">
        <v>7</v>
      </c>
      <c r="H5" s="7">
        <f t="shared" si="0"/>
        <v>3.0149626863362671</v>
      </c>
      <c r="I5" s="7">
        <v>2</v>
      </c>
    </row>
    <row r="6" spans="2:14" x14ac:dyDescent="0.25">
      <c r="B6" s="7">
        <v>4</v>
      </c>
      <c r="C6" s="7">
        <v>22</v>
      </c>
      <c r="D6" s="7">
        <v>3</v>
      </c>
      <c r="E6" s="7">
        <v>56</v>
      </c>
      <c r="F6" s="7">
        <v>0</v>
      </c>
      <c r="G6" s="7" t="s">
        <v>7</v>
      </c>
      <c r="H6" s="7">
        <f t="shared" si="0"/>
        <v>14.326548781894402</v>
      </c>
      <c r="I6" s="7">
        <v>30</v>
      </c>
    </row>
    <row r="7" spans="2:14" x14ac:dyDescent="0.25">
      <c r="B7" s="7">
        <v>5</v>
      </c>
      <c r="C7" s="7">
        <v>29</v>
      </c>
      <c r="D7" s="7">
        <v>2.8</v>
      </c>
      <c r="E7" s="7">
        <v>65</v>
      </c>
      <c r="F7" s="7">
        <v>2</v>
      </c>
      <c r="G7" s="7" t="s">
        <v>7</v>
      </c>
      <c r="H7" s="7">
        <f t="shared" si="0"/>
        <v>6.7446274915668996</v>
      </c>
      <c r="I7" s="7">
        <v>17</v>
      </c>
    </row>
    <row r="8" spans="2:14" x14ac:dyDescent="0.25">
      <c r="B8" s="7">
        <v>6</v>
      </c>
      <c r="C8" s="7">
        <v>24</v>
      </c>
      <c r="D8" s="7">
        <v>3.7</v>
      </c>
      <c r="E8" s="7">
        <v>72</v>
      </c>
      <c r="F8" s="7">
        <v>1</v>
      </c>
      <c r="G8" s="7" t="s">
        <v>6</v>
      </c>
      <c r="H8" s="7">
        <f t="shared" si="0"/>
        <v>2.4576411454889016</v>
      </c>
      <c r="I8" s="7">
        <v>1</v>
      </c>
    </row>
    <row r="9" spans="2:14" x14ac:dyDescent="0.25">
      <c r="B9" s="7">
        <v>7</v>
      </c>
      <c r="C9" s="7">
        <v>31</v>
      </c>
      <c r="D9" s="7">
        <v>3.1</v>
      </c>
      <c r="E9" s="7">
        <v>65</v>
      </c>
      <c r="F9" s="7">
        <v>0</v>
      </c>
      <c r="G9" s="7" t="s">
        <v>7</v>
      </c>
      <c r="H9" s="7">
        <f t="shared" si="0"/>
        <v>7.8204859184068605</v>
      </c>
      <c r="I9" s="7">
        <v>19</v>
      </c>
    </row>
    <row r="10" spans="2:14" x14ac:dyDescent="0.25">
      <c r="B10" s="7">
        <v>8</v>
      </c>
      <c r="C10" s="7">
        <v>25</v>
      </c>
      <c r="D10" s="7">
        <v>3.8</v>
      </c>
      <c r="E10" s="7">
        <v>78</v>
      </c>
      <c r="F10" s="7">
        <v>1</v>
      </c>
      <c r="G10" s="7" t="s">
        <v>6</v>
      </c>
      <c r="H10" s="7">
        <f t="shared" si="0"/>
        <v>8.0678373806119819</v>
      </c>
      <c r="I10" s="7">
        <v>21</v>
      </c>
    </row>
    <row r="11" spans="2:14" x14ac:dyDescent="0.25">
      <c r="B11" s="7">
        <v>9</v>
      </c>
      <c r="C11" s="7">
        <v>28</v>
      </c>
      <c r="D11" s="7">
        <v>3.3</v>
      </c>
      <c r="E11" s="7">
        <v>71</v>
      </c>
      <c r="F11" s="7">
        <v>1</v>
      </c>
      <c r="G11" s="7" t="s">
        <v>7</v>
      </c>
      <c r="H11" s="7">
        <f t="shared" si="0"/>
        <v>3.3226495451672302</v>
      </c>
      <c r="I11" s="7">
        <v>5</v>
      </c>
    </row>
    <row r="12" spans="2:14" x14ac:dyDescent="0.25">
      <c r="B12" s="7">
        <v>10</v>
      </c>
      <c r="C12" s="7">
        <v>22</v>
      </c>
      <c r="D12" s="7">
        <v>2.9</v>
      </c>
      <c r="E12" s="7">
        <v>69</v>
      </c>
      <c r="F12" s="7">
        <v>0</v>
      </c>
      <c r="G12" s="7" t="s">
        <v>7</v>
      </c>
      <c r="H12" s="7">
        <f t="shared" si="0"/>
        <v>3.2186953878862163</v>
      </c>
      <c r="I12" s="7">
        <v>3</v>
      </c>
    </row>
    <row r="13" spans="2:14" x14ac:dyDescent="0.25">
      <c r="B13" s="7">
        <v>11</v>
      </c>
      <c r="C13" s="7">
        <v>26</v>
      </c>
      <c r="D13" s="7">
        <v>4</v>
      </c>
      <c r="E13" s="7">
        <v>83</v>
      </c>
      <c r="F13" s="7">
        <v>2</v>
      </c>
      <c r="G13" s="7" t="s">
        <v>6</v>
      </c>
      <c r="H13" s="7">
        <f t="shared" si="0"/>
        <v>13.200378782444085</v>
      </c>
      <c r="I13" s="7">
        <v>28</v>
      </c>
      <c r="N13" t="s">
        <v>50</v>
      </c>
    </row>
    <row r="14" spans="2:14" x14ac:dyDescent="0.25">
      <c r="B14" s="7">
        <v>12</v>
      </c>
      <c r="C14" s="7">
        <v>27</v>
      </c>
      <c r="D14" s="7">
        <v>3.2</v>
      </c>
      <c r="E14" s="7">
        <v>67</v>
      </c>
      <c r="F14" s="7">
        <v>2</v>
      </c>
      <c r="G14" s="7" t="s">
        <v>7</v>
      </c>
      <c r="H14" s="7">
        <f t="shared" si="0"/>
        <v>4.1340053217188775</v>
      </c>
      <c r="I14" s="7">
        <v>10</v>
      </c>
      <c r="N14" t="s">
        <v>51</v>
      </c>
    </row>
    <row r="15" spans="2:14" x14ac:dyDescent="0.25">
      <c r="B15" s="7">
        <v>13</v>
      </c>
      <c r="C15" s="7">
        <v>23</v>
      </c>
      <c r="D15" s="7">
        <v>3.7</v>
      </c>
      <c r="E15" s="7">
        <v>77</v>
      </c>
      <c r="F15" s="7">
        <v>1</v>
      </c>
      <c r="G15" s="7" t="s">
        <v>6</v>
      </c>
      <c r="H15" s="7">
        <f t="shared" si="0"/>
        <v>7.3511903797956419</v>
      </c>
      <c r="I15" s="7">
        <v>18</v>
      </c>
      <c r="N15" t="s">
        <v>52</v>
      </c>
    </row>
    <row r="16" spans="2:14" x14ac:dyDescent="0.25">
      <c r="B16" s="7">
        <v>14</v>
      </c>
      <c r="C16" s="7">
        <v>29</v>
      </c>
      <c r="D16" s="7">
        <v>3.8</v>
      </c>
      <c r="E16" s="7">
        <v>81</v>
      </c>
      <c r="F16" s="7">
        <v>2</v>
      </c>
      <c r="G16" s="7" t="s">
        <v>6</v>
      </c>
      <c r="H16" s="7">
        <f t="shared" si="0"/>
        <v>11.878131166138889</v>
      </c>
      <c r="I16" s="7">
        <v>26</v>
      </c>
      <c r="N16" t="s">
        <v>53</v>
      </c>
    </row>
    <row r="17" spans="2:14" x14ac:dyDescent="0.25">
      <c r="B17" s="7">
        <v>15</v>
      </c>
      <c r="C17" s="7">
        <v>24</v>
      </c>
      <c r="D17" s="7">
        <v>3.6</v>
      </c>
      <c r="E17" s="7">
        <v>73</v>
      </c>
      <c r="F17" s="7">
        <v>2</v>
      </c>
      <c r="G17" s="7" t="s">
        <v>6</v>
      </c>
      <c r="H17" s="7">
        <f t="shared" si="0"/>
        <v>3.7429934544425802</v>
      </c>
      <c r="I17" s="7">
        <v>8</v>
      </c>
      <c r="N17" t="s">
        <v>54</v>
      </c>
    </row>
    <row r="18" spans="2:14" x14ac:dyDescent="0.25">
      <c r="B18" s="7">
        <v>16</v>
      </c>
      <c r="C18" s="7">
        <v>30</v>
      </c>
      <c r="D18" s="7">
        <v>2.6</v>
      </c>
      <c r="E18" s="7">
        <v>64</v>
      </c>
      <c r="F18" s="7">
        <v>1</v>
      </c>
      <c r="G18" s="7" t="s">
        <v>7</v>
      </c>
      <c r="H18" s="7">
        <f t="shared" si="0"/>
        <v>7.9252760204298252</v>
      </c>
      <c r="I18" s="7">
        <v>20</v>
      </c>
      <c r="N18" t="s">
        <v>55</v>
      </c>
    </row>
    <row r="19" spans="2:14" x14ac:dyDescent="0.25">
      <c r="B19" s="7">
        <v>17</v>
      </c>
      <c r="C19" s="7">
        <v>25</v>
      </c>
      <c r="D19" s="7">
        <v>3.9</v>
      </c>
      <c r="E19" s="7">
        <v>79</v>
      </c>
      <c r="F19" s="7">
        <v>2</v>
      </c>
      <c r="G19" s="7" t="s">
        <v>6</v>
      </c>
      <c r="H19" s="7">
        <f t="shared" si="0"/>
        <v>9.2282175960474611</v>
      </c>
      <c r="I19" s="7">
        <v>22</v>
      </c>
    </row>
    <row r="20" spans="2:14" x14ac:dyDescent="0.25">
      <c r="B20" s="7">
        <v>18</v>
      </c>
      <c r="C20" s="7">
        <v>28</v>
      </c>
      <c r="D20" s="7">
        <v>3.5</v>
      </c>
      <c r="E20" s="7">
        <v>70</v>
      </c>
      <c r="F20" s="7">
        <v>2</v>
      </c>
      <c r="G20" s="7" t="s">
        <v>7</v>
      </c>
      <c r="H20" s="7">
        <f t="shared" si="0"/>
        <v>3.6055512754639891</v>
      </c>
      <c r="I20" s="7">
        <v>6</v>
      </c>
    </row>
    <row r="21" spans="2:14" x14ac:dyDescent="0.25">
      <c r="B21" s="7">
        <v>19</v>
      </c>
      <c r="C21" s="7">
        <v>22</v>
      </c>
      <c r="D21" s="7">
        <v>3.4</v>
      </c>
      <c r="E21" s="7">
        <v>68</v>
      </c>
      <c r="F21" s="7">
        <v>0</v>
      </c>
      <c r="G21" s="7" t="s">
        <v>7</v>
      </c>
      <c r="H21" s="7">
        <f t="shared" si="0"/>
        <v>3.6069377593742868</v>
      </c>
      <c r="I21" s="7">
        <v>7</v>
      </c>
    </row>
    <row r="22" spans="2:14" x14ac:dyDescent="0.25">
      <c r="B22" s="7">
        <v>20</v>
      </c>
      <c r="C22" s="7">
        <v>26</v>
      </c>
      <c r="D22" s="7">
        <v>4</v>
      </c>
      <c r="E22" s="7">
        <v>84</v>
      </c>
      <c r="F22" s="7">
        <v>1</v>
      </c>
      <c r="G22" s="7" t="s">
        <v>6</v>
      </c>
      <c r="H22" s="7">
        <f t="shared" si="0"/>
        <v>14.080127840328723</v>
      </c>
      <c r="I22" s="7">
        <v>29</v>
      </c>
    </row>
    <row r="23" spans="2:14" x14ac:dyDescent="0.25">
      <c r="B23" s="7">
        <v>21</v>
      </c>
      <c r="C23" s="7">
        <v>27</v>
      </c>
      <c r="D23" s="7">
        <v>3.2</v>
      </c>
      <c r="E23" s="7">
        <v>66</v>
      </c>
      <c r="F23" s="7">
        <v>1</v>
      </c>
      <c r="G23" s="7" t="s">
        <v>7</v>
      </c>
      <c r="H23" s="7">
        <f t="shared" si="0"/>
        <v>4.5923850012820138</v>
      </c>
      <c r="I23" s="7">
        <v>11</v>
      </c>
    </row>
    <row r="24" spans="2:14" x14ac:dyDescent="0.25">
      <c r="B24" s="7">
        <v>22</v>
      </c>
      <c r="C24" s="7">
        <v>23</v>
      </c>
      <c r="D24" s="7">
        <v>3.7</v>
      </c>
      <c r="E24" s="7">
        <v>74</v>
      </c>
      <c r="F24" s="7">
        <v>2</v>
      </c>
      <c r="G24" s="7" t="s">
        <v>6</v>
      </c>
      <c r="H24" s="7">
        <f t="shared" si="0"/>
        <v>4.9030602688525047</v>
      </c>
      <c r="I24" s="7">
        <v>12</v>
      </c>
    </row>
    <row r="25" spans="2:14" x14ac:dyDescent="0.25">
      <c r="B25" s="7">
        <v>23</v>
      </c>
      <c r="C25" s="7">
        <v>29</v>
      </c>
      <c r="D25" s="7">
        <v>3.8</v>
      </c>
      <c r="E25" s="7">
        <v>80</v>
      </c>
      <c r="F25" s="7">
        <v>3</v>
      </c>
      <c r="G25" s="7" t="s">
        <v>6</v>
      </c>
      <c r="H25" s="7">
        <f t="shared" si="0"/>
        <v>11.184364085633121</v>
      </c>
      <c r="I25" s="7">
        <v>24</v>
      </c>
    </row>
    <row r="26" spans="2:14" x14ac:dyDescent="0.25">
      <c r="B26" s="7">
        <v>24</v>
      </c>
      <c r="C26" s="7">
        <v>24</v>
      </c>
      <c r="D26" s="7">
        <v>3.9</v>
      </c>
      <c r="E26" s="7">
        <v>75</v>
      </c>
      <c r="F26" s="7">
        <v>3</v>
      </c>
      <c r="G26" s="7" t="s">
        <v>6</v>
      </c>
      <c r="H26" s="7">
        <f t="shared" si="0"/>
        <v>5.9295868321494369</v>
      </c>
      <c r="I26" s="7">
        <v>15</v>
      </c>
    </row>
    <row r="27" spans="2:14" x14ac:dyDescent="0.25">
      <c r="B27" s="7">
        <v>25</v>
      </c>
      <c r="C27" s="7">
        <v>31</v>
      </c>
      <c r="D27" s="7">
        <v>2.5</v>
      </c>
      <c r="E27" s="7">
        <v>63</v>
      </c>
      <c r="F27" s="7">
        <v>0</v>
      </c>
      <c r="G27" s="7" t="s">
        <v>7</v>
      </c>
      <c r="H27" s="7">
        <f t="shared" si="0"/>
        <v>9.2736184954957039</v>
      </c>
      <c r="I27" s="7">
        <v>23</v>
      </c>
    </row>
    <row r="28" spans="2:14" x14ac:dyDescent="0.25">
      <c r="B28" s="7">
        <v>26</v>
      </c>
      <c r="C28" s="7">
        <v>25</v>
      </c>
      <c r="D28" s="7">
        <v>2.9</v>
      </c>
      <c r="E28" s="7">
        <v>76</v>
      </c>
      <c r="F28" s="7">
        <v>0</v>
      </c>
      <c r="G28" s="7" t="s">
        <v>7</v>
      </c>
      <c r="H28" s="7">
        <f t="shared" si="0"/>
        <v>6.0299253726725341</v>
      </c>
      <c r="I28" s="7">
        <v>16</v>
      </c>
    </row>
    <row r="29" spans="2:14" x14ac:dyDescent="0.25">
      <c r="B29" s="7">
        <v>27</v>
      </c>
      <c r="C29" s="7">
        <v>28</v>
      </c>
      <c r="D29" s="7">
        <v>3.4</v>
      </c>
      <c r="E29" s="7">
        <v>69</v>
      </c>
      <c r="F29" s="7">
        <v>1</v>
      </c>
      <c r="G29" s="7" t="s">
        <v>26</v>
      </c>
      <c r="H29" s="7">
        <f t="shared" si="0"/>
        <v>3.3181320046074116</v>
      </c>
      <c r="I29" s="7">
        <v>4</v>
      </c>
    </row>
    <row r="30" spans="2:14" x14ac:dyDescent="0.25">
      <c r="B30" s="7">
        <v>28</v>
      </c>
      <c r="C30" s="7">
        <v>22</v>
      </c>
      <c r="D30" s="7">
        <v>3.8</v>
      </c>
      <c r="E30" s="7">
        <v>72</v>
      </c>
      <c r="F30" s="7">
        <v>1</v>
      </c>
      <c r="G30" s="7" t="s">
        <v>6</v>
      </c>
      <c r="H30" s="7">
        <f t="shared" si="0"/>
        <v>3.753664875824692</v>
      </c>
      <c r="I30" s="7">
        <v>9</v>
      </c>
    </row>
    <row r="31" spans="2:14" x14ac:dyDescent="0.25">
      <c r="B31" s="7">
        <v>29</v>
      </c>
      <c r="C31" s="7">
        <v>26</v>
      </c>
      <c r="D31" s="7">
        <v>3.9</v>
      </c>
      <c r="E31" s="7">
        <v>81</v>
      </c>
      <c r="F31" s="7">
        <v>3</v>
      </c>
      <c r="G31" s="7" t="s">
        <v>6</v>
      </c>
      <c r="H31" s="7">
        <f t="shared" si="0"/>
        <v>11.452510641776326</v>
      </c>
      <c r="I31" s="7">
        <v>25</v>
      </c>
    </row>
    <row r="32" spans="2:14" x14ac:dyDescent="0.25">
      <c r="B32" s="7">
        <v>30</v>
      </c>
      <c r="C32" s="7">
        <v>27</v>
      </c>
      <c r="D32" s="7">
        <v>3.3</v>
      </c>
      <c r="E32" s="7">
        <v>65</v>
      </c>
      <c r="F32" s="7">
        <v>2</v>
      </c>
      <c r="G32" s="7" t="s">
        <v>7</v>
      </c>
      <c r="H32" s="7">
        <f t="shared" si="0"/>
        <v>5.7480431452799658</v>
      </c>
      <c r="I32" s="7">
        <v>14</v>
      </c>
    </row>
    <row r="33" spans="2:9" x14ac:dyDescent="0.25">
      <c r="B33" s="7">
        <v>31</v>
      </c>
      <c r="C33" s="7">
        <v>25</v>
      </c>
      <c r="D33" s="7">
        <v>3.5</v>
      </c>
      <c r="E33" s="7">
        <v>70</v>
      </c>
      <c r="F33" s="7">
        <v>0</v>
      </c>
      <c r="G33" s="7" t="s">
        <v>56</v>
      </c>
      <c r="H33" s="7">
        <f t="shared" si="0"/>
        <v>0</v>
      </c>
      <c r="I33" s="7"/>
    </row>
  </sheetData>
  <autoFilter ref="H2:H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2024-06-06T11:34:25Z</dcterms:created>
  <dcterms:modified xsi:type="dcterms:W3CDTF">2024-06-14T03:49:43Z</dcterms:modified>
</cp:coreProperties>
</file>